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0\5. CUARTO TRIMESTRE 2020\CAROLINA\PUBLICAR\"/>
    </mc:Choice>
  </mc:AlternateContent>
  <xr:revisionPtr revIDLastSave="0" documentId="13_ncr:1_{402EFE30-644A-46A3-83A6-BF98D44AD0DA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 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09" i="34" l="1"/>
  <c r="F609" i="34"/>
  <c r="E609" i="34"/>
  <c r="G608" i="34"/>
  <c r="F608" i="34"/>
  <c r="E608" i="34"/>
  <c r="G607" i="34"/>
  <c r="E607" i="34"/>
  <c r="H607" i="34" s="1"/>
  <c r="G606" i="34"/>
  <c r="F606" i="34"/>
  <c r="E606" i="34"/>
  <c r="G605" i="34"/>
  <c r="F605" i="34"/>
  <c r="E605" i="34"/>
  <c r="G604" i="34"/>
  <c r="F604" i="34"/>
  <c r="E604" i="34"/>
  <c r="G603" i="34"/>
  <c r="F603" i="34"/>
  <c r="E603" i="34"/>
  <c r="H603" i="34" s="1"/>
  <c r="G602" i="34"/>
  <c r="F602" i="34"/>
  <c r="E602" i="34"/>
  <c r="G601" i="34"/>
  <c r="F601" i="34"/>
  <c r="E601" i="34"/>
  <c r="G600" i="34"/>
  <c r="G599" i="34"/>
  <c r="F599" i="34"/>
  <c r="E599" i="34"/>
  <c r="G598" i="34"/>
  <c r="F598" i="34"/>
  <c r="E598" i="34"/>
  <c r="G597" i="34"/>
  <c r="F597" i="34"/>
  <c r="E597" i="34"/>
  <c r="H597" i="34" s="1"/>
  <c r="G596" i="34"/>
  <c r="F596" i="34"/>
  <c r="E596" i="34"/>
  <c r="G595" i="34"/>
  <c r="E595" i="34"/>
  <c r="G594" i="34"/>
  <c r="F594" i="34"/>
  <c r="E594" i="34"/>
  <c r="H594" i="34" s="1"/>
  <c r="G593" i="34"/>
  <c r="F593" i="34"/>
  <c r="E593" i="34"/>
  <c r="G592" i="34"/>
  <c r="F592" i="34"/>
  <c r="E592" i="34"/>
  <c r="G591" i="34"/>
  <c r="F591" i="34"/>
  <c r="E591" i="34"/>
  <c r="G590" i="34"/>
  <c r="F590" i="34"/>
  <c r="E590" i="34"/>
  <c r="H590" i="34" s="1"/>
  <c r="G589" i="34"/>
  <c r="F589" i="34"/>
  <c r="E589" i="34"/>
  <c r="G588" i="34"/>
  <c r="F588" i="34"/>
  <c r="E588" i="34"/>
  <c r="G587" i="34"/>
  <c r="F587" i="34"/>
  <c r="E587" i="34"/>
  <c r="G586" i="34"/>
  <c r="F586" i="34"/>
  <c r="E586" i="34"/>
  <c r="H586" i="34" s="1"/>
  <c r="G585" i="34"/>
  <c r="E585" i="34"/>
  <c r="G584" i="34"/>
  <c r="F584" i="34"/>
  <c r="E584" i="34"/>
  <c r="G583" i="34"/>
  <c r="F583" i="34"/>
  <c r="E583" i="34"/>
  <c r="H583" i="34" s="1"/>
  <c r="D582" i="34"/>
  <c r="C582" i="34"/>
  <c r="G576" i="34"/>
  <c r="F576" i="34"/>
  <c r="E576" i="34"/>
  <c r="G575" i="34"/>
  <c r="F575" i="34"/>
  <c r="E575" i="34"/>
  <c r="H575" i="34" s="1"/>
  <c r="G574" i="34"/>
  <c r="F574" i="34"/>
  <c r="E574" i="34"/>
  <c r="G573" i="34"/>
  <c r="F573" i="34"/>
  <c r="E573" i="34"/>
  <c r="G572" i="34"/>
  <c r="F572" i="34"/>
  <c r="E572" i="34"/>
  <c r="G571" i="34"/>
  <c r="F571" i="34"/>
  <c r="E571" i="34"/>
  <c r="H571" i="34" s="1"/>
  <c r="G570" i="34"/>
  <c r="F570" i="34"/>
  <c r="E570" i="34"/>
  <c r="G569" i="34"/>
  <c r="F569" i="34"/>
  <c r="E569" i="34"/>
  <c r="G568" i="34"/>
  <c r="F568" i="34"/>
  <c r="E568" i="34"/>
  <c r="G567" i="34"/>
  <c r="F567" i="34"/>
  <c r="E567" i="34"/>
  <c r="H567" i="34" s="1"/>
  <c r="G566" i="34"/>
  <c r="F566" i="34"/>
  <c r="E566" i="34"/>
  <c r="G565" i="34"/>
  <c r="F565" i="34"/>
  <c r="E565" i="34"/>
  <c r="G564" i="34"/>
  <c r="F564" i="34"/>
  <c r="E564" i="34"/>
  <c r="G563" i="34"/>
  <c r="F563" i="34"/>
  <c r="E563" i="34"/>
  <c r="H563" i="34" s="1"/>
  <c r="G562" i="34"/>
  <c r="F562" i="34"/>
  <c r="E562" i="34"/>
  <c r="G561" i="34"/>
  <c r="F561" i="34"/>
  <c r="G560" i="34"/>
  <c r="F560" i="34"/>
  <c r="E560" i="34"/>
  <c r="G559" i="34"/>
  <c r="F559" i="34"/>
  <c r="E559" i="34"/>
  <c r="G558" i="34"/>
  <c r="F558" i="34"/>
  <c r="E558" i="34"/>
  <c r="G557" i="34"/>
  <c r="F557" i="34"/>
  <c r="E557" i="34"/>
  <c r="G556" i="34"/>
  <c r="F556" i="34"/>
  <c r="G555" i="34"/>
  <c r="F555" i="34"/>
  <c r="E555" i="34"/>
  <c r="G554" i="34"/>
  <c r="F554" i="34"/>
  <c r="E554" i="34"/>
  <c r="G553" i="34"/>
  <c r="F553" i="34"/>
  <c r="E553" i="34"/>
  <c r="H553" i="34" s="1"/>
  <c r="G552" i="34"/>
  <c r="F552" i="34"/>
  <c r="E552" i="34"/>
  <c r="G551" i="34"/>
  <c r="F551" i="34"/>
  <c r="E551" i="34"/>
  <c r="G550" i="34"/>
  <c r="F550" i="34"/>
  <c r="E550" i="34"/>
  <c r="G549" i="34"/>
  <c r="F549" i="34"/>
  <c r="E549" i="34"/>
  <c r="H549" i="34" s="1"/>
  <c r="G548" i="34"/>
  <c r="F548" i="34"/>
  <c r="E548" i="34"/>
  <c r="G547" i="34"/>
  <c r="F547" i="34"/>
  <c r="E547" i="34"/>
  <c r="G546" i="34"/>
  <c r="F546" i="34"/>
  <c r="E546" i="34"/>
  <c r="G545" i="34"/>
  <c r="F545" i="34"/>
  <c r="E545" i="34"/>
  <c r="H545" i="34" s="1"/>
  <c r="G544" i="34"/>
  <c r="F544" i="34"/>
  <c r="E544" i="34"/>
  <c r="G543" i="34"/>
  <c r="F543" i="34"/>
  <c r="E543" i="34"/>
  <c r="G542" i="34"/>
  <c r="F542" i="34"/>
  <c r="E542" i="34"/>
  <c r="G541" i="34"/>
  <c r="F541" i="34"/>
  <c r="E541" i="34"/>
  <c r="H541" i="34" s="1"/>
  <c r="G540" i="34"/>
  <c r="F540" i="34"/>
  <c r="E540" i="34"/>
  <c r="G539" i="34"/>
  <c r="F539" i="34"/>
  <c r="E539" i="34"/>
  <c r="G538" i="34"/>
  <c r="F538" i="34"/>
  <c r="E538" i="34"/>
  <c r="G537" i="34"/>
  <c r="F537" i="34"/>
  <c r="E537" i="34"/>
  <c r="H537" i="34" s="1"/>
  <c r="G536" i="34"/>
  <c r="F536" i="34"/>
  <c r="E536" i="34"/>
  <c r="G535" i="34"/>
  <c r="F535" i="34"/>
  <c r="E535" i="34"/>
  <c r="G534" i="34"/>
  <c r="F534" i="34"/>
  <c r="E534" i="34"/>
  <c r="G533" i="34"/>
  <c r="F533" i="34"/>
  <c r="E533" i="34"/>
  <c r="H533" i="34" s="1"/>
  <c r="G532" i="34"/>
  <c r="F532" i="34"/>
  <c r="E532" i="34"/>
  <c r="G531" i="34"/>
  <c r="F531" i="34"/>
  <c r="E531" i="34"/>
  <c r="G530" i="34"/>
  <c r="F530" i="34"/>
  <c r="E530" i="34"/>
  <c r="G529" i="34"/>
  <c r="F529" i="34"/>
  <c r="E529" i="34"/>
  <c r="H529" i="34" s="1"/>
  <c r="G528" i="34"/>
  <c r="F528" i="34"/>
  <c r="E528" i="34"/>
  <c r="G527" i="34"/>
  <c r="F527" i="34"/>
  <c r="E527" i="34"/>
  <c r="G526" i="34"/>
  <c r="F526" i="34"/>
  <c r="E526" i="34"/>
  <c r="G525" i="34"/>
  <c r="F525" i="34"/>
  <c r="E525" i="34"/>
  <c r="H525" i="34" s="1"/>
  <c r="G524" i="34"/>
  <c r="F524" i="34"/>
  <c r="E524" i="34"/>
  <c r="G523" i="34"/>
  <c r="F523" i="34"/>
  <c r="E523" i="34"/>
  <c r="G522" i="34"/>
  <c r="F522" i="34"/>
  <c r="E522" i="34"/>
  <c r="G521" i="34"/>
  <c r="F521" i="34"/>
  <c r="E521" i="34"/>
  <c r="H521" i="34" s="1"/>
  <c r="G520" i="34"/>
  <c r="F520" i="34"/>
  <c r="E520" i="34"/>
  <c r="G519" i="34"/>
  <c r="F519" i="34"/>
  <c r="E519" i="34"/>
  <c r="G518" i="34"/>
  <c r="F518" i="34"/>
  <c r="E518" i="34"/>
  <c r="G517" i="34"/>
  <c r="F517" i="34"/>
  <c r="E517" i="34"/>
  <c r="H517" i="34" s="1"/>
  <c r="G516" i="34"/>
  <c r="F516" i="34"/>
  <c r="E516" i="34"/>
  <c r="G515" i="34"/>
  <c r="F515" i="34"/>
  <c r="E515" i="34"/>
  <c r="G514" i="34"/>
  <c r="F514" i="34"/>
  <c r="E514" i="34"/>
  <c r="G513" i="34"/>
  <c r="F513" i="34"/>
  <c r="E513" i="34"/>
  <c r="H513" i="34" s="1"/>
  <c r="G512" i="34"/>
  <c r="F512" i="34"/>
  <c r="E512" i="34"/>
  <c r="G511" i="34"/>
  <c r="F511" i="34"/>
  <c r="E511" i="34"/>
  <c r="G510" i="34"/>
  <c r="F510" i="34"/>
  <c r="E510" i="34"/>
  <c r="G509" i="34"/>
  <c r="F509" i="34"/>
  <c r="E509" i="34"/>
  <c r="H509" i="34" s="1"/>
  <c r="G508" i="34"/>
  <c r="F508" i="34"/>
  <c r="E508" i="34"/>
  <c r="G507" i="34"/>
  <c r="F507" i="34"/>
  <c r="E507" i="34"/>
  <c r="G506" i="34"/>
  <c r="F506" i="34"/>
  <c r="E506" i="34"/>
  <c r="G505" i="34"/>
  <c r="F505" i="34"/>
  <c r="E505" i="34"/>
  <c r="H505" i="34" s="1"/>
  <c r="G504" i="34"/>
  <c r="F504" i="34"/>
  <c r="E504" i="34"/>
  <c r="G503" i="34"/>
  <c r="F503" i="34"/>
  <c r="E503" i="34"/>
  <c r="G502" i="34"/>
  <c r="F502" i="34"/>
  <c r="E502" i="34"/>
  <c r="G501" i="34"/>
  <c r="F501" i="34"/>
  <c r="E501" i="34"/>
  <c r="H501" i="34" s="1"/>
  <c r="G500" i="34"/>
  <c r="F500" i="34"/>
  <c r="E500" i="34"/>
  <c r="G499" i="34"/>
  <c r="F499" i="34"/>
  <c r="E499" i="34"/>
  <c r="G498" i="34"/>
  <c r="F498" i="34"/>
  <c r="E498" i="34"/>
  <c r="G497" i="34"/>
  <c r="F497" i="34"/>
  <c r="E497" i="34"/>
  <c r="H497" i="34" s="1"/>
  <c r="G496" i="34"/>
  <c r="F496" i="34"/>
  <c r="E496" i="34"/>
  <c r="G495" i="34"/>
  <c r="F495" i="34"/>
  <c r="E495" i="34"/>
  <c r="G494" i="34"/>
  <c r="F494" i="34"/>
  <c r="E494" i="34"/>
  <c r="G493" i="34"/>
  <c r="F493" i="34"/>
  <c r="E493" i="34"/>
  <c r="H493" i="34" s="1"/>
  <c r="G492" i="34"/>
  <c r="F492" i="34"/>
  <c r="E492" i="34"/>
  <c r="G491" i="34"/>
  <c r="F491" i="34"/>
  <c r="E491" i="34"/>
  <c r="G490" i="34"/>
  <c r="F490" i="34"/>
  <c r="E490" i="34"/>
  <c r="G489" i="34"/>
  <c r="F489" i="34"/>
  <c r="E489" i="34"/>
  <c r="H489" i="34" s="1"/>
  <c r="G488" i="34"/>
  <c r="F488" i="34"/>
  <c r="E488" i="34"/>
  <c r="G487" i="34"/>
  <c r="F487" i="34"/>
  <c r="E487" i="34"/>
  <c r="G486" i="34"/>
  <c r="F486" i="34"/>
  <c r="E486" i="34"/>
  <c r="G485" i="34"/>
  <c r="F485" i="34"/>
  <c r="E485" i="34"/>
  <c r="H485" i="34" s="1"/>
  <c r="G484" i="34"/>
  <c r="F484" i="34"/>
  <c r="E484" i="34"/>
  <c r="G483" i="34"/>
  <c r="F483" i="34"/>
  <c r="E483" i="34"/>
  <c r="G482" i="34"/>
  <c r="F482" i="34"/>
  <c r="E482" i="34"/>
  <c r="G481" i="34"/>
  <c r="F481" i="34"/>
  <c r="E481" i="34"/>
  <c r="H481" i="34" s="1"/>
  <c r="G480" i="34"/>
  <c r="F480" i="34"/>
  <c r="E480" i="34"/>
  <c r="G479" i="34"/>
  <c r="F479" i="34"/>
  <c r="E479" i="34"/>
  <c r="G478" i="34"/>
  <c r="F478" i="34"/>
  <c r="E478" i="34"/>
  <c r="G477" i="34"/>
  <c r="F477" i="34"/>
  <c r="E477" i="34"/>
  <c r="H477" i="34" s="1"/>
  <c r="G476" i="34"/>
  <c r="F476" i="34"/>
  <c r="E476" i="34"/>
  <c r="G475" i="34"/>
  <c r="F475" i="34"/>
  <c r="E475" i="34"/>
  <c r="G474" i="34"/>
  <c r="F474" i="34"/>
  <c r="E474" i="34"/>
  <c r="G473" i="34"/>
  <c r="F473" i="34"/>
  <c r="E473" i="34"/>
  <c r="H473" i="34" s="1"/>
  <c r="G472" i="34"/>
  <c r="F472" i="34"/>
  <c r="E472" i="34"/>
  <c r="G471" i="34"/>
  <c r="F471" i="34"/>
  <c r="E471" i="34"/>
  <c r="G470" i="34"/>
  <c r="F470" i="34"/>
  <c r="E470" i="34"/>
  <c r="G469" i="34"/>
  <c r="F469" i="34"/>
  <c r="E469" i="34"/>
  <c r="H469" i="34" s="1"/>
  <c r="G468" i="34"/>
  <c r="F468" i="34"/>
  <c r="E468" i="34"/>
  <c r="G467" i="34"/>
  <c r="F467" i="34"/>
  <c r="E467" i="34"/>
  <c r="G466" i="34"/>
  <c r="E466" i="34"/>
  <c r="H466" i="34" s="1"/>
  <c r="G465" i="34"/>
  <c r="E465" i="34"/>
  <c r="G464" i="34"/>
  <c r="F464" i="34"/>
  <c r="E464" i="34"/>
  <c r="G463" i="34"/>
  <c r="F463" i="34"/>
  <c r="E463" i="34"/>
  <c r="H463" i="34" s="1"/>
  <c r="G462" i="34"/>
  <c r="F462" i="34"/>
  <c r="E462" i="34"/>
  <c r="G461" i="34"/>
  <c r="F461" i="34"/>
  <c r="E461" i="34"/>
  <c r="G460" i="34"/>
  <c r="F460" i="34"/>
  <c r="E460" i="34"/>
  <c r="G459" i="34"/>
  <c r="F459" i="34"/>
  <c r="E459" i="34"/>
  <c r="H459" i="34" s="1"/>
  <c r="G458" i="34"/>
  <c r="F458" i="34"/>
  <c r="E458" i="34"/>
  <c r="G457" i="34"/>
  <c r="F457" i="34"/>
  <c r="E457" i="34"/>
  <c r="G456" i="34"/>
  <c r="F456" i="34"/>
  <c r="E456" i="34"/>
  <c r="G455" i="34"/>
  <c r="F455" i="34"/>
  <c r="E455" i="34"/>
  <c r="H455" i="34" s="1"/>
  <c r="G454" i="34"/>
  <c r="F454" i="34"/>
  <c r="E454" i="34"/>
  <c r="G453" i="34"/>
  <c r="F453" i="34"/>
  <c r="E453" i="34"/>
  <c r="G452" i="34"/>
  <c r="F452" i="34"/>
  <c r="E452" i="34"/>
  <c r="G451" i="34"/>
  <c r="F451" i="34"/>
  <c r="E451" i="34"/>
  <c r="H451" i="34" s="1"/>
  <c r="G450" i="34"/>
  <c r="F450" i="34"/>
  <c r="E450" i="34"/>
  <c r="G449" i="34"/>
  <c r="F449" i="34"/>
  <c r="E449" i="34"/>
  <c r="G448" i="34"/>
  <c r="F448" i="34"/>
  <c r="E448" i="34"/>
  <c r="G447" i="34"/>
  <c r="F447" i="34"/>
  <c r="E447" i="34"/>
  <c r="H447" i="34" s="1"/>
  <c r="G446" i="34"/>
  <c r="F446" i="34"/>
  <c r="E446" i="34"/>
  <c r="G445" i="34"/>
  <c r="F445" i="34"/>
  <c r="E445" i="34"/>
  <c r="G444" i="34"/>
  <c r="F444" i="34"/>
  <c r="E444" i="34"/>
  <c r="G443" i="34"/>
  <c r="F443" i="34"/>
  <c r="E443" i="34"/>
  <c r="H443" i="34" s="1"/>
  <c r="G442" i="34"/>
  <c r="F442" i="34"/>
  <c r="E442" i="34"/>
  <c r="G441" i="34"/>
  <c r="F441" i="34"/>
  <c r="E441" i="34"/>
  <c r="G440" i="34"/>
  <c r="F440" i="34"/>
  <c r="E440" i="34"/>
  <c r="G439" i="34"/>
  <c r="F439" i="34"/>
  <c r="E439" i="34"/>
  <c r="H439" i="34" s="1"/>
  <c r="G438" i="34"/>
  <c r="F438" i="34"/>
  <c r="E438" i="34"/>
  <c r="G437" i="34"/>
  <c r="F437" i="34"/>
  <c r="E437" i="34"/>
  <c r="G436" i="34"/>
  <c r="F436" i="34"/>
  <c r="E436" i="34"/>
  <c r="G435" i="34"/>
  <c r="F435" i="34"/>
  <c r="E435" i="34"/>
  <c r="H435" i="34" s="1"/>
  <c r="G434" i="34"/>
  <c r="F434" i="34"/>
  <c r="E434" i="34"/>
  <c r="G433" i="34"/>
  <c r="F433" i="34"/>
  <c r="E433" i="34"/>
  <c r="G432" i="34"/>
  <c r="F432" i="34"/>
  <c r="E432" i="34"/>
  <c r="G431" i="34"/>
  <c r="F431" i="34"/>
  <c r="E431" i="34"/>
  <c r="H431" i="34" s="1"/>
  <c r="G430" i="34"/>
  <c r="F430" i="34"/>
  <c r="E430" i="34"/>
  <c r="G429" i="34"/>
  <c r="F429" i="34"/>
  <c r="E429" i="34"/>
  <c r="G428" i="34"/>
  <c r="F428" i="34"/>
  <c r="E428" i="34"/>
  <c r="G427" i="34"/>
  <c r="F427" i="34"/>
  <c r="E427" i="34"/>
  <c r="H427" i="34" s="1"/>
  <c r="G426" i="34"/>
  <c r="F426" i="34"/>
  <c r="E426" i="34"/>
  <c r="G425" i="34"/>
  <c r="F425" i="34"/>
  <c r="E425" i="34"/>
  <c r="G424" i="34"/>
  <c r="F424" i="34"/>
  <c r="E424" i="34"/>
  <c r="G423" i="34"/>
  <c r="F423" i="34"/>
  <c r="E423" i="34"/>
  <c r="H423" i="34" s="1"/>
  <c r="G422" i="34"/>
  <c r="F422" i="34"/>
  <c r="E422" i="34"/>
  <c r="G421" i="34"/>
  <c r="F421" i="34"/>
  <c r="E421" i="34"/>
  <c r="G420" i="34"/>
  <c r="G419" i="34"/>
  <c r="F419" i="34"/>
  <c r="E419" i="34"/>
  <c r="G418" i="34"/>
  <c r="F418" i="34"/>
  <c r="E418" i="34"/>
  <c r="G417" i="34"/>
  <c r="F417" i="34"/>
  <c r="E417" i="34"/>
  <c r="H417" i="34" s="1"/>
  <c r="G416" i="34"/>
  <c r="F416" i="34"/>
  <c r="E416" i="34"/>
  <c r="G415" i="34"/>
  <c r="F415" i="34"/>
  <c r="E415" i="34"/>
  <c r="G414" i="34"/>
  <c r="F414" i="34"/>
  <c r="E414" i="34"/>
  <c r="G413" i="34"/>
  <c r="F413" i="34"/>
  <c r="E413" i="34"/>
  <c r="H413" i="34" s="1"/>
  <c r="G412" i="34"/>
  <c r="F412" i="34"/>
  <c r="E412" i="34"/>
  <c r="G411" i="34"/>
  <c r="F411" i="34"/>
  <c r="E411" i="34"/>
  <c r="G410" i="34"/>
  <c r="F410" i="34"/>
  <c r="E410" i="34"/>
  <c r="G409" i="34"/>
  <c r="F409" i="34"/>
  <c r="E409" i="34"/>
  <c r="H409" i="34" s="1"/>
  <c r="G408" i="34"/>
  <c r="F408" i="34"/>
  <c r="E408" i="34"/>
  <c r="G407" i="34"/>
  <c r="F407" i="34"/>
  <c r="E407" i="34"/>
  <c r="G406" i="34"/>
  <c r="F406" i="34"/>
  <c r="E406" i="34"/>
  <c r="G405" i="34"/>
  <c r="F405" i="34"/>
  <c r="E405" i="34"/>
  <c r="H405" i="34" s="1"/>
  <c r="G404" i="34"/>
  <c r="F404" i="34"/>
  <c r="E404" i="34"/>
  <c r="G403" i="34"/>
  <c r="F403" i="34"/>
  <c r="E403" i="34"/>
  <c r="G402" i="34"/>
  <c r="F402" i="34"/>
  <c r="E402" i="34"/>
  <c r="G401" i="34"/>
  <c r="F401" i="34"/>
  <c r="E401" i="34"/>
  <c r="H401" i="34" s="1"/>
  <c r="G400" i="34"/>
  <c r="F400" i="34"/>
  <c r="E400" i="34"/>
  <c r="G399" i="34"/>
  <c r="F399" i="34"/>
  <c r="E399" i="34"/>
  <c r="G398" i="34"/>
  <c r="F398" i="34"/>
  <c r="E398" i="34"/>
  <c r="G397" i="34"/>
  <c r="F397" i="34"/>
  <c r="E397" i="34"/>
  <c r="H397" i="34" s="1"/>
  <c r="G396" i="34"/>
  <c r="F396" i="34"/>
  <c r="E396" i="34"/>
  <c r="G395" i="34"/>
  <c r="F395" i="34"/>
  <c r="E395" i="34"/>
  <c r="G394" i="34"/>
  <c r="F394" i="34"/>
  <c r="E394" i="34"/>
  <c r="G393" i="34"/>
  <c r="F393" i="34"/>
  <c r="E393" i="34"/>
  <c r="H393" i="34" s="1"/>
  <c r="G392" i="34"/>
  <c r="F392" i="34"/>
  <c r="E392" i="34"/>
  <c r="G391" i="34"/>
  <c r="F391" i="34"/>
  <c r="E391" i="34"/>
  <c r="G390" i="34"/>
  <c r="F390" i="34"/>
  <c r="E390" i="34"/>
  <c r="G389" i="34"/>
  <c r="F389" i="34"/>
  <c r="E389" i="34"/>
  <c r="H389" i="34" s="1"/>
  <c r="G388" i="34"/>
  <c r="F388" i="34"/>
  <c r="E388" i="34"/>
  <c r="G387" i="34"/>
  <c r="F387" i="34"/>
  <c r="E387" i="34"/>
  <c r="G386" i="34"/>
  <c r="F386" i="34"/>
  <c r="E386" i="34"/>
  <c r="G385" i="34"/>
  <c r="F385" i="34"/>
  <c r="E385" i="34"/>
  <c r="H385" i="34" s="1"/>
  <c r="G384" i="34"/>
  <c r="F384" i="34"/>
  <c r="E384" i="34"/>
  <c r="G383" i="34"/>
  <c r="F383" i="34"/>
  <c r="E383" i="34"/>
  <c r="G382" i="34"/>
  <c r="F382" i="34"/>
  <c r="E382" i="34"/>
  <c r="G381" i="34"/>
  <c r="F381" i="34"/>
  <c r="E381" i="34"/>
  <c r="H381" i="34" s="1"/>
  <c r="G380" i="34"/>
  <c r="F380" i="34"/>
  <c r="E380" i="34"/>
  <c r="G379" i="34"/>
  <c r="F379" i="34"/>
  <c r="E379" i="34"/>
  <c r="G378" i="34"/>
  <c r="F378" i="34"/>
  <c r="E378" i="34"/>
  <c r="G377" i="34"/>
  <c r="F377" i="34"/>
  <c r="E377" i="34"/>
  <c r="H377" i="34" s="1"/>
  <c r="G376" i="34"/>
  <c r="F376" i="34"/>
  <c r="E376" i="34"/>
  <c r="G375" i="34"/>
  <c r="F375" i="34"/>
  <c r="E375" i="34"/>
  <c r="G374" i="34"/>
  <c r="F374" i="34"/>
  <c r="E374" i="34"/>
  <c r="G373" i="34"/>
  <c r="F373" i="34"/>
  <c r="E373" i="34"/>
  <c r="H373" i="34" s="1"/>
  <c r="G372" i="34"/>
  <c r="F372" i="34"/>
  <c r="E372" i="34"/>
  <c r="G371" i="34"/>
  <c r="F371" i="34"/>
  <c r="E371" i="34"/>
  <c r="G370" i="34"/>
  <c r="F370" i="34"/>
  <c r="G369" i="34"/>
  <c r="F369" i="34"/>
  <c r="E369" i="34"/>
  <c r="G368" i="34"/>
  <c r="F368" i="34"/>
  <c r="E368" i="34"/>
  <c r="G367" i="34"/>
  <c r="F367" i="34"/>
  <c r="E367" i="34"/>
  <c r="G366" i="34"/>
  <c r="F366" i="34"/>
  <c r="E366" i="34"/>
  <c r="H366" i="34" s="1"/>
  <c r="G365" i="34"/>
  <c r="F365" i="34"/>
  <c r="E365" i="34"/>
  <c r="G364" i="34"/>
  <c r="F364" i="34"/>
  <c r="E364" i="34"/>
  <c r="G363" i="34"/>
  <c r="F363" i="34"/>
  <c r="E363" i="34"/>
  <c r="G362" i="34"/>
  <c r="F362" i="34"/>
  <c r="E362" i="34"/>
  <c r="H362" i="34" s="1"/>
  <c r="G361" i="34"/>
  <c r="F361" i="34"/>
  <c r="G360" i="34"/>
  <c r="F360" i="34"/>
  <c r="E360" i="34"/>
  <c r="G359" i="34"/>
  <c r="F359" i="34"/>
  <c r="E359" i="34"/>
  <c r="H359" i="34" s="1"/>
  <c r="G358" i="34"/>
  <c r="F358" i="34"/>
  <c r="E358" i="34"/>
  <c r="G357" i="34"/>
  <c r="F357" i="34"/>
  <c r="E357" i="34"/>
  <c r="G356" i="34"/>
  <c r="F356" i="34"/>
  <c r="E356" i="34"/>
  <c r="G355" i="34"/>
  <c r="G354" i="34"/>
  <c r="F354" i="34"/>
  <c r="E354" i="34"/>
  <c r="G353" i="34"/>
  <c r="F353" i="34"/>
  <c r="E353" i="34"/>
  <c r="G352" i="34"/>
  <c r="F352" i="34"/>
  <c r="E352" i="34"/>
  <c r="G351" i="34"/>
  <c r="F351" i="34"/>
  <c r="G350" i="34"/>
  <c r="F350" i="34"/>
  <c r="E350" i="34"/>
  <c r="H350" i="34" s="1"/>
  <c r="D349" i="34"/>
  <c r="D12" i="34" s="1"/>
  <c r="C349" i="34"/>
  <c r="G343" i="34"/>
  <c r="F343" i="34"/>
  <c r="E343" i="34"/>
  <c r="G342" i="34"/>
  <c r="F342" i="34"/>
  <c r="E342" i="34"/>
  <c r="H342" i="34" s="1"/>
  <c r="G341" i="34"/>
  <c r="F341" i="34"/>
  <c r="E341" i="34"/>
  <c r="G340" i="34"/>
  <c r="F340" i="34"/>
  <c r="E340" i="34"/>
  <c r="G339" i="34"/>
  <c r="F339" i="34"/>
  <c r="E339" i="34"/>
  <c r="G338" i="34"/>
  <c r="F338" i="34"/>
  <c r="E338" i="34"/>
  <c r="H338" i="34" s="1"/>
  <c r="G337" i="34"/>
  <c r="F337" i="34"/>
  <c r="E337" i="34"/>
  <c r="G336" i="34"/>
  <c r="F336" i="34"/>
  <c r="E336" i="34"/>
  <c r="G335" i="34"/>
  <c r="F335" i="34"/>
  <c r="E335" i="34"/>
  <c r="G334" i="34"/>
  <c r="F334" i="34"/>
  <c r="E334" i="34"/>
  <c r="H334" i="34" s="1"/>
  <c r="G333" i="34"/>
  <c r="F333" i="34"/>
  <c r="E333" i="34"/>
  <c r="G332" i="34"/>
  <c r="F332" i="34"/>
  <c r="E332" i="34"/>
  <c r="G331" i="34"/>
  <c r="F331" i="34"/>
  <c r="E331" i="34"/>
  <c r="G330" i="34"/>
  <c r="F330" i="34"/>
  <c r="E330" i="34"/>
  <c r="H330" i="34" s="1"/>
  <c r="G329" i="34"/>
  <c r="F329" i="34"/>
  <c r="E329" i="34"/>
  <c r="G328" i="34"/>
  <c r="F328" i="34"/>
  <c r="E328" i="34"/>
  <c r="G327" i="34"/>
  <c r="F327" i="34"/>
  <c r="E327" i="34"/>
  <c r="G326" i="34"/>
  <c r="F326" i="34"/>
  <c r="E326" i="34"/>
  <c r="H326" i="34" s="1"/>
  <c r="G325" i="34"/>
  <c r="F325" i="34"/>
  <c r="E325" i="34"/>
  <c r="G324" i="34"/>
  <c r="F324" i="34"/>
  <c r="E324" i="34"/>
  <c r="G323" i="34"/>
  <c r="F323" i="34"/>
  <c r="E323" i="34"/>
  <c r="G322" i="34"/>
  <c r="F322" i="34"/>
  <c r="E322" i="34"/>
  <c r="H322" i="34" s="1"/>
  <c r="G321" i="34"/>
  <c r="F321" i="34"/>
  <c r="E321" i="34"/>
  <c r="G320" i="34"/>
  <c r="F320" i="34"/>
  <c r="E320" i="34"/>
  <c r="G319" i="34"/>
  <c r="F319" i="34"/>
  <c r="G318" i="34"/>
  <c r="F318" i="34"/>
  <c r="E318" i="34"/>
  <c r="G317" i="34"/>
  <c r="F317" i="34"/>
  <c r="E317" i="34"/>
  <c r="G316" i="34"/>
  <c r="F316" i="34"/>
  <c r="E316" i="34"/>
  <c r="G315" i="34"/>
  <c r="F315" i="34"/>
  <c r="E315" i="34"/>
  <c r="G314" i="34"/>
  <c r="F314" i="34"/>
  <c r="E314" i="34"/>
  <c r="G313" i="34"/>
  <c r="F313" i="34"/>
  <c r="E313" i="34"/>
  <c r="G312" i="34"/>
  <c r="F312" i="34"/>
  <c r="E312" i="34"/>
  <c r="G311" i="34"/>
  <c r="F311" i="34"/>
  <c r="E311" i="34"/>
  <c r="G310" i="34"/>
  <c r="F310" i="34"/>
  <c r="E310" i="34"/>
  <c r="G309" i="34"/>
  <c r="F309" i="34"/>
  <c r="E309" i="34"/>
  <c r="G308" i="34"/>
  <c r="F308" i="34"/>
  <c r="E308" i="34"/>
  <c r="G307" i="34"/>
  <c r="F307" i="34"/>
  <c r="E307" i="34"/>
  <c r="G306" i="34"/>
  <c r="F306" i="34"/>
  <c r="E306" i="34"/>
  <c r="G305" i="34"/>
  <c r="E305" i="34"/>
  <c r="G304" i="34"/>
  <c r="F304" i="34"/>
  <c r="E304" i="34"/>
  <c r="G303" i="34"/>
  <c r="F303" i="34"/>
  <c r="E303" i="34"/>
  <c r="G302" i="34"/>
  <c r="F302" i="34"/>
  <c r="E302" i="34"/>
  <c r="G301" i="34"/>
  <c r="F301" i="34"/>
  <c r="E301" i="34"/>
  <c r="G300" i="34"/>
  <c r="F300" i="34"/>
  <c r="E300" i="34"/>
  <c r="G299" i="34"/>
  <c r="F299" i="34"/>
  <c r="E299" i="34"/>
  <c r="G298" i="34"/>
  <c r="F298" i="34"/>
  <c r="E298" i="34"/>
  <c r="G297" i="34"/>
  <c r="F297" i="34"/>
  <c r="E297" i="34"/>
  <c r="G296" i="34"/>
  <c r="F296" i="34"/>
  <c r="E296" i="34"/>
  <c r="G295" i="34"/>
  <c r="F295" i="34"/>
  <c r="E295" i="34"/>
  <c r="G294" i="34"/>
  <c r="F294" i="34"/>
  <c r="E294" i="34"/>
  <c r="G293" i="34"/>
  <c r="F293" i="34"/>
  <c r="E293" i="34"/>
  <c r="G292" i="34"/>
  <c r="F292" i="34"/>
  <c r="E292" i="34"/>
  <c r="G291" i="34"/>
  <c r="F291" i="34"/>
  <c r="E291" i="34"/>
  <c r="G290" i="34"/>
  <c r="F290" i="34"/>
  <c r="E290" i="34"/>
  <c r="G289" i="34"/>
  <c r="F289" i="34"/>
  <c r="E289" i="34"/>
  <c r="G288" i="34"/>
  <c r="F288" i="34"/>
  <c r="E288" i="34"/>
  <c r="H288" i="34" s="1"/>
  <c r="G287" i="34"/>
  <c r="F287" i="34"/>
  <c r="E287" i="34"/>
  <c r="G286" i="34"/>
  <c r="F286" i="34"/>
  <c r="E286" i="34"/>
  <c r="G285" i="34"/>
  <c r="F285" i="34"/>
  <c r="E285" i="34"/>
  <c r="G284" i="34"/>
  <c r="F284" i="34"/>
  <c r="E284" i="34"/>
  <c r="H284" i="34" s="1"/>
  <c r="G283" i="34"/>
  <c r="F283" i="34"/>
  <c r="E283" i="34"/>
  <c r="G282" i="34"/>
  <c r="F282" i="34"/>
  <c r="E282" i="34"/>
  <c r="G281" i="34"/>
  <c r="F281" i="34"/>
  <c r="E281" i="34"/>
  <c r="G280" i="34"/>
  <c r="F280" i="34"/>
  <c r="E280" i="34"/>
  <c r="H280" i="34" s="1"/>
  <c r="G279" i="34"/>
  <c r="F279" i="34"/>
  <c r="E279" i="34"/>
  <c r="G278" i="34"/>
  <c r="F278" i="34"/>
  <c r="E278" i="34"/>
  <c r="G277" i="34"/>
  <c r="F277" i="34"/>
  <c r="E277" i="34"/>
  <c r="G276" i="34"/>
  <c r="F276" i="34"/>
  <c r="E276" i="34"/>
  <c r="H276" i="34" s="1"/>
  <c r="G275" i="34"/>
  <c r="F275" i="34"/>
  <c r="E275" i="34"/>
  <c r="G274" i="34"/>
  <c r="F274" i="34"/>
  <c r="E274" i="34"/>
  <c r="G273" i="34"/>
  <c r="F273" i="34"/>
  <c r="E273" i="34"/>
  <c r="G272" i="34"/>
  <c r="F272" i="34"/>
  <c r="E272" i="34"/>
  <c r="H272" i="34" s="1"/>
  <c r="G271" i="34"/>
  <c r="F271" i="34"/>
  <c r="E271" i="34"/>
  <c r="G270" i="34"/>
  <c r="F270" i="34"/>
  <c r="E270" i="34"/>
  <c r="G269" i="34"/>
  <c r="F269" i="34"/>
  <c r="E269" i="34"/>
  <c r="G268" i="34"/>
  <c r="F268" i="34"/>
  <c r="E268" i="34"/>
  <c r="H268" i="34" s="1"/>
  <c r="G267" i="34"/>
  <c r="F267" i="34"/>
  <c r="E267" i="34"/>
  <c r="G266" i="34"/>
  <c r="F266" i="34"/>
  <c r="E266" i="34"/>
  <c r="G265" i="34"/>
  <c r="F265" i="34"/>
  <c r="E265" i="34"/>
  <c r="G264" i="34"/>
  <c r="F264" i="34"/>
  <c r="E264" i="34"/>
  <c r="H264" i="34" s="1"/>
  <c r="G263" i="34"/>
  <c r="F263" i="34"/>
  <c r="E263" i="34"/>
  <c r="G262" i="34"/>
  <c r="F262" i="34"/>
  <c r="E262" i="34"/>
  <c r="G261" i="34"/>
  <c r="F261" i="34"/>
  <c r="E261" i="34"/>
  <c r="G260" i="34"/>
  <c r="F260" i="34"/>
  <c r="E260" i="34"/>
  <c r="H260" i="34" s="1"/>
  <c r="G259" i="34"/>
  <c r="F259" i="34"/>
  <c r="E259" i="34"/>
  <c r="G258" i="34"/>
  <c r="F258" i="34"/>
  <c r="E258" i="34"/>
  <c r="G257" i="34"/>
  <c r="F257" i="34"/>
  <c r="E257" i="34"/>
  <c r="G256" i="34"/>
  <c r="F256" i="34"/>
  <c r="E256" i="34"/>
  <c r="H256" i="34" s="1"/>
  <c r="G255" i="34"/>
  <c r="F255" i="34"/>
  <c r="E255" i="34"/>
  <c r="G254" i="34"/>
  <c r="F254" i="34"/>
  <c r="E254" i="34"/>
  <c r="G253" i="34"/>
  <c r="F253" i="34"/>
  <c r="E253" i="34"/>
  <c r="G252" i="34"/>
  <c r="F252" i="34"/>
  <c r="E252" i="34"/>
  <c r="H252" i="34" s="1"/>
  <c r="G251" i="34"/>
  <c r="F251" i="34"/>
  <c r="E251" i="34"/>
  <c r="G250" i="34"/>
  <c r="F250" i="34"/>
  <c r="E250" i="34"/>
  <c r="G249" i="34"/>
  <c r="F249" i="34"/>
  <c r="E249" i="34"/>
  <c r="G248" i="34"/>
  <c r="F248" i="34"/>
  <c r="E248" i="34"/>
  <c r="H248" i="34" s="1"/>
  <c r="G247" i="34"/>
  <c r="F247" i="34"/>
  <c r="E247" i="34"/>
  <c r="G246" i="34"/>
  <c r="F246" i="34"/>
  <c r="E246" i="34"/>
  <c r="G245" i="34"/>
  <c r="F245" i="34"/>
  <c r="E245" i="34"/>
  <c r="G244" i="34"/>
  <c r="F244" i="34"/>
  <c r="E244" i="34"/>
  <c r="H244" i="34" s="1"/>
  <c r="G243" i="34"/>
  <c r="F243" i="34"/>
  <c r="E243" i="34"/>
  <c r="G242" i="34"/>
  <c r="F242" i="34"/>
  <c r="E242" i="34"/>
  <c r="G241" i="34"/>
  <c r="F241" i="34"/>
  <c r="G240" i="34"/>
  <c r="F240" i="34"/>
  <c r="E240" i="34"/>
  <c r="G239" i="34"/>
  <c r="F239" i="34"/>
  <c r="E239" i="34"/>
  <c r="G238" i="34"/>
  <c r="F238" i="34"/>
  <c r="E238" i="34"/>
  <c r="G237" i="34"/>
  <c r="F237" i="34"/>
  <c r="E237" i="34"/>
  <c r="G236" i="34"/>
  <c r="F236" i="34"/>
  <c r="E236" i="34"/>
  <c r="G235" i="34"/>
  <c r="F235" i="34"/>
  <c r="E235" i="34"/>
  <c r="G234" i="34"/>
  <c r="F234" i="34"/>
  <c r="E234" i="34"/>
  <c r="G233" i="34"/>
  <c r="F233" i="34"/>
  <c r="E233" i="34"/>
  <c r="G232" i="34"/>
  <c r="F232" i="34"/>
  <c r="E232" i="34"/>
  <c r="G231" i="34"/>
  <c r="F231" i="34"/>
  <c r="E231" i="34"/>
  <c r="G230" i="34"/>
  <c r="F230" i="34"/>
  <c r="E230" i="34"/>
  <c r="G229" i="34"/>
  <c r="F229" i="34"/>
  <c r="E229" i="34"/>
  <c r="G228" i="34"/>
  <c r="F228" i="34"/>
  <c r="E228" i="34"/>
  <c r="G227" i="34"/>
  <c r="F227" i="34"/>
  <c r="E227" i="34"/>
  <c r="G226" i="34"/>
  <c r="F226" i="34"/>
  <c r="E226" i="34"/>
  <c r="G225" i="34"/>
  <c r="F225" i="34"/>
  <c r="E225" i="34"/>
  <c r="G224" i="34"/>
  <c r="F224" i="34"/>
  <c r="E224" i="34"/>
  <c r="G223" i="34"/>
  <c r="F223" i="34"/>
  <c r="E223" i="34"/>
  <c r="G222" i="34"/>
  <c r="F222" i="34"/>
  <c r="E222" i="34"/>
  <c r="G221" i="34"/>
  <c r="F221" i="34"/>
  <c r="E221" i="34"/>
  <c r="G220" i="34"/>
  <c r="F220" i="34"/>
  <c r="E220" i="34"/>
  <c r="G219" i="34"/>
  <c r="F219" i="34"/>
  <c r="E219" i="34"/>
  <c r="G218" i="34"/>
  <c r="F218" i="34"/>
  <c r="E218" i="34"/>
  <c r="G217" i="34"/>
  <c r="F217" i="34"/>
  <c r="E217" i="34"/>
  <c r="G216" i="34"/>
  <c r="F216" i="34"/>
  <c r="E216" i="34"/>
  <c r="G215" i="34"/>
  <c r="F215" i="34"/>
  <c r="E215" i="34"/>
  <c r="G214" i="34"/>
  <c r="F214" i="34"/>
  <c r="E214" i="34"/>
  <c r="G213" i="34"/>
  <c r="G212" i="34"/>
  <c r="F212" i="34"/>
  <c r="E212" i="34"/>
  <c r="G211" i="34"/>
  <c r="F211" i="34"/>
  <c r="E211" i="34"/>
  <c r="G210" i="34"/>
  <c r="F210" i="34"/>
  <c r="E210" i="34"/>
  <c r="G209" i="34"/>
  <c r="F209" i="34"/>
  <c r="E209" i="34"/>
  <c r="G208" i="34"/>
  <c r="E208" i="34"/>
  <c r="G207" i="34"/>
  <c r="F207" i="34"/>
  <c r="E207" i="34"/>
  <c r="G206" i="34"/>
  <c r="F206" i="34"/>
  <c r="E206" i="34"/>
  <c r="G205" i="34"/>
  <c r="F205" i="34"/>
  <c r="E205" i="34"/>
  <c r="G204" i="34"/>
  <c r="F204" i="34"/>
  <c r="E204" i="34"/>
  <c r="H204" i="34" s="1"/>
  <c r="G203" i="34"/>
  <c r="E203" i="34"/>
  <c r="G202" i="34"/>
  <c r="F202" i="34"/>
  <c r="E202" i="34"/>
  <c r="G201" i="34"/>
  <c r="F201" i="34"/>
  <c r="E201" i="34"/>
  <c r="G200" i="34"/>
  <c r="F200" i="34"/>
  <c r="E200" i="34"/>
  <c r="G199" i="34"/>
  <c r="F199" i="34"/>
  <c r="E199" i="34"/>
  <c r="G198" i="34"/>
  <c r="F198" i="34"/>
  <c r="E198" i="34"/>
  <c r="G197" i="34"/>
  <c r="F197" i="34"/>
  <c r="E197" i="34"/>
  <c r="G196" i="34"/>
  <c r="F196" i="34"/>
  <c r="E196" i="34"/>
  <c r="G195" i="34"/>
  <c r="F195" i="34"/>
  <c r="E195" i="34"/>
  <c r="G194" i="34"/>
  <c r="F194" i="34"/>
  <c r="E194" i="34"/>
  <c r="G193" i="34"/>
  <c r="F193" i="34"/>
  <c r="E193" i="34"/>
  <c r="G192" i="34"/>
  <c r="F192" i="34"/>
  <c r="E192" i="34"/>
  <c r="G191" i="34"/>
  <c r="F191" i="34"/>
  <c r="E191" i="34"/>
  <c r="G190" i="34"/>
  <c r="F190" i="34"/>
  <c r="E190" i="34"/>
  <c r="G189" i="34"/>
  <c r="F189" i="34"/>
  <c r="E189" i="34"/>
  <c r="G188" i="34"/>
  <c r="F188" i="34"/>
  <c r="E188" i="34"/>
  <c r="G187" i="34"/>
  <c r="F187" i="34"/>
  <c r="E187" i="34"/>
  <c r="G186" i="34"/>
  <c r="F186" i="34"/>
  <c r="E186" i="34"/>
  <c r="G185" i="34"/>
  <c r="F185" i="34"/>
  <c r="E185" i="34"/>
  <c r="G184" i="34"/>
  <c r="F184" i="34"/>
  <c r="E184" i="34"/>
  <c r="G183" i="34"/>
  <c r="F183" i="34"/>
  <c r="E183" i="34"/>
  <c r="G182" i="34"/>
  <c r="F182" i="34"/>
  <c r="E182" i="34"/>
  <c r="G181" i="34"/>
  <c r="F181" i="34"/>
  <c r="E181" i="34"/>
  <c r="G180" i="34"/>
  <c r="F180" i="34"/>
  <c r="E180" i="34"/>
  <c r="G179" i="34"/>
  <c r="F179" i="34"/>
  <c r="E179" i="34"/>
  <c r="G178" i="34"/>
  <c r="E178" i="34"/>
  <c r="G177" i="34"/>
  <c r="F177" i="34"/>
  <c r="G176" i="34"/>
  <c r="F176" i="34"/>
  <c r="G175" i="34"/>
  <c r="F175" i="34"/>
  <c r="E175" i="34"/>
  <c r="G174" i="34"/>
  <c r="F174" i="34"/>
  <c r="E174" i="34"/>
  <c r="D173" i="34"/>
  <c r="C173" i="34"/>
  <c r="C11" i="34" s="1"/>
  <c r="G167" i="34"/>
  <c r="F167" i="34"/>
  <c r="E167" i="34"/>
  <c r="G166" i="34"/>
  <c r="F166" i="34"/>
  <c r="E166" i="34"/>
  <c r="G165" i="34"/>
  <c r="F165" i="34"/>
  <c r="E165" i="34"/>
  <c r="G164" i="34"/>
  <c r="F164" i="34"/>
  <c r="E164" i="34"/>
  <c r="H164" i="34" s="1"/>
  <c r="G163" i="34"/>
  <c r="F163" i="34"/>
  <c r="E163" i="34"/>
  <c r="G162" i="34"/>
  <c r="F162" i="34"/>
  <c r="E162" i="34"/>
  <c r="G161" i="34"/>
  <c r="F161" i="34"/>
  <c r="E161" i="34"/>
  <c r="G160" i="34"/>
  <c r="F160" i="34"/>
  <c r="E160" i="34"/>
  <c r="H160" i="34" s="1"/>
  <c r="G159" i="34"/>
  <c r="F159" i="34"/>
  <c r="E159" i="34"/>
  <c r="G158" i="34"/>
  <c r="F158" i="34"/>
  <c r="E158" i="34"/>
  <c r="G157" i="34"/>
  <c r="F157" i="34"/>
  <c r="E157" i="34"/>
  <c r="G156" i="34"/>
  <c r="F156" i="34"/>
  <c r="E156" i="34"/>
  <c r="H156" i="34" s="1"/>
  <c r="G155" i="34"/>
  <c r="F155" i="34"/>
  <c r="E155" i="34"/>
  <c r="G154" i="34"/>
  <c r="F154" i="34"/>
  <c r="E154" i="34"/>
  <c r="G153" i="34"/>
  <c r="F153" i="34"/>
  <c r="E153" i="34"/>
  <c r="G152" i="34"/>
  <c r="F152" i="34"/>
  <c r="E152" i="34"/>
  <c r="H152" i="34" s="1"/>
  <c r="G151" i="34"/>
  <c r="F151" i="34"/>
  <c r="E151" i="34"/>
  <c r="G150" i="34"/>
  <c r="F150" i="34"/>
  <c r="E150" i="34"/>
  <c r="G149" i="34"/>
  <c r="F149" i="34"/>
  <c r="E149" i="34"/>
  <c r="G148" i="34"/>
  <c r="F148" i="34"/>
  <c r="E148" i="34"/>
  <c r="H148" i="34" s="1"/>
  <c r="G147" i="34"/>
  <c r="F147" i="34"/>
  <c r="E147" i="34"/>
  <c r="G146" i="34"/>
  <c r="F146" i="34"/>
  <c r="E146" i="34"/>
  <c r="G145" i="34"/>
  <c r="F145" i="34"/>
  <c r="E145" i="34"/>
  <c r="G144" i="34"/>
  <c r="F144" i="34"/>
  <c r="E144" i="34"/>
  <c r="H144" i="34" s="1"/>
  <c r="G143" i="34"/>
  <c r="F143" i="34"/>
  <c r="E143" i="34"/>
  <c r="G142" i="34"/>
  <c r="F142" i="34"/>
  <c r="E142" i="34"/>
  <c r="G141" i="34"/>
  <c r="F141" i="34"/>
  <c r="E141" i="34"/>
  <c r="G140" i="34"/>
  <c r="F140" i="34"/>
  <c r="E140" i="34"/>
  <c r="H140" i="34" s="1"/>
  <c r="G139" i="34"/>
  <c r="F139" i="34"/>
  <c r="E139" i="34"/>
  <c r="G138" i="34"/>
  <c r="F138" i="34"/>
  <c r="E138" i="34"/>
  <c r="G137" i="34"/>
  <c r="F137" i="34"/>
  <c r="E137" i="34"/>
  <c r="G136" i="34"/>
  <c r="F136" i="34"/>
  <c r="G135" i="34"/>
  <c r="F135" i="34"/>
  <c r="E135" i="34"/>
  <c r="G134" i="34"/>
  <c r="F134" i="34"/>
  <c r="E134" i="34"/>
  <c r="G133" i="34"/>
  <c r="F133" i="34"/>
  <c r="E133" i="34"/>
  <c r="H133" i="34" s="1"/>
  <c r="G132" i="34"/>
  <c r="F132" i="34"/>
  <c r="E132" i="34"/>
  <c r="G131" i="34"/>
  <c r="G130" i="34"/>
  <c r="F130" i="34"/>
  <c r="E130" i="34"/>
  <c r="G129" i="34"/>
  <c r="F129" i="34"/>
  <c r="E129" i="34"/>
  <c r="G128" i="34"/>
  <c r="F128" i="34"/>
  <c r="E128" i="34"/>
  <c r="G127" i="34"/>
  <c r="F127" i="34"/>
  <c r="E127" i="34"/>
  <c r="H127" i="34" s="1"/>
  <c r="G126" i="34"/>
  <c r="F126" i="34"/>
  <c r="E126" i="34"/>
  <c r="H126" i="34" s="1"/>
  <c r="G125" i="34"/>
  <c r="E125" i="34"/>
  <c r="G124" i="34"/>
  <c r="F124" i="34"/>
  <c r="E124" i="34"/>
  <c r="G123" i="34"/>
  <c r="F123" i="34"/>
  <c r="E123" i="34"/>
  <c r="H123" i="34" s="1"/>
  <c r="G122" i="34"/>
  <c r="F122" i="34"/>
  <c r="E122" i="34"/>
  <c r="G121" i="34"/>
  <c r="F121" i="34"/>
  <c r="E121" i="34"/>
  <c r="G120" i="34"/>
  <c r="F120" i="34"/>
  <c r="E120" i="34"/>
  <c r="G119" i="34"/>
  <c r="F119" i="34"/>
  <c r="E119" i="34"/>
  <c r="H119" i="34" s="1"/>
  <c r="G118" i="34"/>
  <c r="F118" i="34"/>
  <c r="E118" i="34"/>
  <c r="G117" i="34"/>
  <c r="F117" i="34"/>
  <c r="E117" i="34"/>
  <c r="G116" i="34"/>
  <c r="F116" i="34"/>
  <c r="E116" i="34"/>
  <c r="G115" i="34"/>
  <c r="F115" i="34"/>
  <c r="G114" i="34"/>
  <c r="F114" i="34"/>
  <c r="E114" i="34"/>
  <c r="G113" i="34"/>
  <c r="F113" i="34"/>
  <c r="E113" i="34"/>
  <c r="G112" i="34"/>
  <c r="F112" i="34"/>
  <c r="E112" i="34"/>
  <c r="G111" i="34"/>
  <c r="F111" i="34"/>
  <c r="E111" i="34"/>
  <c r="G110" i="34"/>
  <c r="F110" i="34"/>
  <c r="E110" i="34"/>
  <c r="G109" i="34"/>
  <c r="F109" i="34"/>
  <c r="E109" i="34"/>
  <c r="G108" i="34"/>
  <c r="F108" i="34"/>
  <c r="E108" i="34"/>
  <c r="G107" i="34"/>
  <c r="F107" i="34"/>
  <c r="E107" i="34"/>
  <c r="G106" i="34"/>
  <c r="F106" i="34"/>
  <c r="E106" i="34"/>
  <c r="G105" i="34"/>
  <c r="F105" i="34"/>
  <c r="E105" i="34"/>
  <c r="G104" i="34"/>
  <c r="F104" i="34"/>
  <c r="E104" i="34"/>
  <c r="G103" i="34"/>
  <c r="F103" i="34"/>
  <c r="E103" i="34"/>
  <c r="G102" i="34"/>
  <c r="F102" i="34"/>
  <c r="E102" i="34"/>
  <c r="G101" i="34"/>
  <c r="F101" i="34"/>
  <c r="E101" i="34"/>
  <c r="G100" i="34"/>
  <c r="F100" i="34"/>
  <c r="E100" i="34"/>
  <c r="H100" i="34" s="1"/>
  <c r="G99" i="34"/>
  <c r="F99" i="34"/>
  <c r="E99" i="34"/>
  <c r="G98" i="34"/>
  <c r="F98" i="34"/>
  <c r="E98" i="34"/>
  <c r="G97" i="34"/>
  <c r="F97" i="34"/>
  <c r="E97" i="34"/>
  <c r="G96" i="34"/>
  <c r="F96" i="34"/>
  <c r="E96" i="34"/>
  <c r="H96" i="34" s="1"/>
  <c r="G95" i="34"/>
  <c r="F95" i="34"/>
  <c r="E95" i="34"/>
  <c r="G94" i="34"/>
  <c r="F94" i="34"/>
  <c r="E94" i="34"/>
  <c r="G93" i="34"/>
  <c r="F93" i="34"/>
  <c r="E93" i="34"/>
  <c r="G92" i="34"/>
  <c r="F92" i="34"/>
  <c r="E92" i="34"/>
  <c r="H92" i="34" s="1"/>
  <c r="G91" i="34"/>
  <c r="F91" i="34"/>
  <c r="E91" i="34"/>
  <c r="G90" i="34"/>
  <c r="F90" i="34"/>
  <c r="E90" i="34"/>
  <c r="G89" i="34"/>
  <c r="F89" i="34"/>
  <c r="E89" i="34"/>
  <c r="G88" i="34"/>
  <c r="F88" i="34"/>
  <c r="E88" i="34"/>
  <c r="H88" i="34" s="1"/>
  <c r="G87" i="34"/>
  <c r="F87" i="34"/>
  <c r="E87" i="34"/>
  <c r="G86" i="34"/>
  <c r="F86" i="34"/>
  <c r="E86" i="34"/>
  <c r="G85" i="34"/>
  <c r="F85" i="34"/>
  <c r="E85" i="34"/>
  <c r="G84" i="34"/>
  <c r="F84" i="34"/>
  <c r="E84" i="34"/>
  <c r="H84" i="34" s="1"/>
  <c r="G83" i="34"/>
  <c r="F83" i="34"/>
  <c r="E83" i="34"/>
  <c r="G82" i="34"/>
  <c r="F82" i="34"/>
  <c r="E82" i="34"/>
  <c r="G81" i="34"/>
  <c r="E81" i="34"/>
  <c r="G80" i="34"/>
  <c r="F80" i="34"/>
  <c r="E80" i="34"/>
  <c r="G79" i="34"/>
  <c r="E79" i="34"/>
  <c r="H79" i="34" s="1"/>
  <c r="G78" i="34"/>
  <c r="F78" i="34"/>
  <c r="E78" i="34"/>
  <c r="G77" i="34"/>
  <c r="F77" i="34"/>
  <c r="E77" i="34"/>
  <c r="G76" i="34"/>
  <c r="F76" i="34"/>
  <c r="E76" i="34"/>
  <c r="D75" i="34"/>
  <c r="C75" i="34"/>
  <c r="C10" i="34" s="1"/>
  <c r="G69" i="34"/>
  <c r="F69" i="34"/>
  <c r="E69" i="34"/>
  <c r="G68" i="34"/>
  <c r="F68" i="34"/>
  <c r="E68" i="34"/>
  <c r="G67" i="34"/>
  <c r="F67" i="34"/>
  <c r="E67" i="34"/>
  <c r="G66" i="34"/>
  <c r="F66" i="34"/>
  <c r="E66" i="34"/>
  <c r="G65" i="34"/>
  <c r="F65" i="34"/>
  <c r="E65" i="34"/>
  <c r="G64" i="34"/>
  <c r="F64" i="34"/>
  <c r="E64" i="34"/>
  <c r="G63" i="34"/>
  <c r="F63" i="34"/>
  <c r="E63" i="34"/>
  <c r="G62" i="34"/>
  <c r="F62" i="34"/>
  <c r="E62" i="34"/>
  <c r="G61" i="34"/>
  <c r="F61" i="34"/>
  <c r="E61" i="34"/>
  <c r="G60" i="34"/>
  <c r="F60" i="34"/>
  <c r="E60" i="34"/>
  <c r="G59" i="34"/>
  <c r="F59" i="34"/>
  <c r="E59" i="34"/>
  <c r="G58" i="34"/>
  <c r="F58" i="34"/>
  <c r="E58" i="34"/>
  <c r="G57" i="34"/>
  <c r="F57" i="34"/>
  <c r="E57" i="34"/>
  <c r="G56" i="34"/>
  <c r="F56" i="34"/>
  <c r="E56" i="34"/>
  <c r="G55" i="34"/>
  <c r="F55" i="34"/>
  <c r="E55" i="34"/>
  <c r="G54" i="34"/>
  <c r="F54" i="34"/>
  <c r="E54" i="34"/>
  <c r="G53" i="34"/>
  <c r="F53" i="34"/>
  <c r="E53" i="34"/>
  <c r="G52" i="34"/>
  <c r="F52" i="34"/>
  <c r="E52" i="34"/>
  <c r="G51" i="34"/>
  <c r="F51" i="34"/>
  <c r="E51" i="34"/>
  <c r="G50" i="34"/>
  <c r="F50" i="34"/>
  <c r="E50" i="34"/>
  <c r="G49" i="34"/>
  <c r="F49" i="34"/>
  <c r="E49" i="34"/>
  <c r="G48" i="34"/>
  <c r="F48" i="34"/>
  <c r="E48" i="34"/>
  <c r="G47" i="34"/>
  <c r="F47" i="34"/>
  <c r="E47" i="34"/>
  <c r="G46" i="34"/>
  <c r="F46" i="34"/>
  <c r="E46" i="34"/>
  <c r="G45" i="34"/>
  <c r="F45" i="34"/>
  <c r="E45" i="34"/>
  <c r="G44" i="34"/>
  <c r="F44" i="34"/>
  <c r="E44" i="34"/>
  <c r="G43" i="34"/>
  <c r="F43" i="34"/>
  <c r="E43" i="34"/>
  <c r="G42" i="34"/>
  <c r="F42" i="34"/>
  <c r="E42" i="34"/>
  <c r="G41" i="34"/>
  <c r="F41" i="34"/>
  <c r="E41" i="34"/>
  <c r="G40" i="34"/>
  <c r="F40" i="34"/>
  <c r="E40" i="34"/>
  <c r="G39" i="34"/>
  <c r="F39" i="34"/>
  <c r="E39" i="34"/>
  <c r="G38" i="34"/>
  <c r="F38" i="34"/>
  <c r="E38" i="34"/>
  <c r="G37" i="34"/>
  <c r="F37" i="34"/>
  <c r="E37" i="34"/>
  <c r="G36" i="34"/>
  <c r="F36" i="34"/>
  <c r="E36" i="34"/>
  <c r="G35" i="34"/>
  <c r="F35" i="34"/>
  <c r="E35" i="34"/>
  <c r="G34" i="34"/>
  <c r="F34" i="34"/>
  <c r="E34" i="34"/>
  <c r="G33" i="34"/>
  <c r="F33" i="34"/>
  <c r="E33" i="34"/>
  <c r="G32" i="34"/>
  <c r="F32" i="34"/>
  <c r="E32" i="34"/>
  <c r="G31" i="34"/>
  <c r="F31" i="34"/>
  <c r="E31" i="34"/>
  <c r="G30" i="34"/>
  <c r="F30" i="34"/>
  <c r="E30" i="34"/>
  <c r="G29" i="34"/>
  <c r="F29" i="34"/>
  <c r="E29" i="34"/>
  <c r="G28" i="34"/>
  <c r="F28" i="34"/>
  <c r="E28" i="34"/>
  <c r="G27" i="34"/>
  <c r="F27" i="34"/>
  <c r="E27" i="34"/>
  <c r="G26" i="34"/>
  <c r="F26" i="34"/>
  <c r="E26" i="34"/>
  <c r="G25" i="34"/>
  <c r="F25" i="34"/>
  <c r="E25" i="34"/>
  <c r="G24" i="34"/>
  <c r="F24" i="34"/>
  <c r="E24" i="34"/>
  <c r="G23" i="34"/>
  <c r="F23" i="34"/>
  <c r="E23" i="34"/>
  <c r="G22" i="34"/>
  <c r="F22" i="34"/>
  <c r="E22" i="34"/>
  <c r="G21" i="34"/>
  <c r="F21" i="34"/>
  <c r="E21" i="34"/>
  <c r="G20" i="34"/>
  <c r="F20" i="34"/>
  <c r="E20" i="34"/>
  <c r="D19" i="34"/>
  <c r="F19" i="34" s="1"/>
  <c r="C19" i="34"/>
  <c r="D13" i="34"/>
  <c r="C13" i="34"/>
  <c r="C12" i="34"/>
  <c r="D10" i="34"/>
  <c r="G609" i="33"/>
  <c r="F609" i="33"/>
  <c r="E609" i="33"/>
  <c r="G608" i="33"/>
  <c r="F608" i="33"/>
  <c r="E608" i="33"/>
  <c r="G607" i="33"/>
  <c r="F607" i="33"/>
  <c r="E607" i="33"/>
  <c r="G606" i="33"/>
  <c r="F606" i="33"/>
  <c r="E606" i="33"/>
  <c r="G605" i="33"/>
  <c r="F605" i="33"/>
  <c r="E605" i="33"/>
  <c r="G604" i="33"/>
  <c r="F604" i="33"/>
  <c r="E604" i="33"/>
  <c r="G603" i="33"/>
  <c r="F603" i="33"/>
  <c r="E603" i="33"/>
  <c r="G602" i="33"/>
  <c r="F602" i="33"/>
  <c r="E602" i="33"/>
  <c r="G601" i="33"/>
  <c r="F601" i="33"/>
  <c r="E601" i="33"/>
  <c r="G600" i="33"/>
  <c r="F600" i="33"/>
  <c r="E600" i="33"/>
  <c r="G599" i="33"/>
  <c r="F599" i="33"/>
  <c r="E599" i="33"/>
  <c r="G598" i="33"/>
  <c r="F598" i="33"/>
  <c r="E598" i="33"/>
  <c r="G597" i="33"/>
  <c r="F597" i="33"/>
  <c r="E597" i="33"/>
  <c r="G596" i="33"/>
  <c r="F596" i="33"/>
  <c r="E596" i="33"/>
  <c r="G595" i="33"/>
  <c r="F595" i="33"/>
  <c r="E595" i="33"/>
  <c r="G594" i="33"/>
  <c r="F594" i="33"/>
  <c r="E594" i="33"/>
  <c r="G593" i="33"/>
  <c r="F593" i="33"/>
  <c r="E593" i="33"/>
  <c r="G592" i="33"/>
  <c r="F592" i="33"/>
  <c r="E592" i="33"/>
  <c r="G591" i="33"/>
  <c r="F591" i="33"/>
  <c r="E591" i="33"/>
  <c r="G590" i="33"/>
  <c r="F590" i="33"/>
  <c r="E590" i="33"/>
  <c r="G589" i="33"/>
  <c r="F589" i="33"/>
  <c r="E589" i="33"/>
  <c r="G588" i="33"/>
  <c r="F588" i="33"/>
  <c r="E588" i="33"/>
  <c r="G587" i="33"/>
  <c r="F587" i="33"/>
  <c r="E587" i="33"/>
  <c r="G586" i="33"/>
  <c r="F586" i="33"/>
  <c r="E586" i="33"/>
  <c r="G585" i="33"/>
  <c r="F585" i="33"/>
  <c r="E585" i="33"/>
  <c r="G584" i="33"/>
  <c r="F584" i="33"/>
  <c r="E584" i="33"/>
  <c r="G583" i="33"/>
  <c r="F583" i="33"/>
  <c r="E583" i="33"/>
  <c r="D582" i="33"/>
  <c r="F582" i="33" s="1"/>
  <c r="C582" i="33"/>
  <c r="E582" i="33" s="1"/>
  <c r="G576" i="33"/>
  <c r="F576" i="33"/>
  <c r="E576" i="33"/>
  <c r="G575" i="33"/>
  <c r="F575" i="33"/>
  <c r="E575" i="33"/>
  <c r="G574" i="33"/>
  <c r="F574" i="33"/>
  <c r="E574" i="33"/>
  <c r="G573" i="33"/>
  <c r="F573" i="33"/>
  <c r="E573" i="33"/>
  <c r="G572" i="33"/>
  <c r="F572" i="33"/>
  <c r="E572" i="33"/>
  <c r="G571" i="33"/>
  <c r="F571" i="33"/>
  <c r="E571" i="33"/>
  <c r="G570" i="33"/>
  <c r="F570" i="33"/>
  <c r="E570" i="33"/>
  <c r="G569" i="33"/>
  <c r="F569" i="33"/>
  <c r="E569" i="33"/>
  <c r="G568" i="33"/>
  <c r="E568" i="33"/>
  <c r="G567" i="33"/>
  <c r="F567" i="33"/>
  <c r="E567" i="33"/>
  <c r="G566" i="33"/>
  <c r="F566" i="33"/>
  <c r="E566" i="33"/>
  <c r="G565" i="33"/>
  <c r="E565" i="33"/>
  <c r="G564" i="33"/>
  <c r="F564" i="33"/>
  <c r="E564" i="33"/>
  <c r="G563" i="33"/>
  <c r="F563" i="33"/>
  <c r="E563" i="33"/>
  <c r="G562" i="33"/>
  <c r="F562" i="33"/>
  <c r="E562" i="33"/>
  <c r="G561" i="33"/>
  <c r="F561" i="33"/>
  <c r="E561" i="33"/>
  <c r="G560" i="33"/>
  <c r="F560" i="33"/>
  <c r="E560" i="33"/>
  <c r="G559" i="33"/>
  <c r="F559" i="33"/>
  <c r="E559" i="33"/>
  <c r="G558" i="33"/>
  <c r="F558" i="33"/>
  <c r="E558" i="33"/>
  <c r="G557" i="33"/>
  <c r="F557" i="33"/>
  <c r="E557" i="33"/>
  <c r="G556" i="33"/>
  <c r="F556" i="33"/>
  <c r="E556" i="33"/>
  <c r="G555" i="33"/>
  <c r="F555" i="33"/>
  <c r="E555" i="33"/>
  <c r="G554" i="33"/>
  <c r="F554" i="33"/>
  <c r="E554" i="33"/>
  <c r="G553" i="33"/>
  <c r="F553" i="33"/>
  <c r="E553" i="33"/>
  <c r="G552" i="33"/>
  <c r="F552" i="33"/>
  <c r="E552" i="33"/>
  <c r="G551" i="33"/>
  <c r="F551" i="33"/>
  <c r="E551" i="33"/>
  <c r="G550" i="33"/>
  <c r="F550" i="33"/>
  <c r="E550" i="33"/>
  <c r="G549" i="33"/>
  <c r="F549" i="33"/>
  <c r="E549" i="33"/>
  <c r="G548" i="33"/>
  <c r="F548" i="33"/>
  <c r="E548" i="33"/>
  <c r="G547" i="33"/>
  <c r="F547" i="33"/>
  <c r="E547" i="33"/>
  <c r="G546" i="33"/>
  <c r="F546" i="33"/>
  <c r="E546" i="33"/>
  <c r="G545" i="33"/>
  <c r="F545" i="33"/>
  <c r="E545" i="33"/>
  <c r="G544" i="33"/>
  <c r="F544" i="33"/>
  <c r="E544" i="33"/>
  <c r="G543" i="33"/>
  <c r="F543" i="33"/>
  <c r="E543" i="33"/>
  <c r="G542" i="33"/>
  <c r="F542" i="33"/>
  <c r="E542" i="33"/>
  <c r="G541" i="33"/>
  <c r="F541" i="33"/>
  <c r="E541" i="33"/>
  <c r="G540" i="33"/>
  <c r="F540" i="33"/>
  <c r="E540" i="33"/>
  <c r="G539" i="33"/>
  <c r="F539" i="33"/>
  <c r="E539" i="33"/>
  <c r="G538" i="33"/>
  <c r="F538" i="33"/>
  <c r="E538" i="33"/>
  <c r="G537" i="33"/>
  <c r="F537" i="33"/>
  <c r="E537" i="33"/>
  <c r="G536" i="33"/>
  <c r="F536" i="33"/>
  <c r="E536" i="33"/>
  <c r="G535" i="33"/>
  <c r="E535" i="33"/>
  <c r="G534" i="33"/>
  <c r="F534" i="33"/>
  <c r="E534" i="33"/>
  <c r="G533" i="33"/>
  <c r="F533" i="33"/>
  <c r="E533" i="33"/>
  <c r="G532" i="33"/>
  <c r="F532" i="33"/>
  <c r="E532" i="33"/>
  <c r="G531" i="33"/>
  <c r="F531" i="33"/>
  <c r="E531" i="33"/>
  <c r="G530" i="33"/>
  <c r="F530" i="33"/>
  <c r="E530" i="33"/>
  <c r="G529" i="33"/>
  <c r="F529" i="33"/>
  <c r="E529" i="33"/>
  <c r="G528" i="33"/>
  <c r="F528" i="33"/>
  <c r="E528" i="33"/>
  <c r="G527" i="33"/>
  <c r="F527" i="33"/>
  <c r="E527" i="33"/>
  <c r="G526" i="33"/>
  <c r="F526" i="33"/>
  <c r="E526" i="33"/>
  <c r="G525" i="33"/>
  <c r="F525" i="33"/>
  <c r="E525" i="33"/>
  <c r="G524" i="33"/>
  <c r="F524" i="33"/>
  <c r="E524" i="33"/>
  <c r="G523" i="33"/>
  <c r="F523" i="33"/>
  <c r="E523" i="33"/>
  <c r="G522" i="33"/>
  <c r="F522" i="33"/>
  <c r="E522" i="33"/>
  <c r="G521" i="33"/>
  <c r="F521" i="33"/>
  <c r="E521" i="33"/>
  <c r="G520" i="33"/>
  <c r="F520" i="33"/>
  <c r="E520" i="33"/>
  <c r="G519" i="33"/>
  <c r="F519" i="33"/>
  <c r="E519" i="33"/>
  <c r="G518" i="33"/>
  <c r="F518" i="33"/>
  <c r="E518" i="33"/>
  <c r="G517" i="33"/>
  <c r="F517" i="33"/>
  <c r="E517" i="33"/>
  <c r="G516" i="33"/>
  <c r="F516" i="33"/>
  <c r="E516" i="33"/>
  <c r="G515" i="33"/>
  <c r="F515" i="33"/>
  <c r="E515" i="33"/>
  <c r="G514" i="33"/>
  <c r="F514" i="33"/>
  <c r="E514" i="33"/>
  <c r="G513" i="33"/>
  <c r="F513" i="33"/>
  <c r="E513" i="33"/>
  <c r="G512" i="33"/>
  <c r="F512" i="33"/>
  <c r="E512" i="33"/>
  <c r="G511" i="33"/>
  <c r="F511" i="33"/>
  <c r="E511" i="33"/>
  <c r="G510" i="33"/>
  <c r="F510" i="33"/>
  <c r="E510" i="33"/>
  <c r="G509" i="33"/>
  <c r="F509" i="33"/>
  <c r="E509" i="33"/>
  <c r="G508" i="33"/>
  <c r="F508" i="33"/>
  <c r="E508" i="33"/>
  <c r="G507" i="33"/>
  <c r="F507" i="33"/>
  <c r="E507" i="33"/>
  <c r="G506" i="33"/>
  <c r="F506" i="33"/>
  <c r="E506" i="33"/>
  <c r="G505" i="33"/>
  <c r="F505" i="33"/>
  <c r="E505" i="33"/>
  <c r="G504" i="33"/>
  <c r="F504" i="33"/>
  <c r="E504" i="33"/>
  <c r="G503" i="33"/>
  <c r="F503" i="33"/>
  <c r="E503" i="33"/>
  <c r="G502" i="33"/>
  <c r="F502" i="33"/>
  <c r="E502" i="33"/>
  <c r="G501" i="33"/>
  <c r="F501" i="33"/>
  <c r="E501" i="33"/>
  <c r="G500" i="33"/>
  <c r="F500" i="33"/>
  <c r="E500" i="33"/>
  <c r="G499" i="33"/>
  <c r="F499" i="33"/>
  <c r="E499" i="33"/>
  <c r="G498" i="33"/>
  <c r="F498" i="33"/>
  <c r="E498" i="33"/>
  <c r="G497" i="33"/>
  <c r="F497" i="33"/>
  <c r="E497" i="33"/>
  <c r="G496" i="33"/>
  <c r="F496" i="33"/>
  <c r="E496" i="33"/>
  <c r="G495" i="33"/>
  <c r="F495" i="33"/>
  <c r="E495" i="33"/>
  <c r="G494" i="33"/>
  <c r="F494" i="33"/>
  <c r="E494" i="33"/>
  <c r="G493" i="33"/>
  <c r="F493" i="33"/>
  <c r="E493" i="33"/>
  <c r="G492" i="33"/>
  <c r="F492" i="33"/>
  <c r="E492" i="33"/>
  <c r="G491" i="33"/>
  <c r="F491" i="33"/>
  <c r="E491" i="33"/>
  <c r="G490" i="33"/>
  <c r="F490" i="33"/>
  <c r="E490" i="33"/>
  <c r="G489" i="33"/>
  <c r="F489" i="33"/>
  <c r="E489" i="33"/>
  <c r="G488" i="33"/>
  <c r="F488" i="33"/>
  <c r="E488" i="33"/>
  <c r="G487" i="33"/>
  <c r="F487" i="33"/>
  <c r="E487" i="33"/>
  <c r="G486" i="33"/>
  <c r="F486" i="33"/>
  <c r="E486" i="33"/>
  <c r="G485" i="33"/>
  <c r="F485" i="33"/>
  <c r="E485" i="33"/>
  <c r="G484" i="33"/>
  <c r="F484" i="33"/>
  <c r="E484" i="33"/>
  <c r="G483" i="33"/>
  <c r="F483" i="33"/>
  <c r="E483" i="33"/>
  <c r="G482" i="33"/>
  <c r="F482" i="33"/>
  <c r="E482" i="33"/>
  <c r="G481" i="33"/>
  <c r="F481" i="33"/>
  <c r="E481" i="33"/>
  <c r="G480" i="33"/>
  <c r="F480" i="33"/>
  <c r="E480" i="33"/>
  <c r="G479" i="33"/>
  <c r="F479" i="33"/>
  <c r="E479" i="33"/>
  <c r="G478" i="33"/>
  <c r="F478" i="33"/>
  <c r="E478" i="33"/>
  <c r="G477" i="33"/>
  <c r="F477" i="33"/>
  <c r="E477" i="33"/>
  <c r="G476" i="33"/>
  <c r="F476" i="33"/>
  <c r="E476" i="33"/>
  <c r="G475" i="33"/>
  <c r="F475" i="33"/>
  <c r="E475" i="33"/>
  <c r="G474" i="33"/>
  <c r="F474" i="33"/>
  <c r="E474" i="33"/>
  <c r="G473" i="33"/>
  <c r="F473" i="33"/>
  <c r="E473" i="33"/>
  <c r="G472" i="33"/>
  <c r="F472" i="33"/>
  <c r="E472" i="33"/>
  <c r="G471" i="33"/>
  <c r="F471" i="33"/>
  <c r="E471" i="33"/>
  <c r="G470" i="33"/>
  <c r="F470" i="33"/>
  <c r="E470" i="33"/>
  <c r="G469" i="33"/>
  <c r="F469" i="33"/>
  <c r="E469" i="33"/>
  <c r="G468" i="33"/>
  <c r="F468" i="33"/>
  <c r="E468" i="33"/>
  <c r="G467" i="33"/>
  <c r="F467" i="33"/>
  <c r="E467" i="33"/>
  <c r="G466" i="33"/>
  <c r="F466" i="33"/>
  <c r="E466" i="33"/>
  <c r="G465" i="33"/>
  <c r="F465" i="33"/>
  <c r="E465" i="33"/>
  <c r="G464" i="33"/>
  <c r="F464" i="33"/>
  <c r="E464" i="33"/>
  <c r="G463" i="33"/>
  <c r="F463" i="33"/>
  <c r="E463" i="33"/>
  <c r="G462" i="33"/>
  <c r="F462" i="33"/>
  <c r="E462" i="33"/>
  <c r="G461" i="33"/>
  <c r="F461" i="33"/>
  <c r="E461" i="33"/>
  <c r="G460" i="33"/>
  <c r="F460" i="33"/>
  <c r="E460" i="33"/>
  <c r="G459" i="33"/>
  <c r="F459" i="33"/>
  <c r="E459" i="33"/>
  <c r="G458" i="33"/>
  <c r="F458" i="33"/>
  <c r="E458" i="33"/>
  <c r="G457" i="33"/>
  <c r="F457" i="33"/>
  <c r="E457" i="33"/>
  <c r="G456" i="33"/>
  <c r="F456" i="33"/>
  <c r="E456" i="33"/>
  <c r="G455" i="33"/>
  <c r="F455" i="33"/>
  <c r="E455" i="33"/>
  <c r="G454" i="33"/>
  <c r="F454" i="33"/>
  <c r="E454" i="33"/>
  <c r="G453" i="33"/>
  <c r="F453" i="33"/>
  <c r="E453" i="33"/>
  <c r="G452" i="33"/>
  <c r="F452" i="33"/>
  <c r="E452" i="33"/>
  <c r="G451" i="33"/>
  <c r="F451" i="33"/>
  <c r="E451" i="33"/>
  <c r="G450" i="33"/>
  <c r="F450" i="33"/>
  <c r="E450" i="33"/>
  <c r="G449" i="33"/>
  <c r="F449" i="33"/>
  <c r="E449" i="33"/>
  <c r="G448" i="33"/>
  <c r="F448" i="33"/>
  <c r="E448" i="33"/>
  <c r="G447" i="33"/>
  <c r="F447" i="33"/>
  <c r="E447" i="33"/>
  <c r="G446" i="33"/>
  <c r="F446" i="33"/>
  <c r="E446" i="33"/>
  <c r="G445" i="33"/>
  <c r="F445" i="33"/>
  <c r="E445" i="33"/>
  <c r="G444" i="33"/>
  <c r="F444" i="33"/>
  <c r="E444" i="33"/>
  <c r="G443" i="33"/>
  <c r="F443" i="33"/>
  <c r="E443" i="33"/>
  <c r="G442" i="33"/>
  <c r="F442" i="33"/>
  <c r="E442" i="33"/>
  <c r="G441" i="33"/>
  <c r="F441" i="33"/>
  <c r="E441" i="33"/>
  <c r="G440" i="33"/>
  <c r="F440" i="33"/>
  <c r="E440" i="33"/>
  <c r="G439" i="33"/>
  <c r="F439" i="33"/>
  <c r="E439" i="33"/>
  <c r="G438" i="33"/>
  <c r="F438" i="33"/>
  <c r="E438" i="33"/>
  <c r="G437" i="33"/>
  <c r="F437" i="33"/>
  <c r="E437" i="33"/>
  <c r="G436" i="33"/>
  <c r="F436" i="33"/>
  <c r="E436" i="33"/>
  <c r="G435" i="33"/>
  <c r="F435" i="33"/>
  <c r="E435" i="33"/>
  <c r="G434" i="33"/>
  <c r="F434" i="33"/>
  <c r="E434" i="33"/>
  <c r="G433" i="33"/>
  <c r="F433" i="33"/>
  <c r="E433" i="33"/>
  <c r="G432" i="33"/>
  <c r="F432" i="33"/>
  <c r="E432" i="33"/>
  <c r="G431" i="33"/>
  <c r="F431" i="33"/>
  <c r="E431" i="33"/>
  <c r="G430" i="33"/>
  <c r="F430" i="33"/>
  <c r="E430" i="33"/>
  <c r="G429" i="33"/>
  <c r="F429" i="33"/>
  <c r="E429" i="33"/>
  <c r="G428" i="33"/>
  <c r="F428" i="33"/>
  <c r="E428" i="33"/>
  <c r="G427" i="33"/>
  <c r="F427" i="33"/>
  <c r="E427" i="33"/>
  <c r="G426" i="33"/>
  <c r="F426" i="33"/>
  <c r="E426" i="33"/>
  <c r="G425" i="33"/>
  <c r="F425" i="33"/>
  <c r="E425" i="33"/>
  <c r="G424" i="33"/>
  <c r="F424" i="33"/>
  <c r="E424" i="33"/>
  <c r="G423" i="33"/>
  <c r="F423" i="33"/>
  <c r="E423" i="33"/>
  <c r="G422" i="33"/>
  <c r="F422" i="33"/>
  <c r="E422" i="33"/>
  <c r="G421" i="33"/>
  <c r="F421" i="33"/>
  <c r="E421" i="33"/>
  <c r="G420" i="33"/>
  <c r="F420" i="33"/>
  <c r="E420" i="33"/>
  <c r="G419" i="33"/>
  <c r="F419" i="33"/>
  <c r="E419" i="33"/>
  <c r="G418" i="33"/>
  <c r="F418" i="33"/>
  <c r="E418" i="33"/>
  <c r="G417" i="33"/>
  <c r="F417" i="33"/>
  <c r="E417" i="33"/>
  <c r="G416" i="33"/>
  <c r="F416" i="33"/>
  <c r="E416" i="33"/>
  <c r="G415" i="33"/>
  <c r="F415" i="33"/>
  <c r="E415" i="33"/>
  <c r="G414" i="33"/>
  <c r="F414" i="33"/>
  <c r="E414" i="33"/>
  <c r="G413" i="33"/>
  <c r="F413" i="33"/>
  <c r="E413" i="33"/>
  <c r="G412" i="33"/>
  <c r="F412" i="33"/>
  <c r="E412" i="33"/>
  <c r="G411" i="33"/>
  <c r="F411" i="33"/>
  <c r="E411" i="33"/>
  <c r="G410" i="33"/>
  <c r="F410" i="33"/>
  <c r="E410" i="33"/>
  <c r="G409" i="33"/>
  <c r="F409" i="33"/>
  <c r="E409" i="33"/>
  <c r="G408" i="33"/>
  <c r="F408" i="33"/>
  <c r="E408" i="33"/>
  <c r="G407" i="33"/>
  <c r="F407" i="33"/>
  <c r="E407" i="33"/>
  <c r="G406" i="33"/>
  <c r="F406" i="33"/>
  <c r="E406" i="33"/>
  <c r="G405" i="33"/>
  <c r="F405" i="33"/>
  <c r="E405" i="33"/>
  <c r="G404" i="33"/>
  <c r="F404" i="33"/>
  <c r="E404" i="33"/>
  <c r="G403" i="33"/>
  <c r="F403" i="33"/>
  <c r="E403" i="33"/>
  <c r="G402" i="33"/>
  <c r="F402" i="33"/>
  <c r="E402" i="33"/>
  <c r="G401" i="33"/>
  <c r="F401" i="33"/>
  <c r="E401" i="33"/>
  <c r="G400" i="33"/>
  <c r="F400" i="33"/>
  <c r="E400" i="33"/>
  <c r="G399" i="33"/>
  <c r="F399" i="33"/>
  <c r="E399" i="33"/>
  <c r="G398" i="33"/>
  <c r="F398" i="33"/>
  <c r="G397" i="33"/>
  <c r="F397" i="33"/>
  <c r="E397" i="33"/>
  <c r="G396" i="33"/>
  <c r="F396" i="33"/>
  <c r="E396" i="33"/>
  <c r="G395" i="33"/>
  <c r="E395" i="33"/>
  <c r="G394" i="33"/>
  <c r="F394" i="33"/>
  <c r="E394" i="33"/>
  <c r="G393" i="33"/>
  <c r="F393" i="33"/>
  <c r="E393" i="33"/>
  <c r="G392" i="33"/>
  <c r="F392" i="33"/>
  <c r="E392" i="33"/>
  <c r="G391" i="33"/>
  <c r="F391" i="33"/>
  <c r="E391" i="33"/>
  <c r="G390" i="33"/>
  <c r="F390" i="33"/>
  <c r="E390" i="33"/>
  <c r="G389" i="33"/>
  <c r="F389" i="33"/>
  <c r="E389" i="33"/>
  <c r="G388" i="33"/>
  <c r="E388" i="33"/>
  <c r="G387" i="33"/>
  <c r="F387" i="33"/>
  <c r="E387" i="33"/>
  <c r="G386" i="33"/>
  <c r="F386" i="33"/>
  <c r="E386" i="33"/>
  <c r="G385" i="33"/>
  <c r="F385" i="33"/>
  <c r="E385" i="33"/>
  <c r="G384" i="33"/>
  <c r="F384" i="33"/>
  <c r="E384" i="33"/>
  <c r="G383" i="33"/>
  <c r="F383" i="33"/>
  <c r="E383" i="33"/>
  <c r="G382" i="33"/>
  <c r="F382" i="33"/>
  <c r="E382" i="33"/>
  <c r="G381" i="33"/>
  <c r="F381" i="33"/>
  <c r="E381" i="33"/>
  <c r="G380" i="33"/>
  <c r="F380" i="33"/>
  <c r="E380" i="33"/>
  <c r="G379" i="33"/>
  <c r="F379" i="33"/>
  <c r="E379" i="33"/>
  <c r="G378" i="33"/>
  <c r="F378" i="33"/>
  <c r="E378" i="33"/>
  <c r="G377" i="33"/>
  <c r="F377" i="33"/>
  <c r="E377" i="33"/>
  <c r="G376" i="33"/>
  <c r="F376" i="33"/>
  <c r="E376" i="33"/>
  <c r="G375" i="33"/>
  <c r="F375" i="33"/>
  <c r="E375" i="33"/>
  <c r="G374" i="33"/>
  <c r="F374" i="33"/>
  <c r="E374" i="33"/>
  <c r="G373" i="33"/>
  <c r="F373" i="33"/>
  <c r="E373" i="33"/>
  <c r="G372" i="33"/>
  <c r="F372" i="33"/>
  <c r="E372" i="33"/>
  <c r="G371" i="33"/>
  <c r="F371" i="33"/>
  <c r="E371" i="33"/>
  <c r="G370" i="33"/>
  <c r="F370" i="33"/>
  <c r="G369" i="33"/>
  <c r="F369" i="33"/>
  <c r="E369" i="33"/>
  <c r="G368" i="33"/>
  <c r="F368" i="33"/>
  <c r="E368" i="33"/>
  <c r="G367" i="33"/>
  <c r="F367" i="33"/>
  <c r="E367" i="33"/>
  <c r="G366" i="33"/>
  <c r="F366" i="33"/>
  <c r="E366" i="33"/>
  <c r="G365" i="33"/>
  <c r="F365" i="33"/>
  <c r="E365" i="33"/>
  <c r="G364" i="33"/>
  <c r="F364" i="33"/>
  <c r="E364" i="33"/>
  <c r="G363" i="33"/>
  <c r="F363" i="33"/>
  <c r="E363" i="33"/>
  <c r="G362" i="33"/>
  <c r="F362" i="33"/>
  <c r="E362" i="33"/>
  <c r="G361" i="33"/>
  <c r="F361" i="33"/>
  <c r="G360" i="33"/>
  <c r="F360" i="33"/>
  <c r="E360" i="33"/>
  <c r="G359" i="33"/>
  <c r="F359" i="33"/>
  <c r="E359" i="33"/>
  <c r="G358" i="33"/>
  <c r="F358" i="33"/>
  <c r="E358" i="33"/>
  <c r="G357" i="33"/>
  <c r="F357" i="33"/>
  <c r="E357" i="33"/>
  <c r="G356" i="33"/>
  <c r="F356" i="33"/>
  <c r="E356" i="33"/>
  <c r="G355" i="33"/>
  <c r="F355" i="33"/>
  <c r="E355" i="33"/>
  <c r="G354" i="33"/>
  <c r="F354" i="33"/>
  <c r="E354" i="33"/>
  <c r="G353" i="33"/>
  <c r="F353" i="33"/>
  <c r="E353" i="33"/>
  <c r="G352" i="33"/>
  <c r="F352" i="33"/>
  <c r="E352" i="33"/>
  <c r="G351" i="33"/>
  <c r="F351" i="33"/>
  <c r="E351" i="33"/>
  <c r="G350" i="33"/>
  <c r="F350" i="33"/>
  <c r="D349" i="33"/>
  <c r="C349" i="33"/>
  <c r="G343" i="33"/>
  <c r="F343" i="33"/>
  <c r="E343" i="33"/>
  <c r="G342" i="33"/>
  <c r="F342" i="33"/>
  <c r="E342" i="33"/>
  <c r="G341" i="33"/>
  <c r="F341" i="33"/>
  <c r="E341" i="33"/>
  <c r="G340" i="33"/>
  <c r="F340" i="33"/>
  <c r="E340" i="33"/>
  <c r="G339" i="33"/>
  <c r="F339" i="33"/>
  <c r="E339" i="33"/>
  <c r="G338" i="33"/>
  <c r="F338" i="33"/>
  <c r="E338" i="33"/>
  <c r="G337" i="33"/>
  <c r="F337" i="33"/>
  <c r="E337" i="33"/>
  <c r="G336" i="33"/>
  <c r="F336" i="33"/>
  <c r="E336" i="33"/>
  <c r="G335" i="33"/>
  <c r="F335" i="33"/>
  <c r="E335" i="33"/>
  <c r="G334" i="33"/>
  <c r="F334" i="33"/>
  <c r="E334" i="33"/>
  <c r="G333" i="33"/>
  <c r="F333" i="33"/>
  <c r="E333" i="33"/>
  <c r="G332" i="33"/>
  <c r="F332" i="33"/>
  <c r="E332" i="33"/>
  <c r="G331" i="33"/>
  <c r="F331" i="33"/>
  <c r="E331" i="33"/>
  <c r="G330" i="33"/>
  <c r="F330" i="33"/>
  <c r="E330" i="33"/>
  <c r="G329" i="33"/>
  <c r="F329" i="33"/>
  <c r="E329" i="33"/>
  <c r="G328" i="33"/>
  <c r="F328" i="33"/>
  <c r="E328" i="33"/>
  <c r="G327" i="33"/>
  <c r="F327" i="33"/>
  <c r="E327" i="33"/>
  <c r="G326" i="33"/>
  <c r="F326" i="33"/>
  <c r="E326" i="33"/>
  <c r="G325" i="33"/>
  <c r="F325" i="33"/>
  <c r="E325" i="33"/>
  <c r="G324" i="33"/>
  <c r="F324" i="33"/>
  <c r="E324" i="33"/>
  <c r="G323" i="33"/>
  <c r="F323" i="33"/>
  <c r="E323" i="33"/>
  <c r="G322" i="33"/>
  <c r="F322" i="33"/>
  <c r="E322" i="33"/>
  <c r="G321" i="33"/>
  <c r="F321" i="33"/>
  <c r="E321" i="33"/>
  <c r="G320" i="33"/>
  <c r="F320" i="33"/>
  <c r="E320" i="33"/>
  <c r="G319" i="33"/>
  <c r="F319" i="33"/>
  <c r="E319" i="33"/>
  <c r="G318" i="33"/>
  <c r="F318" i="33"/>
  <c r="E318" i="33"/>
  <c r="G317" i="33"/>
  <c r="F317" i="33"/>
  <c r="E317" i="33"/>
  <c r="G316" i="33"/>
  <c r="F316" i="33"/>
  <c r="E316" i="33"/>
  <c r="G315" i="33"/>
  <c r="F315" i="33"/>
  <c r="E315" i="33"/>
  <c r="G314" i="33"/>
  <c r="F314" i="33"/>
  <c r="E314" i="33"/>
  <c r="G313" i="33"/>
  <c r="F313" i="33"/>
  <c r="E313" i="33"/>
  <c r="G312" i="33"/>
  <c r="F312" i="33"/>
  <c r="E312" i="33"/>
  <c r="H312" i="33" s="1"/>
  <c r="G311" i="33"/>
  <c r="F311" i="33"/>
  <c r="E311" i="33"/>
  <c r="G310" i="33"/>
  <c r="F310" i="33"/>
  <c r="E310" i="33"/>
  <c r="G309" i="33"/>
  <c r="F309" i="33"/>
  <c r="E309" i="33"/>
  <c r="G308" i="33"/>
  <c r="F308" i="33"/>
  <c r="E308" i="33"/>
  <c r="H308" i="33" s="1"/>
  <c r="G307" i="33"/>
  <c r="F307" i="33"/>
  <c r="E307" i="33"/>
  <c r="G306" i="33"/>
  <c r="F306" i="33"/>
  <c r="E306" i="33"/>
  <c r="G305" i="33"/>
  <c r="F305" i="33"/>
  <c r="E305" i="33"/>
  <c r="G304" i="33"/>
  <c r="F304" i="33"/>
  <c r="E304" i="33"/>
  <c r="H304" i="33" s="1"/>
  <c r="G303" i="33"/>
  <c r="F303" i="33"/>
  <c r="E303" i="33"/>
  <c r="G302" i="33"/>
  <c r="F302" i="33"/>
  <c r="E302" i="33"/>
  <c r="G301" i="33"/>
  <c r="F301" i="33"/>
  <c r="E301" i="33"/>
  <c r="G300" i="33"/>
  <c r="F300" i="33"/>
  <c r="E300" i="33"/>
  <c r="H300" i="33" s="1"/>
  <c r="G299" i="33"/>
  <c r="F299" i="33"/>
  <c r="E299" i="33"/>
  <c r="G298" i="33"/>
  <c r="F298" i="33"/>
  <c r="E298" i="33"/>
  <c r="G297" i="33"/>
  <c r="F297" i="33"/>
  <c r="E297" i="33"/>
  <c r="G296" i="33"/>
  <c r="F296" i="33"/>
  <c r="E296" i="33"/>
  <c r="H296" i="33" s="1"/>
  <c r="G295" i="33"/>
  <c r="F295" i="33"/>
  <c r="E295" i="33"/>
  <c r="G294" i="33"/>
  <c r="F294" i="33"/>
  <c r="E294" i="33"/>
  <c r="G293" i="33"/>
  <c r="F293" i="33"/>
  <c r="E293" i="33"/>
  <c r="G292" i="33"/>
  <c r="F292" i="33"/>
  <c r="E292" i="33"/>
  <c r="H292" i="33" s="1"/>
  <c r="G291" i="33"/>
  <c r="F291" i="33"/>
  <c r="E291" i="33"/>
  <c r="G290" i="33"/>
  <c r="F290" i="33"/>
  <c r="E290" i="33"/>
  <c r="G289" i="33"/>
  <c r="F289" i="33"/>
  <c r="E289" i="33"/>
  <c r="G288" i="33"/>
  <c r="F288" i="33"/>
  <c r="E288" i="33"/>
  <c r="H288" i="33" s="1"/>
  <c r="G287" i="33"/>
  <c r="F287" i="33"/>
  <c r="E287" i="33"/>
  <c r="G286" i="33"/>
  <c r="F286" i="33"/>
  <c r="E286" i="33"/>
  <c r="G285" i="33"/>
  <c r="F285" i="33"/>
  <c r="E285" i="33"/>
  <c r="G284" i="33"/>
  <c r="F284" i="33"/>
  <c r="E284" i="33"/>
  <c r="H284" i="33" s="1"/>
  <c r="G283" i="33"/>
  <c r="F283" i="33"/>
  <c r="E283" i="33"/>
  <c r="G282" i="33"/>
  <c r="F282" i="33"/>
  <c r="E282" i="33"/>
  <c r="G281" i="33"/>
  <c r="F281" i="33"/>
  <c r="E281" i="33"/>
  <c r="G280" i="33"/>
  <c r="F280" i="33"/>
  <c r="E280" i="33"/>
  <c r="H280" i="33" s="1"/>
  <c r="G279" i="33"/>
  <c r="F279" i="33"/>
  <c r="E279" i="33"/>
  <c r="G278" i="33"/>
  <c r="F278" i="33"/>
  <c r="E278" i="33"/>
  <c r="G277" i="33"/>
  <c r="F277" i="33"/>
  <c r="E277" i="33"/>
  <c r="G276" i="33"/>
  <c r="F276" i="33"/>
  <c r="E276" i="33"/>
  <c r="H276" i="33" s="1"/>
  <c r="G275" i="33"/>
  <c r="F275" i="33"/>
  <c r="E275" i="33"/>
  <c r="G274" i="33"/>
  <c r="F274" i="33"/>
  <c r="E274" i="33"/>
  <c r="G273" i="33"/>
  <c r="F273" i="33"/>
  <c r="E273" i="33"/>
  <c r="G272" i="33"/>
  <c r="F272" i="33"/>
  <c r="E272" i="33"/>
  <c r="H272" i="33" s="1"/>
  <c r="G271" i="33"/>
  <c r="F271" i="33"/>
  <c r="E271" i="33"/>
  <c r="G270" i="33"/>
  <c r="F270" i="33"/>
  <c r="E270" i="33"/>
  <c r="G269" i="33"/>
  <c r="F269" i="33"/>
  <c r="E269" i="33"/>
  <c r="G268" i="33"/>
  <c r="F268" i="33"/>
  <c r="E268" i="33"/>
  <c r="H268" i="33" s="1"/>
  <c r="G267" i="33"/>
  <c r="F267" i="33"/>
  <c r="E267" i="33"/>
  <c r="G266" i="33"/>
  <c r="F266" i="33"/>
  <c r="E266" i="33"/>
  <c r="G265" i="33"/>
  <c r="F265" i="33"/>
  <c r="E265" i="33"/>
  <c r="G264" i="33"/>
  <c r="F264" i="33"/>
  <c r="E264" i="33"/>
  <c r="H264" i="33" s="1"/>
  <c r="G263" i="33"/>
  <c r="F263" i="33"/>
  <c r="E263" i="33"/>
  <c r="G262" i="33"/>
  <c r="F262" i="33"/>
  <c r="E262" i="33"/>
  <c r="G261" i="33"/>
  <c r="F261" i="33"/>
  <c r="E261" i="33"/>
  <c r="G260" i="33"/>
  <c r="F260" i="33"/>
  <c r="E260" i="33"/>
  <c r="H260" i="33" s="1"/>
  <c r="G259" i="33"/>
  <c r="F259" i="33"/>
  <c r="E259" i="33"/>
  <c r="G258" i="33"/>
  <c r="F258" i="33"/>
  <c r="E258" i="33"/>
  <c r="G257" i="33"/>
  <c r="F257" i="33"/>
  <c r="E257" i="33"/>
  <c r="G256" i="33"/>
  <c r="F256" i="33"/>
  <c r="E256" i="33"/>
  <c r="H256" i="33" s="1"/>
  <c r="G255" i="33"/>
  <c r="F255" i="33"/>
  <c r="E255" i="33"/>
  <c r="G254" i="33"/>
  <c r="F254" i="33"/>
  <c r="E254" i="33"/>
  <c r="G253" i="33"/>
  <c r="F253" i="33"/>
  <c r="E253" i="33"/>
  <c r="G252" i="33"/>
  <c r="F252" i="33"/>
  <c r="E252" i="33"/>
  <c r="H252" i="33" s="1"/>
  <c r="G251" i="33"/>
  <c r="F251" i="33"/>
  <c r="E251" i="33"/>
  <c r="G250" i="33"/>
  <c r="F250" i="33"/>
  <c r="E250" i="33"/>
  <c r="G249" i="33"/>
  <c r="F249" i="33"/>
  <c r="E249" i="33"/>
  <c r="G248" i="33"/>
  <c r="F248" i="33"/>
  <c r="E248" i="33"/>
  <c r="H248" i="33" s="1"/>
  <c r="G247" i="33"/>
  <c r="F247" i="33"/>
  <c r="E247" i="33"/>
  <c r="G246" i="33"/>
  <c r="F246" i="33"/>
  <c r="E246" i="33"/>
  <c r="G245" i="33"/>
  <c r="F245" i="33"/>
  <c r="E245" i="33"/>
  <c r="G244" i="33"/>
  <c r="F244" i="33"/>
  <c r="E244" i="33"/>
  <c r="H244" i="33" s="1"/>
  <c r="G243" i="33"/>
  <c r="F243" i="33"/>
  <c r="E243" i="33"/>
  <c r="G242" i="33"/>
  <c r="F242" i="33"/>
  <c r="E242" i="33"/>
  <c r="G241" i="33"/>
  <c r="E241" i="33"/>
  <c r="H241" i="33" s="1"/>
  <c r="G240" i="33"/>
  <c r="F240" i="33"/>
  <c r="E240" i="33"/>
  <c r="G239" i="33"/>
  <c r="F239" i="33"/>
  <c r="E239" i="33"/>
  <c r="G238" i="33"/>
  <c r="F238" i="33"/>
  <c r="E238" i="33"/>
  <c r="G237" i="33"/>
  <c r="F237" i="33"/>
  <c r="E237" i="33"/>
  <c r="H237" i="33" s="1"/>
  <c r="G236" i="33"/>
  <c r="F236" i="33"/>
  <c r="E236" i="33"/>
  <c r="G235" i="33"/>
  <c r="F235" i="33"/>
  <c r="E235" i="33"/>
  <c r="G234" i="33"/>
  <c r="F234" i="33"/>
  <c r="E234" i="33"/>
  <c r="G233" i="33"/>
  <c r="F233" i="33"/>
  <c r="E233" i="33"/>
  <c r="H233" i="33" s="1"/>
  <c r="G232" i="33"/>
  <c r="F232" i="33"/>
  <c r="E232" i="33"/>
  <c r="G231" i="33"/>
  <c r="F231" i="33"/>
  <c r="E231" i="33"/>
  <c r="G230" i="33"/>
  <c r="F230" i="33"/>
  <c r="E230" i="33"/>
  <c r="G229" i="33"/>
  <c r="F229" i="33"/>
  <c r="E229" i="33"/>
  <c r="H229" i="33" s="1"/>
  <c r="G228" i="33"/>
  <c r="F228" i="33"/>
  <c r="E228" i="33"/>
  <c r="G227" i="33"/>
  <c r="F227" i="33"/>
  <c r="E227" i="33"/>
  <c r="G226" i="33"/>
  <c r="F226" i="33"/>
  <c r="E226" i="33"/>
  <c r="G225" i="33"/>
  <c r="F225" i="33"/>
  <c r="E225" i="33"/>
  <c r="H225" i="33" s="1"/>
  <c r="G224" i="33"/>
  <c r="F224" i="33"/>
  <c r="E224" i="33"/>
  <c r="G223" i="33"/>
  <c r="F223" i="33"/>
  <c r="E223" i="33"/>
  <c r="G222" i="33"/>
  <c r="F222" i="33"/>
  <c r="E222" i="33"/>
  <c r="G221" i="33"/>
  <c r="F221" i="33"/>
  <c r="E221" i="33"/>
  <c r="G220" i="33"/>
  <c r="F220" i="33"/>
  <c r="E220" i="33"/>
  <c r="G219" i="33"/>
  <c r="F219" i="33"/>
  <c r="E219" i="33"/>
  <c r="G218" i="33"/>
  <c r="F218" i="33"/>
  <c r="E218" i="33"/>
  <c r="G217" i="33"/>
  <c r="F217" i="33"/>
  <c r="E217" i="33"/>
  <c r="G216" i="33"/>
  <c r="F216" i="33"/>
  <c r="E216" i="33"/>
  <c r="G215" i="33"/>
  <c r="F215" i="33"/>
  <c r="E215" i="33"/>
  <c r="G214" i="33"/>
  <c r="F214" i="33"/>
  <c r="E214" i="33"/>
  <c r="G213" i="33"/>
  <c r="F213" i="33"/>
  <c r="E213" i="33"/>
  <c r="G212" i="33"/>
  <c r="F212" i="33"/>
  <c r="E212" i="33"/>
  <c r="G211" i="33"/>
  <c r="F211" i="33"/>
  <c r="E211" i="33"/>
  <c r="G210" i="33"/>
  <c r="F210" i="33"/>
  <c r="E210" i="33"/>
  <c r="G209" i="33"/>
  <c r="F209" i="33"/>
  <c r="E209" i="33"/>
  <c r="G208" i="33"/>
  <c r="E208" i="33"/>
  <c r="G207" i="33"/>
  <c r="F207" i="33"/>
  <c r="E207" i="33"/>
  <c r="G206" i="33"/>
  <c r="F206" i="33"/>
  <c r="E206" i="33"/>
  <c r="G205" i="33"/>
  <c r="F205" i="33"/>
  <c r="E205" i="33"/>
  <c r="G204" i="33"/>
  <c r="G203" i="33"/>
  <c r="F203" i="33"/>
  <c r="E203" i="33"/>
  <c r="G202" i="33"/>
  <c r="E202" i="33"/>
  <c r="G201" i="33"/>
  <c r="F201" i="33"/>
  <c r="E201" i="33"/>
  <c r="H201" i="33" s="1"/>
  <c r="G200" i="33"/>
  <c r="F200" i="33"/>
  <c r="E200" i="33"/>
  <c r="G199" i="33"/>
  <c r="F199" i="33"/>
  <c r="E199" i="33"/>
  <c r="G198" i="33"/>
  <c r="F198" i="33"/>
  <c r="E198" i="33"/>
  <c r="G197" i="33"/>
  <c r="F197" i="33"/>
  <c r="E197" i="33"/>
  <c r="H197" i="33" s="1"/>
  <c r="G196" i="33"/>
  <c r="F196" i="33"/>
  <c r="E196" i="33"/>
  <c r="G195" i="33"/>
  <c r="F195" i="33"/>
  <c r="E195" i="33"/>
  <c r="G194" i="33"/>
  <c r="F194" i="33"/>
  <c r="E194" i="33"/>
  <c r="G193" i="33"/>
  <c r="F193" i="33"/>
  <c r="E193" i="33"/>
  <c r="H193" i="33" s="1"/>
  <c r="G192" i="33"/>
  <c r="F192" i="33"/>
  <c r="E192" i="33"/>
  <c r="G191" i="33"/>
  <c r="F191" i="33"/>
  <c r="E191" i="33"/>
  <c r="G190" i="33"/>
  <c r="F190" i="33"/>
  <c r="E190" i="33"/>
  <c r="G189" i="33"/>
  <c r="F189" i="33"/>
  <c r="E189" i="33"/>
  <c r="H189" i="33" s="1"/>
  <c r="G188" i="33"/>
  <c r="F188" i="33"/>
  <c r="E188" i="33"/>
  <c r="G187" i="33"/>
  <c r="F187" i="33"/>
  <c r="E187" i="33"/>
  <c r="G186" i="33"/>
  <c r="F186" i="33"/>
  <c r="E186" i="33"/>
  <c r="G185" i="33"/>
  <c r="F185" i="33"/>
  <c r="E185" i="33"/>
  <c r="H185" i="33" s="1"/>
  <c r="G184" i="33"/>
  <c r="F184" i="33"/>
  <c r="E184" i="33"/>
  <c r="G183" i="33"/>
  <c r="F183" i="33"/>
  <c r="E183" i="33"/>
  <c r="G182" i="33"/>
  <c r="F182" i="33"/>
  <c r="E182" i="33"/>
  <c r="G181" i="33"/>
  <c r="F181" i="33"/>
  <c r="E181" i="33"/>
  <c r="H181" i="33" s="1"/>
  <c r="G180" i="33"/>
  <c r="F180" i="33"/>
  <c r="E180" i="33"/>
  <c r="G179" i="33"/>
  <c r="F179" i="33"/>
  <c r="E179" i="33"/>
  <c r="G178" i="33"/>
  <c r="F178" i="33"/>
  <c r="E178" i="33"/>
  <c r="G177" i="33"/>
  <c r="F177" i="33"/>
  <c r="E177" i="33"/>
  <c r="H177" i="33" s="1"/>
  <c r="G176" i="33"/>
  <c r="F176" i="33"/>
  <c r="G175" i="33"/>
  <c r="F175" i="33"/>
  <c r="E175" i="33"/>
  <c r="G174" i="33"/>
  <c r="F174" i="33"/>
  <c r="E174" i="33"/>
  <c r="H174" i="33" s="1"/>
  <c r="D173" i="33"/>
  <c r="D11" i="33" s="1"/>
  <c r="C173" i="33"/>
  <c r="C11" i="33" s="1"/>
  <c r="G167" i="33"/>
  <c r="F167" i="33"/>
  <c r="E167" i="33"/>
  <c r="G166" i="33"/>
  <c r="F166" i="33"/>
  <c r="E166" i="33"/>
  <c r="H166" i="33" s="1"/>
  <c r="G165" i="33"/>
  <c r="F165" i="33"/>
  <c r="E165" i="33"/>
  <c r="G164" i="33"/>
  <c r="F164" i="33"/>
  <c r="E164" i="33"/>
  <c r="G163" i="33"/>
  <c r="F163" i="33"/>
  <c r="E163" i="33"/>
  <c r="G162" i="33"/>
  <c r="F162" i="33"/>
  <c r="E162" i="33"/>
  <c r="H162" i="33" s="1"/>
  <c r="G161" i="33"/>
  <c r="F161" i="33"/>
  <c r="E161" i="33"/>
  <c r="G160" i="33"/>
  <c r="F160" i="33"/>
  <c r="E160" i="33"/>
  <c r="G159" i="33"/>
  <c r="F159" i="33"/>
  <c r="E159" i="33"/>
  <c r="G158" i="33"/>
  <c r="F158" i="33"/>
  <c r="E158" i="33"/>
  <c r="H158" i="33" s="1"/>
  <c r="G157" i="33"/>
  <c r="F157" i="33"/>
  <c r="E157" i="33"/>
  <c r="G156" i="33"/>
  <c r="F156" i="33"/>
  <c r="E156" i="33"/>
  <c r="G155" i="33"/>
  <c r="F155" i="33"/>
  <c r="E155" i="33"/>
  <c r="G154" i="33"/>
  <c r="F154" i="33"/>
  <c r="E154" i="33"/>
  <c r="H154" i="33" s="1"/>
  <c r="G153" i="33"/>
  <c r="F153" i="33"/>
  <c r="E153" i="33"/>
  <c r="G152" i="33"/>
  <c r="F152" i="33"/>
  <c r="E152" i="33"/>
  <c r="G151" i="33"/>
  <c r="F151" i="33"/>
  <c r="E151" i="33"/>
  <c r="G150" i="33"/>
  <c r="F150" i="33"/>
  <c r="E150" i="33"/>
  <c r="H150" i="33" s="1"/>
  <c r="G149" i="33"/>
  <c r="F149" i="33"/>
  <c r="E149" i="33"/>
  <c r="G148" i="33"/>
  <c r="F148" i="33"/>
  <c r="E148" i="33"/>
  <c r="G147" i="33"/>
  <c r="F147" i="33"/>
  <c r="E147" i="33"/>
  <c r="G146" i="33"/>
  <c r="F146" i="33"/>
  <c r="E146" i="33"/>
  <c r="H146" i="33" s="1"/>
  <c r="G145" i="33"/>
  <c r="F145" i="33"/>
  <c r="E145" i="33"/>
  <c r="G144" i="33"/>
  <c r="F144" i="33"/>
  <c r="E144" i="33"/>
  <c r="G143" i="33"/>
  <c r="F143" i="33"/>
  <c r="E143" i="33"/>
  <c r="G142" i="33"/>
  <c r="F142" i="33"/>
  <c r="E142" i="33"/>
  <c r="H142" i="33" s="1"/>
  <c r="G141" i="33"/>
  <c r="F141" i="33"/>
  <c r="E141" i="33"/>
  <c r="G140" i="33"/>
  <c r="F140" i="33"/>
  <c r="E140" i="33"/>
  <c r="G139" i="33"/>
  <c r="F139" i="33"/>
  <c r="E139" i="33"/>
  <c r="G138" i="33"/>
  <c r="F138" i="33"/>
  <c r="E138" i="33"/>
  <c r="H138" i="33" s="1"/>
  <c r="G137" i="33"/>
  <c r="E137" i="33"/>
  <c r="G136" i="33"/>
  <c r="E136" i="33"/>
  <c r="G135" i="33"/>
  <c r="F135" i="33"/>
  <c r="E135" i="33"/>
  <c r="G134" i="33"/>
  <c r="F134" i="33"/>
  <c r="E134" i="33"/>
  <c r="G133" i="33"/>
  <c r="F133" i="33"/>
  <c r="E133" i="33"/>
  <c r="G132" i="33"/>
  <c r="F132" i="33"/>
  <c r="E132" i="33"/>
  <c r="G131" i="33"/>
  <c r="G130" i="33"/>
  <c r="F130" i="33"/>
  <c r="E130" i="33"/>
  <c r="H130" i="33" s="1"/>
  <c r="G129" i="33"/>
  <c r="F129" i="33"/>
  <c r="E129" i="33"/>
  <c r="G128" i="33"/>
  <c r="F128" i="33"/>
  <c r="E128" i="33"/>
  <c r="G127" i="33"/>
  <c r="F127" i="33"/>
  <c r="E127" i="33"/>
  <c r="G126" i="33"/>
  <c r="E126" i="33"/>
  <c r="G125" i="33"/>
  <c r="F125" i="33"/>
  <c r="E125" i="33"/>
  <c r="G124" i="33"/>
  <c r="F124" i="33"/>
  <c r="E124" i="33"/>
  <c r="G123" i="33"/>
  <c r="F123" i="33"/>
  <c r="E123" i="33"/>
  <c r="G122" i="33"/>
  <c r="F122" i="33"/>
  <c r="E122" i="33"/>
  <c r="G121" i="33"/>
  <c r="F121" i="33"/>
  <c r="G120" i="33"/>
  <c r="F120" i="33"/>
  <c r="E120" i="33"/>
  <c r="G119" i="33"/>
  <c r="F119" i="33"/>
  <c r="E119" i="33"/>
  <c r="G118" i="33"/>
  <c r="F118" i="33"/>
  <c r="E118" i="33"/>
  <c r="G117" i="33"/>
  <c r="F117" i="33"/>
  <c r="E117" i="33"/>
  <c r="G116" i="33"/>
  <c r="F116" i="33"/>
  <c r="E116" i="33"/>
  <c r="G115" i="33"/>
  <c r="F115" i="33"/>
  <c r="E115" i="33"/>
  <c r="G114" i="33"/>
  <c r="F114" i="33"/>
  <c r="E114" i="33"/>
  <c r="G113" i="33"/>
  <c r="F113" i="33"/>
  <c r="E113" i="33"/>
  <c r="G112" i="33"/>
  <c r="F112" i="33"/>
  <c r="E112" i="33"/>
  <c r="G111" i="33"/>
  <c r="F111" i="33"/>
  <c r="E111" i="33"/>
  <c r="G110" i="33"/>
  <c r="F110" i="33"/>
  <c r="E110" i="33"/>
  <c r="G109" i="33"/>
  <c r="F109" i="33"/>
  <c r="E109" i="33"/>
  <c r="G108" i="33"/>
  <c r="F108" i="33"/>
  <c r="E108" i="33"/>
  <c r="G107" i="33"/>
  <c r="F107" i="33"/>
  <c r="E107" i="33"/>
  <c r="G106" i="33"/>
  <c r="F106" i="33"/>
  <c r="E106" i="33"/>
  <c r="G105" i="33"/>
  <c r="F105" i="33"/>
  <c r="E105" i="33"/>
  <c r="G104" i="33"/>
  <c r="F104" i="33"/>
  <c r="E104" i="33"/>
  <c r="G103" i="33"/>
  <c r="F103" i="33"/>
  <c r="E103" i="33"/>
  <c r="G102" i="33"/>
  <c r="F102" i="33"/>
  <c r="E102" i="33"/>
  <c r="G101" i="33"/>
  <c r="F101" i="33"/>
  <c r="E101" i="33"/>
  <c r="G100" i="33"/>
  <c r="F100" i="33"/>
  <c r="E100" i="33"/>
  <c r="H100" i="33" s="1"/>
  <c r="G99" i="33"/>
  <c r="F99" i="33"/>
  <c r="E99" i="33"/>
  <c r="G98" i="33"/>
  <c r="F98" i="33"/>
  <c r="E98" i="33"/>
  <c r="G97" i="33"/>
  <c r="F97" i="33"/>
  <c r="E97" i="33"/>
  <c r="G96" i="33"/>
  <c r="F96" i="33"/>
  <c r="E96" i="33"/>
  <c r="H96" i="33" s="1"/>
  <c r="G95" i="33"/>
  <c r="F95" i="33"/>
  <c r="E95" i="33"/>
  <c r="G94" i="33"/>
  <c r="F94" i="33"/>
  <c r="E94" i="33"/>
  <c r="G93" i="33"/>
  <c r="F93" i="33"/>
  <c r="E93" i="33"/>
  <c r="G92" i="33"/>
  <c r="F92" i="33"/>
  <c r="E92" i="33"/>
  <c r="H92" i="33" s="1"/>
  <c r="G91" i="33"/>
  <c r="F91" i="33"/>
  <c r="E91" i="33"/>
  <c r="G90" i="33"/>
  <c r="F90" i="33"/>
  <c r="E90" i="33"/>
  <c r="G89" i="33"/>
  <c r="F89" i="33"/>
  <c r="E89" i="33"/>
  <c r="G88" i="33"/>
  <c r="F88" i="33"/>
  <c r="E88" i="33"/>
  <c r="H88" i="33" s="1"/>
  <c r="G87" i="33"/>
  <c r="F87" i="33"/>
  <c r="E87" i="33"/>
  <c r="G86" i="33"/>
  <c r="F86" i="33"/>
  <c r="E86" i="33"/>
  <c r="G85" i="33"/>
  <c r="F85" i="33"/>
  <c r="E85" i="33"/>
  <c r="G84" i="33"/>
  <c r="F84" i="33"/>
  <c r="E84" i="33"/>
  <c r="H84" i="33" s="1"/>
  <c r="G83" i="33"/>
  <c r="F83" i="33"/>
  <c r="E83" i="33"/>
  <c r="G82" i="33"/>
  <c r="F82" i="33"/>
  <c r="E82" i="33"/>
  <c r="G81" i="33"/>
  <c r="F81" i="33"/>
  <c r="E81" i="33"/>
  <c r="G80" i="33"/>
  <c r="F80" i="33"/>
  <c r="E80" i="33"/>
  <c r="H80" i="33" s="1"/>
  <c r="G79" i="33"/>
  <c r="E79" i="33"/>
  <c r="G78" i="33"/>
  <c r="F78" i="33"/>
  <c r="E78" i="33"/>
  <c r="G77" i="33"/>
  <c r="F77" i="33"/>
  <c r="E77" i="33"/>
  <c r="H77" i="33" s="1"/>
  <c r="G76" i="33"/>
  <c r="F76" i="33"/>
  <c r="E76" i="33"/>
  <c r="D75" i="33"/>
  <c r="D10" i="33" s="1"/>
  <c r="C75" i="33"/>
  <c r="C10" i="33" s="1"/>
  <c r="G69" i="33"/>
  <c r="F69" i="33"/>
  <c r="E69" i="33"/>
  <c r="G68" i="33"/>
  <c r="F68" i="33"/>
  <c r="E68" i="33"/>
  <c r="G67" i="33"/>
  <c r="F67" i="33"/>
  <c r="E67" i="33"/>
  <c r="G66" i="33"/>
  <c r="F66" i="33"/>
  <c r="E66" i="33"/>
  <c r="G65" i="33"/>
  <c r="F65" i="33"/>
  <c r="E65" i="33"/>
  <c r="G64" i="33"/>
  <c r="F64" i="33"/>
  <c r="E64" i="33"/>
  <c r="G63" i="33"/>
  <c r="F63" i="33"/>
  <c r="E63" i="33"/>
  <c r="G62" i="33"/>
  <c r="F62" i="33"/>
  <c r="E62" i="33"/>
  <c r="G61" i="33"/>
  <c r="F61" i="33"/>
  <c r="E61" i="33"/>
  <c r="G60" i="33"/>
  <c r="F60" i="33"/>
  <c r="E60" i="33"/>
  <c r="G59" i="33"/>
  <c r="F59" i="33"/>
  <c r="E59" i="33"/>
  <c r="G58" i="33"/>
  <c r="F58" i="33"/>
  <c r="E58" i="33"/>
  <c r="G57" i="33"/>
  <c r="F57" i="33"/>
  <c r="E57" i="33"/>
  <c r="G56" i="33"/>
  <c r="F56" i="33"/>
  <c r="E56" i="33"/>
  <c r="G55" i="33"/>
  <c r="F55" i="33"/>
  <c r="E55" i="33"/>
  <c r="G54" i="33"/>
  <c r="F54" i="33"/>
  <c r="E54" i="33"/>
  <c r="G53" i="33"/>
  <c r="F53" i="33"/>
  <c r="E53" i="33"/>
  <c r="G52" i="33"/>
  <c r="F52" i="33"/>
  <c r="E52" i="33"/>
  <c r="G51" i="33"/>
  <c r="F51" i="33"/>
  <c r="E51" i="33"/>
  <c r="G50" i="33"/>
  <c r="F50" i="33"/>
  <c r="E50" i="33"/>
  <c r="G49" i="33"/>
  <c r="F49" i="33"/>
  <c r="E49" i="33"/>
  <c r="G48" i="33"/>
  <c r="F48" i="33"/>
  <c r="E48" i="33"/>
  <c r="G47" i="33"/>
  <c r="F47" i="33"/>
  <c r="E47" i="33"/>
  <c r="G46" i="33"/>
  <c r="F46" i="33"/>
  <c r="E46" i="33"/>
  <c r="G45" i="33"/>
  <c r="F45" i="33"/>
  <c r="E45" i="33"/>
  <c r="G44" i="33"/>
  <c r="F44" i="33"/>
  <c r="E44" i="33"/>
  <c r="G43" i="33"/>
  <c r="F43" i="33"/>
  <c r="E43" i="33"/>
  <c r="G42" i="33"/>
  <c r="F42" i="33"/>
  <c r="E42" i="33"/>
  <c r="G41" i="33"/>
  <c r="F41" i="33"/>
  <c r="E41" i="33"/>
  <c r="G40" i="33"/>
  <c r="F40" i="33"/>
  <c r="E40" i="33"/>
  <c r="G39" i="33"/>
  <c r="F39" i="33"/>
  <c r="E39" i="33"/>
  <c r="G38" i="33"/>
  <c r="F38" i="33"/>
  <c r="E38" i="33"/>
  <c r="G37" i="33"/>
  <c r="F37" i="33"/>
  <c r="E37" i="33"/>
  <c r="G36" i="33"/>
  <c r="F36" i="33"/>
  <c r="E36" i="33"/>
  <c r="G35" i="33"/>
  <c r="F35" i="33"/>
  <c r="E35" i="33"/>
  <c r="G34" i="33"/>
  <c r="F34" i="33"/>
  <c r="E34" i="33"/>
  <c r="G33" i="33"/>
  <c r="F33" i="33"/>
  <c r="E33" i="33"/>
  <c r="G32" i="33"/>
  <c r="F32" i="33"/>
  <c r="E32" i="33"/>
  <c r="G31" i="33"/>
  <c r="F31" i="33"/>
  <c r="E31" i="33"/>
  <c r="G30" i="33"/>
  <c r="F30" i="33"/>
  <c r="E30" i="33"/>
  <c r="G29" i="33"/>
  <c r="F29" i="33"/>
  <c r="E29" i="33"/>
  <c r="G28" i="33"/>
  <c r="F28" i="33"/>
  <c r="E28" i="33"/>
  <c r="G27" i="33"/>
  <c r="F27" i="33"/>
  <c r="E27" i="33"/>
  <c r="G26" i="33"/>
  <c r="F26" i="33"/>
  <c r="E26" i="33"/>
  <c r="G25" i="33"/>
  <c r="F25" i="33"/>
  <c r="E25" i="33"/>
  <c r="G24" i="33"/>
  <c r="F24" i="33"/>
  <c r="E24" i="33"/>
  <c r="G23" i="33"/>
  <c r="F23" i="33"/>
  <c r="E23" i="33"/>
  <c r="G22" i="33"/>
  <c r="F22" i="33"/>
  <c r="E22" i="33"/>
  <c r="G21" i="33"/>
  <c r="F21" i="33"/>
  <c r="E21" i="33"/>
  <c r="G20" i="33"/>
  <c r="F20" i="33"/>
  <c r="E20" i="33"/>
  <c r="D19" i="33"/>
  <c r="F19" i="33" s="1"/>
  <c r="C19" i="33"/>
  <c r="D13" i="33"/>
  <c r="D12" i="33"/>
  <c r="C12" i="33"/>
  <c r="G609" i="32"/>
  <c r="G608" i="32"/>
  <c r="G607" i="32"/>
  <c r="F607" i="32"/>
  <c r="G606" i="32"/>
  <c r="G605" i="32"/>
  <c r="G604" i="32"/>
  <c r="G603" i="32"/>
  <c r="G602" i="32"/>
  <c r="E602" i="32"/>
  <c r="G601" i="32"/>
  <c r="G600" i="32"/>
  <c r="G599" i="32"/>
  <c r="G598" i="32"/>
  <c r="E598" i="32"/>
  <c r="G597" i="32"/>
  <c r="G596" i="32"/>
  <c r="E596" i="32"/>
  <c r="G595" i="32"/>
  <c r="F595" i="32"/>
  <c r="E595" i="32"/>
  <c r="G594" i="32"/>
  <c r="E594" i="32"/>
  <c r="G593" i="32"/>
  <c r="G592" i="32"/>
  <c r="G591" i="32"/>
  <c r="F591" i="32"/>
  <c r="G590" i="32"/>
  <c r="E590" i="32"/>
  <c r="G589" i="32"/>
  <c r="G588" i="32"/>
  <c r="F588" i="32"/>
  <c r="E588" i="32"/>
  <c r="G587" i="32"/>
  <c r="G586" i="32"/>
  <c r="G585" i="32"/>
  <c r="G584" i="32"/>
  <c r="G583" i="32"/>
  <c r="D582" i="32"/>
  <c r="C582" i="32"/>
  <c r="G576" i="32"/>
  <c r="F576" i="32"/>
  <c r="E576" i="32"/>
  <c r="G575" i="32"/>
  <c r="F575" i="32"/>
  <c r="E575" i="32"/>
  <c r="G574" i="32"/>
  <c r="G573" i="32"/>
  <c r="F573" i="32"/>
  <c r="E573" i="32"/>
  <c r="G572" i="32"/>
  <c r="G571" i="32"/>
  <c r="E571" i="32"/>
  <c r="G570" i="32"/>
  <c r="G569" i="32"/>
  <c r="G568" i="32"/>
  <c r="G567" i="32"/>
  <c r="G566" i="32"/>
  <c r="F566" i="32"/>
  <c r="G565" i="32"/>
  <c r="E565" i="32"/>
  <c r="G564" i="32"/>
  <c r="F564" i="32"/>
  <c r="E564" i="32"/>
  <c r="G563" i="32"/>
  <c r="E563" i="32"/>
  <c r="G562" i="32"/>
  <c r="G561" i="32"/>
  <c r="G560" i="32"/>
  <c r="G559" i="32"/>
  <c r="G558" i="32"/>
  <c r="F558" i="32"/>
  <c r="E558" i="32"/>
  <c r="G557" i="32"/>
  <c r="F557" i="32"/>
  <c r="E557" i="32"/>
  <c r="G556" i="32"/>
  <c r="G555" i="32"/>
  <c r="F555" i="32"/>
  <c r="E555" i="32"/>
  <c r="G554" i="32"/>
  <c r="G553" i="32"/>
  <c r="F553" i="32"/>
  <c r="E553" i="32"/>
  <c r="G552" i="32"/>
  <c r="E552" i="32"/>
  <c r="G551" i="32"/>
  <c r="G550" i="32"/>
  <c r="F550" i="32"/>
  <c r="E550" i="32"/>
  <c r="G549" i="32"/>
  <c r="F549" i="32"/>
  <c r="E549" i="32"/>
  <c r="G548" i="32"/>
  <c r="G547" i="32"/>
  <c r="F547" i="32"/>
  <c r="E547" i="32"/>
  <c r="G546" i="32"/>
  <c r="E546" i="32"/>
  <c r="G545" i="32"/>
  <c r="F545" i="32"/>
  <c r="E545" i="32"/>
  <c r="G544" i="32"/>
  <c r="E544" i="32"/>
  <c r="G543" i="32"/>
  <c r="F543" i="32"/>
  <c r="E543" i="32"/>
  <c r="G542" i="32"/>
  <c r="G541" i="32"/>
  <c r="F541" i="32"/>
  <c r="E541" i="32"/>
  <c r="G540" i="32"/>
  <c r="E540" i="32"/>
  <c r="G539" i="32"/>
  <c r="G538" i="32"/>
  <c r="G537" i="32"/>
  <c r="E537" i="32"/>
  <c r="G536" i="32"/>
  <c r="G535" i="32"/>
  <c r="G534" i="32"/>
  <c r="G533" i="32"/>
  <c r="F533" i="32"/>
  <c r="E533" i="32"/>
  <c r="G532" i="32"/>
  <c r="G531" i="32"/>
  <c r="G530" i="32"/>
  <c r="G529" i="32"/>
  <c r="E529" i="32"/>
  <c r="G528" i="32"/>
  <c r="G527" i="32"/>
  <c r="F527" i="32"/>
  <c r="E527" i="32"/>
  <c r="G526" i="32"/>
  <c r="F526" i="32"/>
  <c r="G525" i="32"/>
  <c r="F525" i="32"/>
  <c r="E525" i="32"/>
  <c r="G524" i="32"/>
  <c r="F524" i="32"/>
  <c r="E524" i="32"/>
  <c r="G523" i="32"/>
  <c r="F523" i="32"/>
  <c r="G522" i="32"/>
  <c r="F522" i="32"/>
  <c r="E522" i="32"/>
  <c r="G521" i="32"/>
  <c r="F521" i="32"/>
  <c r="E521" i="32"/>
  <c r="G520" i="32"/>
  <c r="F520" i="32"/>
  <c r="G519" i="32"/>
  <c r="F519" i="32"/>
  <c r="E519" i="32"/>
  <c r="G518" i="32"/>
  <c r="F518" i="32"/>
  <c r="E518" i="32"/>
  <c r="G517" i="32"/>
  <c r="G516" i="32"/>
  <c r="G515" i="32"/>
  <c r="G514" i="32"/>
  <c r="G513" i="32"/>
  <c r="F513" i="32"/>
  <c r="E513" i="32"/>
  <c r="G512" i="32"/>
  <c r="G511" i="32"/>
  <c r="G510" i="32"/>
  <c r="G509" i="32"/>
  <c r="E509" i="32"/>
  <c r="G508" i="32"/>
  <c r="G507" i="32"/>
  <c r="E507" i="32"/>
  <c r="G506" i="32"/>
  <c r="F506" i="32"/>
  <c r="E506" i="32"/>
  <c r="G505" i="32"/>
  <c r="F505" i="32"/>
  <c r="E505" i="32"/>
  <c r="G504" i="32"/>
  <c r="G503" i="32"/>
  <c r="G502" i="32"/>
  <c r="E502" i="32"/>
  <c r="G501" i="32"/>
  <c r="F501" i="32"/>
  <c r="G500" i="32"/>
  <c r="G499" i="32"/>
  <c r="G498" i="32"/>
  <c r="G497" i="32"/>
  <c r="G496" i="32"/>
  <c r="G495" i="32"/>
  <c r="G494" i="32"/>
  <c r="F494" i="32"/>
  <c r="E494" i="32"/>
  <c r="G493" i="32"/>
  <c r="F493" i="32"/>
  <c r="E493" i="32"/>
  <c r="G492" i="32"/>
  <c r="E492" i="32"/>
  <c r="G491" i="32"/>
  <c r="F491" i="32"/>
  <c r="G490" i="32"/>
  <c r="G489" i="32"/>
  <c r="G488" i="32"/>
  <c r="E488" i="32"/>
  <c r="G487" i="32"/>
  <c r="G486" i="32"/>
  <c r="G485" i="32"/>
  <c r="G484" i="32"/>
  <c r="G483" i="32"/>
  <c r="G482" i="32"/>
  <c r="F482" i="32"/>
  <c r="E482" i="32"/>
  <c r="G481" i="32"/>
  <c r="G480" i="32"/>
  <c r="E480" i="32"/>
  <c r="G479" i="32"/>
  <c r="G478" i="32"/>
  <c r="F478" i="32"/>
  <c r="E478" i="32"/>
  <c r="G477" i="32"/>
  <c r="F477" i="32"/>
  <c r="E477" i="32"/>
  <c r="G476" i="32"/>
  <c r="G475" i="32"/>
  <c r="F475" i="32"/>
  <c r="G474" i="32"/>
  <c r="E474" i="32"/>
  <c r="G473" i="32"/>
  <c r="F473" i="32"/>
  <c r="E473" i="32"/>
  <c r="G472" i="32"/>
  <c r="F472" i="32"/>
  <c r="G471" i="32"/>
  <c r="G470" i="32"/>
  <c r="G469" i="32"/>
  <c r="G468" i="32"/>
  <c r="G467" i="32"/>
  <c r="G466" i="32"/>
  <c r="G465" i="32"/>
  <c r="G464" i="32"/>
  <c r="F464" i="32"/>
  <c r="G463" i="32"/>
  <c r="G462" i="32"/>
  <c r="G461" i="32"/>
  <c r="E461" i="32"/>
  <c r="G460" i="32"/>
  <c r="F460" i="32"/>
  <c r="E460" i="32"/>
  <c r="G459" i="32"/>
  <c r="G458" i="32"/>
  <c r="G457" i="32"/>
  <c r="G456" i="32"/>
  <c r="G455" i="32"/>
  <c r="G454" i="32"/>
  <c r="E454" i="32"/>
  <c r="G453" i="32"/>
  <c r="G452" i="32"/>
  <c r="F452" i="32"/>
  <c r="E452" i="32"/>
  <c r="G451" i="32"/>
  <c r="F451" i="32"/>
  <c r="E451" i="32"/>
  <c r="G450" i="32"/>
  <c r="E450" i="32"/>
  <c r="G449" i="32"/>
  <c r="F449" i="32"/>
  <c r="E449" i="32"/>
  <c r="G448" i="32"/>
  <c r="F448" i="32"/>
  <c r="E448" i="32"/>
  <c r="G447" i="32"/>
  <c r="F447" i="32"/>
  <c r="E447" i="32"/>
  <c r="G446" i="32"/>
  <c r="F446" i="32"/>
  <c r="E446" i="32"/>
  <c r="G445" i="32"/>
  <c r="G444" i="32"/>
  <c r="E444" i="32"/>
  <c r="G443" i="32"/>
  <c r="G442" i="32"/>
  <c r="G441" i="32"/>
  <c r="E441" i="32"/>
  <c r="G440" i="32"/>
  <c r="F440" i="32"/>
  <c r="E440" i="32"/>
  <c r="G439" i="32"/>
  <c r="F439" i="32"/>
  <c r="E439" i="32"/>
  <c r="G438" i="32"/>
  <c r="F438" i="32"/>
  <c r="E438" i="32"/>
  <c r="G437" i="32"/>
  <c r="F437" i="32"/>
  <c r="E437" i="32"/>
  <c r="G436" i="32"/>
  <c r="F436" i="32"/>
  <c r="E436" i="32"/>
  <c r="G435" i="32"/>
  <c r="F435" i="32"/>
  <c r="E435" i="32"/>
  <c r="G434" i="32"/>
  <c r="F434" i="32"/>
  <c r="E434" i="32"/>
  <c r="G433" i="32"/>
  <c r="F433" i="32"/>
  <c r="E433" i="32"/>
  <c r="G432" i="32"/>
  <c r="G431" i="32"/>
  <c r="F431" i="32"/>
  <c r="E431" i="32"/>
  <c r="G430" i="32"/>
  <c r="F430" i="32"/>
  <c r="E430" i="32"/>
  <c r="G429" i="32"/>
  <c r="E429" i="32"/>
  <c r="G428" i="32"/>
  <c r="F428" i="32"/>
  <c r="G427" i="32"/>
  <c r="F427" i="32"/>
  <c r="E427" i="32"/>
  <c r="G426" i="32"/>
  <c r="F426" i="32"/>
  <c r="E426" i="32"/>
  <c r="G425" i="32"/>
  <c r="F425" i="32"/>
  <c r="G424" i="32"/>
  <c r="F424" i="32"/>
  <c r="G423" i="32"/>
  <c r="F423" i="32"/>
  <c r="E423" i="32"/>
  <c r="G422" i="32"/>
  <c r="F422" i="32"/>
  <c r="G421" i="32"/>
  <c r="F421" i="32"/>
  <c r="E421" i="32"/>
  <c r="G420" i="32"/>
  <c r="G419" i="32"/>
  <c r="E419" i="32"/>
  <c r="G418" i="32"/>
  <c r="F418" i="32"/>
  <c r="E418" i="32"/>
  <c r="G417" i="32"/>
  <c r="F417" i="32"/>
  <c r="E417" i="32"/>
  <c r="G416" i="32"/>
  <c r="F416" i="32"/>
  <c r="E416" i="32"/>
  <c r="G415" i="32"/>
  <c r="E415" i="32"/>
  <c r="G414" i="32"/>
  <c r="F414" i="32"/>
  <c r="E414" i="32"/>
  <c r="G413" i="32"/>
  <c r="G412" i="32"/>
  <c r="G411" i="32"/>
  <c r="G410" i="32"/>
  <c r="G409" i="32"/>
  <c r="G408" i="32"/>
  <c r="G407" i="32"/>
  <c r="F407" i="32"/>
  <c r="E407" i="32"/>
  <c r="G406" i="32"/>
  <c r="F406" i="32"/>
  <c r="E406" i="32"/>
  <c r="G405" i="32"/>
  <c r="F405" i="32"/>
  <c r="E405" i="32"/>
  <c r="G404" i="32"/>
  <c r="F404" i="32"/>
  <c r="E404" i="32"/>
  <c r="G403" i="32"/>
  <c r="G402" i="32"/>
  <c r="E402" i="32"/>
  <c r="G401" i="32"/>
  <c r="G400" i="32"/>
  <c r="F400" i="32"/>
  <c r="E400" i="32"/>
  <c r="G399" i="32"/>
  <c r="G398" i="32"/>
  <c r="G397" i="32"/>
  <c r="G396" i="32"/>
  <c r="F396" i="32"/>
  <c r="E396" i="32"/>
  <c r="G395" i="32"/>
  <c r="G394" i="32"/>
  <c r="E394" i="32"/>
  <c r="G393" i="32"/>
  <c r="F393" i="32"/>
  <c r="E393" i="32"/>
  <c r="G392" i="32"/>
  <c r="E392" i="32"/>
  <c r="G391" i="32"/>
  <c r="G390" i="32"/>
  <c r="F390" i="32"/>
  <c r="E390" i="32"/>
  <c r="G389" i="32"/>
  <c r="F389" i="32"/>
  <c r="G388" i="32"/>
  <c r="G387" i="32"/>
  <c r="G386" i="32"/>
  <c r="G385" i="32"/>
  <c r="G384" i="32"/>
  <c r="G383" i="32"/>
  <c r="G382" i="32"/>
  <c r="G381" i="32"/>
  <c r="F381" i="32"/>
  <c r="E381" i="32"/>
  <c r="G380" i="32"/>
  <c r="E380" i="32"/>
  <c r="G379" i="32"/>
  <c r="G378" i="32"/>
  <c r="E378" i="32"/>
  <c r="G377" i="32"/>
  <c r="F377" i="32"/>
  <c r="E377" i="32"/>
  <c r="G376" i="32"/>
  <c r="G375" i="32"/>
  <c r="G374" i="32"/>
  <c r="G373" i="32"/>
  <c r="G372" i="32"/>
  <c r="G371" i="32"/>
  <c r="F371" i="32"/>
  <c r="E371" i="32"/>
  <c r="G370" i="32"/>
  <c r="F370" i="32"/>
  <c r="G369" i="32"/>
  <c r="G368" i="32"/>
  <c r="F368" i="32"/>
  <c r="E368" i="32"/>
  <c r="G367" i="32"/>
  <c r="F367" i="32"/>
  <c r="E367" i="32"/>
  <c r="G366" i="32"/>
  <c r="G365" i="32"/>
  <c r="G364" i="32"/>
  <c r="G363" i="32"/>
  <c r="F363" i="32"/>
  <c r="E363" i="32"/>
  <c r="G362" i="32"/>
  <c r="G361" i="32"/>
  <c r="G360" i="32"/>
  <c r="F360" i="32"/>
  <c r="G359" i="32"/>
  <c r="G358" i="32"/>
  <c r="G357" i="32"/>
  <c r="G356" i="32"/>
  <c r="G355" i="32"/>
  <c r="G354" i="32"/>
  <c r="F354" i="32"/>
  <c r="E354" i="32"/>
  <c r="G353" i="32"/>
  <c r="F353" i="32"/>
  <c r="E353" i="32"/>
  <c r="G352" i="32"/>
  <c r="G351" i="32"/>
  <c r="G350" i="32"/>
  <c r="D349" i="32"/>
  <c r="D12" i="32" s="1"/>
  <c r="C349" i="32"/>
  <c r="C12" i="32" s="1"/>
  <c r="G343" i="32"/>
  <c r="F343" i="32"/>
  <c r="G342" i="32"/>
  <c r="G341" i="32"/>
  <c r="G340" i="32"/>
  <c r="F340" i="32"/>
  <c r="E340" i="32"/>
  <c r="G339" i="32"/>
  <c r="F339" i="32"/>
  <c r="E339" i="32"/>
  <c r="G338" i="32"/>
  <c r="F338" i="32"/>
  <c r="E338" i="32"/>
  <c r="G337" i="32"/>
  <c r="F337" i="32"/>
  <c r="E337" i="32"/>
  <c r="G336" i="32"/>
  <c r="F336" i="32"/>
  <c r="E336" i="32"/>
  <c r="G335" i="32"/>
  <c r="F335" i="32"/>
  <c r="G334" i="32"/>
  <c r="F334" i="32"/>
  <c r="G333" i="32"/>
  <c r="G332" i="32"/>
  <c r="E332" i="32"/>
  <c r="G331" i="32"/>
  <c r="F331" i="32"/>
  <c r="E331" i="32"/>
  <c r="G330" i="32"/>
  <c r="F330" i="32"/>
  <c r="E330" i="32"/>
  <c r="G329" i="32"/>
  <c r="E329" i="32"/>
  <c r="G328" i="32"/>
  <c r="G327" i="32"/>
  <c r="G326" i="32"/>
  <c r="E326" i="32"/>
  <c r="G325" i="32"/>
  <c r="F325" i="32"/>
  <c r="G324" i="32"/>
  <c r="G323" i="32"/>
  <c r="F323" i="32"/>
  <c r="E323" i="32"/>
  <c r="G322" i="32"/>
  <c r="F322" i="32"/>
  <c r="E322" i="32"/>
  <c r="G321" i="32"/>
  <c r="G320" i="32"/>
  <c r="F320" i="32"/>
  <c r="G319" i="32"/>
  <c r="G318" i="32"/>
  <c r="F318" i="32"/>
  <c r="E318" i="32"/>
  <c r="G317" i="32"/>
  <c r="G316" i="32"/>
  <c r="F316" i="32"/>
  <c r="E316" i="32"/>
  <c r="G315" i="32"/>
  <c r="E315" i="32"/>
  <c r="G314" i="32"/>
  <c r="F314" i="32"/>
  <c r="E314" i="32"/>
  <c r="G313" i="32"/>
  <c r="G312" i="32"/>
  <c r="E312" i="32"/>
  <c r="G311" i="32"/>
  <c r="F311" i="32"/>
  <c r="E311" i="32"/>
  <c r="G310" i="32"/>
  <c r="F310" i="32"/>
  <c r="E310" i="32"/>
  <c r="G309" i="32"/>
  <c r="F309" i="32"/>
  <c r="E309" i="32"/>
  <c r="G308" i="32"/>
  <c r="G307" i="32"/>
  <c r="F307" i="32"/>
  <c r="E307" i="32"/>
  <c r="G306" i="32"/>
  <c r="G305" i="32"/>
  <c r="G304" i="32"/>
  <c r="F304" i="32"/>
  <c r="E304" i="32"/>
  <c r="G303" i="32"/>
  <c r="F303" i="32"/>
  <c r="E303" i="32"/>
  <c r="G302" i="32"/>
  <c r="F302" i="32"/>
  <c r="G301" i="32"/>
  <c r="F301" i="32"/>
  <c r="G300" i="32"/>
  <c r="F300" i="32"/>
  <c r="E300" i="32"/>
  <c r="G299" i="32"/>
  <c r="F299" i="32"/>
  <c r="E299" i="32"/>
  <c r="G298" i="32"/>
  <c r="E298" i="32"/>
  <c r="G297" i="32"/>
  <c r="F297" i="32"/>
  <c r="E297" i="32"/>
  <c r="G296" i="32"/>
  <c r="E296" i="32"/>
  <c r="G295" i="32"/>
  <c r="F295" i="32"/>
  <c r="E295" i="32"/>
  <c r="G294" i="32"/>
  <c r="G293" i="32"/>
  <c r="F293" i="32"/>
  <c r="G292" i="32"/>
  <c r="F292" i="32"/>
  <c r="E292" i="32"/>
  <c r="G291" i="32"/>
  <c r="G290" i="32"/>
  <c r="F290" i="32"/>
  <c r="G289" i="32"/>
  <c r="G288" i="32"/>
  <c r="G287" i="32"/>
  <c r="G286" i="32"/>
  <c r="G285" i="32"/>
  <c r="F285" i="32"/>
  <c r="E285" i="32"/>
  <c r="G284" i="32"/>
  <c r="F284" i="32"/>
  <c r="E284" i="32"/>
  <c r="G283" i="32"/>
  <c r="G282" i="32"/>
  <c r="F282" i="32"/>
  <c r="E282" i="32"/>
  <c r="G281" i="32"/>
  <c r="F281" i="32"/>
  <c r="E281" i="32"/>
  <c r="G280" i="32"/>
  <c r="F280" i="32"/>
  <c r="G279" i="32"/>
  <c r="F279" i="32"/>
  <c r="E279" i="32"/>
  <c r="G278" i="32"/>
  <c r="E278" i="32"/>
  <c r="G277" i="32"/>
  <c r="G276" i="32"/>
  <c r="G275" i="32"/>
  <c r="G274" i="32"/>
  <c r="F274" i="32"/>
  <c r="E274" i="32"/>
  <c r="G273" i="32"/>
  <c r="F273" i="32"/>
  <c r="E273" i="32"/>
  <c r="G272" i="32"/>
  <c r="F272" i="32"/>
  <c r="E272" i="32"/>
  <c r="G271" i="32"/>
  <c r="F271" i="32"/>
  <c r="G270" i="32"/>
  <c r="F270" i="32"/>
  <c r="E270" i="32"/>
  <c r="G269" i="32"/>
  <c r="F269" i="32"/>
  <c r="E269" i="32"/>
  <c r="G268" i="32"/>
  <c r="F268" i="32"/>
  <c r="G267" i="32"/>
  <c r="F267" i="32"/>
  <c r="E267" i="32"/>
  <c r="G266" i="32"/>
  <c r="F266" i="32"/>
  <c r="E266" i="32"/>
  <c r="G265" i="32"/>
  <c r="F265" i="32"/>
  <c r="E265" i="32"/>
  <c r="G264" i="32"/>
  <c r="G263" i="32"/>
  <c r="F263" i="32"/>
  <c r="E263" i="32"/>
  <c r="G262" i="32"/>
  <c r="G261" i="32"/>
  <c r="F261" i="32"/>
  <c r="E261" i="32"/>
  <c r="G260" i="32"/>
  <c r="G259" i="32"/>
  <c r="G258" i="32"/>
  <c r="F258" i="32"/>
  <c r="G257" i="32"/>
  <c r="F257" i="32"/>
  <c r="E257" i="32"/>
  <c r="G256" i="32"/>
  <c r="F256" i="32"/>
  <c r="G255" i="32"/>
  <c r="F255" i="32"/>
  <c r="E255" i="32"/>
  <c r="G254" i="32"/>
  <c r="F254" i="32"/>
  <c r="E254" i="32"/>
  <c r="G253" i="32"/>
  <c r="F253" i="32"/>
  <c r="E253" i="32"/>
  <c r="G252" i="32"/>
  <c r="F252" i="32"/>
  <c r="E252" i="32"/>
  <c r="G251" i="32"/>
  <c r="F251" i="32"/>
  <c r="E251" i="32"/>
  <c r="G250" i="32"/>
  <c r="G249" i="32"/>
  <c r="E249" i="32"/>
  <c r="G248" i="32"/>
  <c r="G247" i="32"/>
  <c r="F247" i="32"/>
  <c r="E247" i="32"/>
  <c r="G246" i="32"/>
  <c r="F246" i="32"/>
  <c r="E246" i="32"/>
  <c r="G245" i="32"/>
  <c r="F245" i="32"/>
  <c r="G244" i="32"/>
  <c r="G243" i="32"/>
  <c r="E243" i="32"/>
  <c r="G242" i="32"/>
  <c r="F242" i="32"/>
  <c r="E242" i="32"/>
  <c r="G241" i="32"/>
  <c r="G240" i="32"/>
  <c r="F240" i="32"/>
  <c r="E240" i="32"/>
  <c r="G239" i="32"/>
  <c r="F239" i="32"/>
  <c r="E239" i="32"/>
  <c r="G238" i="32"/>
  <c r="G237" i="32"/>
  <c r="F237" i="32"/>
  <c r="E237" i="32"/>
  <c r="G236" i="32"/>
  <c r="E236" i="32"/>
  <c r="G235" i="32"/>
  <c r="F235" i="32"/>
  <c r="E235" i="32"/>
  <c r="G234" i="32"/>
  <c r="F234" i="32"/>
  <c r="E234" i="32"/>
  <c r="G233" i="32"/>
  <c r="E233" i="32"/>
  <c r="G232" i="32"/>
  <c r="E232" i="32"/>
  <c r="G231" i="32"/>
  <c r="F231" i="32"/>
  <c r="E231" i="32"/>
  <c r="G230" i="32"/>
  <c r="G229" i="32"/>
  <c r="F229" i="32"/>
  <c r="E229" i="32"/>
  <c r="G228" i="32"/>
  <c r="E228" i="32"/>
  <c r="G227" i="32"/>
  <c r="E227" i="32"/>
  <c r="G226" i="32"/>
  <c r="E226" i="32"/>
  <c r="G225" i="32"/>
  <c r="G224" i="32"/>
  <c r="F224" i="32"/>
  <c r="E224" i="32"/>
  <c r="G223" i="32"/>
  <c r="F223" i="32"/>
  <c r="E223" i="32"/>
  <c r="G222" i="32"/>
  <c r="F222" i="32"/>
  <c r="E222" i="32"/>
  <c r="G221" i="32"/>
  <c r="F221" i="32"/>
  <c r="E221" i="32"/>
  <c r="G220" i="32"/>
  <c r="F220" i="32"/>
  <c r="E220" i="32"/>
  <c r="G219" i="32"/>
  <c r="F219" i="32"/>
  <c r="E219" i="32"/>
  <c r="G218" i="32"/>
  <c r="G217" i="32"/>
  <c r="F217" i="32"/>
  <c r="E217" i="32"/>
  <c r="G216" i="32"/>
  <c r="G215" i="32"/>
  <c r="G214" i="32"/>
  <c r="G213" i="32"/>
  <c r="G212" i="32"/>
  <c r="E212" i="32"/>
  <c r="G211" i="32"/>
  <c r="F211" i="32"/>
  <c r="G210" i="32"/>
  <c r="G209" i="32"/>
  <c r="G208" i="32"/>
  <c r="G207" i="32"/>
  <c r="F207" i="32"/>
  <c r="E207" i="32"/>
  <c r="G206" i="32"/>
  <c r="G205" i="32"/>
  <c r="G204" i="32"/>
  <c r="G203" i="32"/>
  <c r="G202" i="32"/>
  <c r="G201" i="32"/>
  <c r="G200" i="32"/>
  <c r="G199" i="32"/>
  <c r="G198" i="32"/>
  <c r="G197" i="32"/>
  <c r="G196" i="32"/>
  <c r="F196" i="32"/>
  <c r="E196" i="32"/>
  <c r="G195" i="32"/>
  <c r="F195" i="32"/>
  <c r="E195" i="32"/>
  <c r="G194" i="32"/>
  <c r="G193" i="32"/>
  <c r="E193" i="32"/>
  <c r="G192" i="32"/>
  <c r="E192" i="32"/>
  <c r="G191" i="32"/>
  <c r="E191" i="32"/>
  <c r="G190" i="32"/>
  <c r="G189" i="32"/>
  <c r="E189" i="32"/>
  <c r="G188" i="32"/>
  <c r="G187" i="32"/>
  <c r="G186" i="32"/>
  <c r="G185" i="32"/>
  <c r="G184" i="32"/>
  <c r="F184" i="32"/>
  <c r="E184" i="32"/>
  <c r="G183" i="32"/>
  <c r="F183" i="32"/>
  <c r="E183" i="32"/>
  <c r="G182" i="32"/>
  <c r="G181" i="32"/>
  <c r="G180" i="32"/>
  <c r="G179" i="32"/>
  <c r="G178" i="32"/>
  <c r="G177" i="32"/>
  <c r="F177" i="32"/>
  <c r="E177" i="32"/>
  <c r="G176" i="32"/>
  <c r="G175" i="32"/>
  <c r="E175" i="32"/>
  <c r="G174" i="32"/>
  <c r="D173" i="32"/>
  <c r="D11" i="32" s="1"/>
  <c r="C173" i="32"/>
  <c r="G167" i="32"/>
  <c r="F167" i="32"/>
  <c r="E167" i="32"/>
  <c r="G166" i="32"/>
  <c r="F166" i="32"/>
  <c r="E166" i="32"/>
  <c r="G165" i="32"/>
  <c r="E165" i="32"/>
  <c r="G164" i="32"/>
  <c r="G163" i="32"/>
  <c r="F163" i="32"/>
  <c r="E163" i="32"/>
  <c r="G162" i="32"/>
  <c r="F162" i="32"/>
  <c r="E162" i="32"/>
  <c r="G161" i="32"/>
  <c r="F161" i="32"/>
  <c r="E161" i="32"/>
  <c r="G160" i="32"/>
  <c r="F160" i="32"/>
  <c r="E160" i="32"/>
  <c r="G159" i="32"/>
  <c r="F159" i="32"/>
  <c r="E159" i="32"/>
  <c r="G158" i="32"/>
  <c r="G157" i="32"/>
  <c r="F157" i="32"/>
  <c r="E157" i="32"/>
  <c r="G156" i="32"/>
  <c r="E156" i="32"/>
  <c r="G155" i="32"/>
  <c r="F155" i="32"/>
  <c r="G154" i="32"/>
  <c r="E154" i="32"/>
  <c r="G153" i="32"/>
  <c r="G152" i="32"/>
  <c r="E152" i="32"/>
  <c r="G151" i="32"/>
  <c r="F151" i="32"/>
  <c r="E151" i="32"/>
  <c r="G150" i="32"/>
  <c r="F150" i="32"/>
  <c r="E150" i="32"/>
  <c r="G149" i="32"/>
  <c r="F149" i="32"/>
  <c r="E149" i="32"/>
  <c r="G148" i="32"/>
  <c r="F148" i="32"/>
  <c r="E148" i="32"/>
  <c r="G147" i="32"/>
  <c r="F147" i="32"/>
  <c r="E147" i="32"/>
  <c r="G146" i="32"/>
  <c r="F146" i="32"/>
  <c r="E146" i="32"/>
  <c r="G145" i="32"/>
  <c r="G144" i="32"/>
  <c r="F144" i="32"/>
  <c r="E144" i="32"/>
  <c r="G143" i="32"/>
  <c r="G142" i="32"/>
  <c r="G141" i="32"/>
  <c r="F141" i="32"/>
  <c r="E141" i="32"/>
  <c r="G140" i="32"/>
  <c r="F140" i="32"/>
  <c r="G139" i="32"/>
  <c r="F139" i="32"/>
  <c r="E139" i="32"/>
  <c r="G138" i="32"/>
  <c r="E138" i="32"/>
  <c r="G137" i="32"/>
  <c r="G136" i="32"/>
  <c r="F136" i="32"/>
  <c r="G135" i="32"/>
  <c r="F135" i="32"/>
  <c r="E135" i="32"/>
  <c r="G134" i="32"/>
  <c r="F134" i="32"/>
  <c r="E134" i="32"/>
  <c r="G133" i="32"/>
  <c r="F133" i="32"/>
  <c r="G132" i="32"/>
  <c r="G131" i="32"/>
  <c r="G130" i="32"/>
  <c r="F130" i="32"/>
  <c r="E130" i="32"/>
  <c r="G129" i="32"/>
  <c r="G128" i="32"/>
  <c r="G127" i="32"/>
  <c r="F127" i="32"/>
  <c r="E127" i="32"/>
  <c r="G126" i="32"/>
  <c r="G125" i="32"/>
  <c r="G124" i="32"/>
  <c r="F124" i="32"/>
  <c r="E124" i="32"/>
  <c r="G123" i="32"/>
  <c r="G122" i="32"/>
  <c r="F122" i="32"/>
  <c r="G121" i="32"/>
  <c r="G120" i="32"/>
  <c r="G119" i="32"/>
  <c r="F119" i="32"/>
  <c r="E119" i="32"/>
  <c r="G118" i="32"/>
  <c r="G117" i="32"/>
  <c r="G116" i="32"/>
  <c r="G115" i="32"/>
  <c r="G114" i="32"/>
  <c r="G113" i="32"/>
  <c r="G112" i="32"/>
  <c r="G111" i="32"/>
  <c r="G110" i="32"/>
  <c r="E110" i="32"/>
  <c r="G109" i="32"/>
  <c r="G108" i="32"/>
  <c r="F108" i="32"/>
  <c r="E108" i="32"/>
  <c r="G107" i="32"/>
  <c r="F107" i="32"/>
  <c r="E107" i="32"/>
  <c r="G106" i="32"/>
  <c r="G105" i="32"/>
  <c r="F105" i="32"/>
  <c r="E105" i="32"/>
  <c r="G104" i="32"/>
  <c r="G103" i="32"/>
  <c r="G102" i="32"/>
  <c r="F102" i="32"/>
  <c r="E102" i="32"/>
  <c r="G101" i="32"/>
  <c r="F101" i="32"/>
  <c r="E101" i="32"/>
  <c r="G100" i="32"/>
  <c r="F100" i="32"/>
  <c r="E100" i="32"/>
  <c r="G99" i="32"/>
  <c r="G98" i="32"/>
  <c r="F98" i="32"/>
  <c r="E98" i="32"/>
  <c r="G97" i="32"/>
  <c r="E97" i="32"/>
  <c r="G96" i="32"/>
  <c r="G95" i="32"/>
  <c r="G94" i="32"/>
  <c r="G93" i="32"/>
  <c r="G92" i="32"/>
  <c r="G91" i="32"/>
  <c r="G90" i="32"/>
  <c r="G89" i="32"/>
  <c r="G88" i="32"/>
  <c r="F88" i="32"/>
  <c r="E88" i="32"/>
  <c r="G87" i="32"/>
  <c r="G86" i="32"/>
  <c r="F86" i="32"/>
  <c r="E86" i="32"/>
  <c r="G85" i="32"/>
  <c r="F85" i="32"/>
  <c r="E85" i="32"/>
  <c r="G84" i="32"/>
  <c r="G83" i="32"/>
  <c r="F83" i="32"/>
  <c r="E83" i="32"/>
  <c r="G82" i="32"/>
  <c r="G81" i="32"/>
  <c r="G80" i="32"/>
  <c r="G79" i="32"/>
  <c r="G78" i="32"/>
  <c r="G77" i="32"/>
  <c r="G76" i="32"/>
  <c r="D75" i="32"/>
  <c r="C75" i="32"/>
  <c r="C10" i="32" s="1"/>
  <c r="G69" i="32"/>
  <c r="F69" i="32"/>
  <c r="E69" i="32"/>
  <c r="G68" i="32"/>
  <c r="G67" i="32"/>
  <c r="G66" i="32"/>
  <c r="F66" i="32"/>
  <c r="E66" i="32"/>
  <c r="G65" i="32"/>
  <c r="E65" i="32"/>
  <c r="G64" i="32"/>
  <c r="G63" i="32"/>
  <c r="F63" i="32"/>
  <c r="E63" i="32"/>
  <c r="G62" i="32"/>
  <c r="F62" i="32"/>
  <c r="G61" i="32"/>
  <c r="F61" i="32"/>
  <c r="G60" i="32"/>
  <c r="F60" i="32"/>
  <c r="E60" i="32"/>
  <c r="G59" i="32"/>
  <c r="F59" i="32"/>
  <c r="E59" i="32"/>
  <c r="G58" i="32"/>
  <c r="F58" i="32"/>
  <c r="E58" i="32"/>
  <c r="G57" i="32"/>
  <c r="F57" i="32"/>
  <c r="E57" i="32"/>
  <c r="G56" i="32"/>
  <c r="F56" i="32"/>
  <c r="E56" i="32"/>
  <c r="G55" i="32"/>
  <c r="F55" i="32"/>
  <c r="E55" i="32"/>
  <c r="G54" i="32"/>
  <c r="G53" i="32"/>
  <c r="F53" i="32"/>
  <c r="E53" i="32"/>
  <c r="G52" i="32"/>
  <c r="F52" i="32"/>
  <c r="E52" i="32"/>
  <c r="G51" i="32"/>
  <c r="F51" i="32"/>
  <c r="G50" i="32"/>
  <c r="G49" i="32"/>
  <c r="E49" i="32"/>
  <c r="G48" i="32"/>
  <c r="F48" i="32"/>
  <c r="E48" i="32"/>
  <c r="G47" i="32"/>
  <c r="F47" i="32"/>
  <c r="E47" i="32"/>
  <c r="G46" i="32"/>
  <c r="F46" i="32"/>
  <c r="E46" i="32"/>
  <c r="G45" i="32"/>
  <c r="G44" i="32"/>
  <c r="F44" i="32"/>
  <c r="E44" i="32"/>
  <c r="G43" i="32"/>
  <c r="F43" i="32"/>
  <c r="E43" i="32"/>
  <c r="G42" i="32"/>
  <c r="F42" i="32"/>
  <c r="E42" i="32"/>
  <c r="G41" i="32"/>
  <c r="F41" i="32"/>
  <c r="E41" i="32"/>
  <c r="G40" i="32"/>
  <c r="F40" i="32"/>
  <c r="E40" i="32"/>
  <c r="G39" i="32"/>
  <c r="E39" i="32"/>
  <c r="G38" i="32"/>
  <c r="E38" i="32"/>
  <c r="G37" i="32"/>
  <c r="F37" i="32"/>
  <c r="E37" i="32"/>
  <c r="G36" i="32"/>
  <c r="F36" i="32"/>
  <c r="G35" i="32"/>
  <c r="F35" i="32"/>
  <c r="E35" i="32"/>
  <c r="G34" i="32"/>
  <c r="F34" i="32"/>
  <c r="G33" i="32"/>
  <c r="F33" i="32"/>
  <c r="E33" i="32"/>
  <c r="G32" i="32"/>
  <c r="F32" i="32"/>
  <c r="E32" i="32"/>
  <c r="G31" i="32"/>
  <c r="F31" i="32"/>
  <c r="E31" i="32"/>
  <c r="G30" i="32"/>
  <c r="G29" i="32"/>
  <c r="G28" i="32"/>
  <c r="F28" i="32"/>
  <c r="E28" i="32"/>
  <c r="G27" i="32"/>
  <c r="E27" i="32"/>
  <c r="G26" i="32"/>
  <c r="F26" i="32"/>
  <c r="E26" i="32"/>
  <c r="G25" i="32"/>
  <c r="F25" i="32"/>
  <c r="E25" i="32"/>
  <c r="G24" i="32"/>
  <c r="F24" i="32"/>
  <c r="E24" i="32"/>
  <c r="G23" i="32"/>
  <c r="E23" i="32"/>
  <c r="G22" i="32"/>
  <c r="F22" i="32"/>
  <c r="E22" i="32"/>
  <c r="G21" i="32"/>
  <c r="E21" i="32"/>
  <c r="G20" i="32"/>
  <c r="F20" i="32"/>
  <c r="E20" i="32"/>
  <c r="D19" i="32"/>
  <c r="D9" i="32" s="1"/>
  <c r="C19" i="32"/>
  <c r="E68" i="32" s="1"/>
  <c r="H68" i="32" s="1"/>
  <c r="D13" i="32"/>
  <c r="G609" i="31"/>
  <c r="G608" i="31"/>
  <c r="F608" i="31"/>
  <c r="G607" i="31"/>
  <c r="F607" i="31"/>
  <c r="E607" i="31"/>
  <c r="G606" i="31"/>
  <c r="F606" i="31"/>
  <c r="E606" i="31"/>
  <c r="G605" i="31"/>
  <c r="G604" i="31"/>
  <c r="F604" i="31"/>
  <c r="E604" i="31"/>
  <c r="G603" i="31"/>
  <c r="G602" i="31"/>
  <c r="G601" i="31"/>
  <c r="G600" i="31"/>
  <c r="G599" i="31"/>
  <c r="G598" i="31"/>
  <c r="F598" i="31"/>
  <c r="E598" i="31"/>
  <c r="G597" i="31"/>
  <c r="G596" i="31"/>
  <c r="F596" i="31"/>
  <c r="E596" i="31"/>
  <c r="G595" i="31"/>
  <c r="F595" i="31"/>
  <c r="E595" i="31"/>
  <c r="G594" i="31"/>
  <c r="E594" i="31"/>
  <c r="G593" i="31"/>
  <c r="G592" i="31"/>
  <c r="F592" i="31"/>
  <c r="G591" i="31"/>
  <c r="G590" i="31"/>
  <c r="G589" i="31"/>
  <c r="G588" i="31"/>
  <c r="F588" i="31"/>
  <c r="G587" i="31"/>
  <c r="G586" i="31"/>
  <c r="G585" i="31"/>
  <c r="G584" i="31"/>
  <c r="G583" i="31"/>
  <c r="E583" i="31"/>
  <c r="D582" i="31"/>
  <c r="D13" i="31" s="1"/>
  <c r="C582" i="31"/>
  <c r="G576" i="31"/>
  <c r="F576" i="31"/>
  <c r="E576" i="31"/>
  <c r="G575" i="31"/>
  <c r="F575" i="31"/>
  <c r="E575" i="31"/>
  <c r="G574" i="31"/>
  <c r="F574" i="31"/>
  <c r="E574" i="31"/>
  <c r="G573" i="31"/>
  <c r="F573" i="31"/>
  <c r="E573" i="31"/>
  <c r="G572" i="31"/>
  <c r="F572" i="31"/>
  <c r="E572" i="31"/>
  <c r="G571" i="31"/>
  <c r="F571" i="31"/>
  <c r="E571" i="31"/>
  <c r="G570" i="31"/>
  <c r="F570" i="31"/>
  <c r="E570" i="31"/>
  <c r="G569" i="31"/>
  <c r="E569" i="31"/>
  <c r="G568" i="31"/>
  <c r="G567" i="31"/>
  <c r="F567" i="31"/>
  <c r="E567" i="31"/>
  <c r="G566" i="31"/>
  <c r="F566" i="31"/>
  <c r="E566" i="31"/>
  <c r="G565" i="31"/>
  <c r="F565" i="31"/>
  <c r="E565" i="31"/>
  <c r="G564" i="31"/>
  <c r="F564" i="31"/>
  <c r="E564" i="31"/>
  <c r="G563" i="31"/>
  <c r="F563" i="31"/>
  <c r="E563" i="31"/>
  <c r="G562" i="31"/>
  <c r="E562" i="31"/>
  <c r="G561" i="31"/>
  <c r="G560" i="31"/>
  <c r="G559" i="31"/>
  <c r="G558" i="31"/>
  <c r="F558" i="31"/>
  <c r="E558" i="31"/>
  <c r="G557" i="31"/>
  <c r="F557" i="31"/>
  <c r="E557" i="31"/>
  <c r="G556" i="31"/>
  <c r="F556" i="31"/>
  <c r="G555" i="31"/>
  <c r="E555" i="31"/>
  <c r="G554" i="31"/>
  <c r="G553" i="31"/>
  <c r="F553" i="31"/>
  <c r="E553" i="31"/>
  <c r="G552" i="31"/>
  <c r="F552" i="31"/>
  <c r="E552" i="31"/>
  <c r="G551" i="31"/>
  <c r="E551" i="31"/>
  <c r="G550" i="31"/>
  <c r="F550" i="31"/>
  <c r="E550" i="31"/>
  <c r="G549" i="31"/>
  <c r="E549" i="31"/>
  <c r="G548" i="31"/>
  <c r="F548" i="31"/>
  <c r="G547" i="31"/>
  <c r="F547" i="31"/>
  <c r="E547" i="31"/>
  <c r="G546" i="31"/>
  <c r="F546" i="31"/>
  <c r="E546" i="31"/>
  <c r="G545" i="31"/>
  <c r="F545" i="31"/>
  <c r="E545" i="31"/>
  <c r="G544" i="31"/>
  <c r="F544" i="31"/>
  <c r="E544" i="31"/>
  <c r="G543" i="31"/>
  <c r="F543" i="31"/>
  <c r="E543" i="31"/>
  <c r="G542" i="31"/>
  <c r="F542" i="31"/>
  <c r="E542" i="31"/>
  <c r="G541" i="31"/>
  <c r="F541" i="31"/>
  <c r="E541" i="31"/>
  <c r="G540" i="31"/>
  <c r="F540" i="31"/>
  <c r="G539" i="31"/>
  <c r="G538" i="31"/>
  <c r="G537" i="31"/>
  <c r="F537" i="31"/>
  <c r="E537" i="31"/>
  <c r="G536" i="31"/>
  <c r="F536" i="31"/>
  <c r="G535" i="31"/>
  <c r="G534" i="31"/>
  <c r="E534" i="31"/>
  <c r="G533" i="31"/>
  <c r="F533" i="31"/>
  <c r="E533" i="31"/>
  <c r="G532" i="31"/>
  <c r="F532" i="31"/>
  <c r="G531" i="31"/>
  <c r="F531" i="31"/>
  <c r="E531" i="31"/>
  <c r="G530" i="31"/>
  <c r="F530" i="31"/>
  <c r="E530" i="31"/>
  <c r="G529" i="31"/>
  <c r="F529" i="31"/>
  <c r="E529" i="31"/>
  <c r="G528" i="31"/>
  <c r="F528" i="31"/>
  <c r="E528" i="31"/>
  <c r="G527" i="31"/>
  <c r="F527" i="31"/>
  <c r="E527" i="31"/>
  <c r="G526" i="31"/>
  <c r="F526" i="31"/>
  <c r="E526" i="31"/>
  <c r="G525" i="31"/>
  <c r="F525" i="31"/>
  <c r="E525" i="31"/>
  <c r="G524" i="31"/>
  <c r="E524" i="31"/>
  <c r="G523" i="31"/>
  <c r="F523" i="31"/>
  <c r="E523" i="31"/>
  <c r="G522" i="31"/>
  <c r="F522" i="31"/>
  <c r="E522" i="31"/>
  <c r="G521" i="31"/>
  <c r="F521" i="31"/>
  <c r="E521" i="31"/>
  <c r="G520" i="31"/>
  <c r="F520" i="31"/>
  <c r="E520" i="31"/>
  <c r="G519" i="31"/>
  <c r="F519" i="31"/>
  <c r="E519" i="31"/>
  <c r="G518" i="31"/>
  <c r="F518" i="31"/>
  <c r="E518" i="31"/>
  <c r="G517" i="31"/>
  <c r="F517" i="31"/>
  <c r="E517" i="31"/>
  <c r="G516" i="31"/>
  <c r="G515" i="31"/>
  <c r="F515" i="31"/>
  <c r="G514" i="31"/>
  <c r="E514" i="31"/>
  <c r="G513" i="31"/>
  <c r="F513" i="31"/>
  <c r="E513" i="31"/>
  <c r="G512" i="31"/>
  <c r="F512" i="31"/>
  <c r="E512" i="31"/>
  <c r="G511" i="31"/>
  <c r="F511" i="31"/>
  <c r="E511" i="31"/>
  <c r="G510" i="31"/>
  <c r="G509" i="31"/>
  <c r="F509" i="31"/>
  <c r="E509" i="31"/>
  <c r="G508" i="31"/>
  <c r="F508" i="31"/>
  <c r="E508" i="31"/>
  <c r="G507" i="31"/>
  <c r="F507" i="31"/>
  <c r="E507" i="31"/>
  <c r="G506" i="31"/>
  <c r="F506" i="31"/>
  <c r="E506" i="31"/>
  <c r="G505" i="31"/>
  <c r="F505" i="31"/>
  <c r="E505" i="31"/>
  <c r="G504" i="31"/>
  <c r="F504" i="31"/>
  <c r="E504" i="31"/>
  <c r="G503" i="31"/>
  <c r="F503" i="31"/>
  <c r="E503" i="31"/>
  <c r="G502" i="31"/>
  <c r="F502" i="31"/>
  <c r="E502" i="31"/>
  <c r="G501" i="31"/>
  <c r="F501" i="31"/>
  <c r="E501" i="31"/>
  <c r="G500" i="31"/>
  <c r="E500" i="31"/>
  <c r="G499" i="31"/>
  <c r="F499" i="31"/>
  <c r="E499" i="31"/>
  <c r="G498" i="31"/>
  <c r="F498" i="31"/>
  <c r="E498" i="31"/>
  <c r="G497" i="31"/>
  <c r="F497" i="31"/>
  <c r="G496" i="31"/>
  <c r="F496" i="31"/>
  <c r="E496" i="31"/>
  <c r="G495" i="31"/>
  <c r="E495" i="31"/>
  <c r="G494" i="31"/>
  <c r="F494" i="31"/>
  <c r="E494" i="31"/>
  <c r="G493" i="31"/>
  <c r="F493" i="31"/>
  <c r="E493" i="31"/>
  <c r="G492" i="31"/>
  <c r="F492" i="31"/>
  <c r="E492" i="31"/>
  <c r="G491" i="31"/>
  <c r="F491" i="31"/>
  <c r="E491" i="31"/>
  <c r="G490" i="31"/>
  <c r="G489" i="31"/>
  <c r="G488" i="31"/>
  <c r="F488" i="31"/>
  <c r="G487" i="31"/>
  <c r="F487" i="31"/>
  <c r="E487" i="31"/>
  <c r="G486" i="31"/>
  <c r="G485" i="31"/>
  <c r="E485" i="31"/>
  <c r="G484" i="31"/>
  <c r="G483" i="31"/>
  <c r="E483" i="31"/>
  <c r="G482" i="31"/>
  <c r="F482" i="31"/>
  <c r="E482" i="31"/>
  <c r="G481" i="31"/>
  <c r="G480" i="31"/>
  <c r="F480" i="31"/>
  <c r="E480" i="31"/>
  <c r="G479" i="31"/>
  <c r="G478" i="31"/>
  <c r="F478" i="31"/>
  <c r="E478" i="31"/>
  <c r="G477" i="31"/>
  <c r="F477" i="31"/>
  <c r="E477" i="31"/>
  <c r="G476" i="31"/>
  <c r="G475" i="31"/>
  <c r="F475" i="31"/>
  <c r="E475" i="31"/>
  <c r="G474" i="31"/>
  <c r="F474" i="31"/>
  <c r="E474" i="31"/>
  <c r="G473" i="31"/>
  <c r="F473" i="31"/>
  <c r="E473" i="31"/>
  <c r="G472" i="31"/>
  <c r="F472" i="31"/>
  <c r="E472" i="31"/>
  <c r="G471" i="31"/>
  <c r="G470" i="31"/>
  <c r="F470" i="31"/>
  <c r="E470" i="31"/>
  <c r="G469" i="31"/>
  <c r="E469" i="31"/>
  <c r="G468" i="31"/>
  <c r="E468" i="31"/>
  <c r="G467" i="31"/>
  <c r="F467" i="31"/>
  <c r="E467" i="31"/>
  <c r="G466" i="31"/>
  <c r="F466" i="31"/>
  <c r="G465" i="31"/>
  <c r="G464" i="31"/>
  <c r="F464" i="31"/>
  <c r="G463" i="31"/>
  <c r="G462" i="31"/>
  <c r="F462" i="31"/>
  <c r="E462" i="31"/>
  <c r="G461" i="31"/>
  <c r="F461" i="31"/>
  <c r="G460" i="31"/>
  <c r="F460" i="31"/>
  <c r="E460" i="31"/>
  <c r="G459" i="31"/>
  <c r="E459" i="31"/>
  <c r="G458" i="31"/>
  <c r="F458" i="31"/>
  <c r="E458" i="31"/>
  <c r="G457" i="31"/>
  <c r="G456" i="31"/>
  <c r="G455" i="31"/>
  <c r="E455" i="31"/>
  <c r="G454" i="31"/>
  <c r="F454" i="31"/>
  <c r="E454" i="31"/>
  <c r="G453" i="31"/>
  <c r="F453" i="31"/>
  <c r="G452" i="31"/>
  <c r="F452" i="31"/>
  <c r="E452" i="31"/>
  <c r="G451" i="31"/>
  <c r="F451" i="31"/>
  <c r="E451" i="31"/>
  <c r="G450" i="31"/>
  <c r="F450" i="31"/>
  <c r="E450" i="31"/>
  <c r="G449" i="31"/>
  <c r="F449" i="31"/>
  <c r="E449" i="31"/>
  <c r="G448" i="31"/>
  <c r="F448" i="31"/>
  <c r="E448" i="31"/>
  <c r="G447" i="31"/>
  <c r="F447" i="31"/>
  <c r="E447" i="31"/>
  <c r="G446" i="31"/>
  <c r="F446" i="31"/>
  <c r="E446" i="31"/>
  <c r="G445" i="31"/>
  <c r="G444" i="31"/>
  <c r="F444" i="31"/>
  <c r="E444" i="31"/>
  <c r="G443" i="31"/>
  <c r="E443" i="31"/>
  <c r="G442" i="31"/>
  <c r="G441" i="31"/>
  <c r="G440" i="31"/>
  <c r="F440" i="31"/>
  <c r="E440" i="31"/>
  <c r="G439" i="31"/>
  <c r="E439" i="31"/>
  <c r="G438" i="31"/>
  <c r="F438" i="31"/>
  <c r="E438" i="31"/>
  <c r="G437" i="31"/>
  <c r="F437" i="31"/>
  <c r="E437" i="31"/>
  <c r="G436" i="31"/>
  <c r="F436" i="31"/>
  <c r="E436" i="31"/>
  <c r="G435" i="31"/>
  <c r="F435" i="31"/>
  <c r="E435" i="31"/>
  <c r="G434" i="31"/>
  <c r="G433" i="31"/>
  <c r="F433" i="31"/>
  <c r="E433" i="31"/>
  <c r="G432" i="31"/>
  <c r="G431" i="31"/>
  <c r="F431" i="31"/>
  <c r="E431" i="31"/>
  <c r="G430" i="31"/>
  <c r="F430" i="31"/>
  <c r="E430" i="31"/>
  <c r="G429" i="31"/>
  <c r="E429" i="31"/>
  <c r="G428" i="31"/>
  <c r="G427" i="31"/>
  <c r="F427" i="31"/>
  <c r="E427" i="31"/>
  <c r="G426" i="31"/>
  <c r="F426" i="31"/>
  <c r="E426" i="31"/>
  <c r="G425" i="31"/>
  <c r="E425" i="31"/>
  <c r="G424" i="31"/>
  <c r="F424" i="31"/>
  <c r="G423" i="31"/>
  <c r="E423" i="31"/>
  <c r="G422" i="31"/>
  <c r="F422" i="31"/>
  <c r="E422" i="31"/>
  <c r="G421" i="31"/>
  <c r="F421" i="31"/>
  <c r="E421" i="31"/>
  <c r="G420" i="31"/>
  <c r="G419" i="31"/>
  <c r="F419" i="31"/>
  <c r="E419" i="31"/>
  <c r="G418" i="31"/>
  <c r="F418" i="31"/>
  <c r="E418" i="31"/>
  <c r="G417" i="31"/>
  <c r="F417" i="31"/>
  <c r="E417" i="31"/>
  <c r="G416" i="31"/>
  <c r="F416" i="31"/>
  <c r="E416" i="31"/>
  <c r="G415" i="31"/>
  <c r="F415" i="31"/>
  <c r="E415" i="31"/>
  <c r="G414" i="31"/>
  <c r="F414" i="31"/>
  <c r="E414" i="31"/>
  <c r="G413" i="31"/>
  <c r="F413" i="31"/>
  <c r="E413" i="31"/>
  <c r="G412" i="31"/>
  <c r="G411" i="31"/>
  <c r="G410" i="31"/>
  <c r="G409" i="31"/>
  <c r="G408" i="31"/>
  <c r="E408" i="31"/>
  <c r="G407" i="31"/>
  <c r="F407" i="31"/>
  <c r="E407" i="31"/>
  <c r="G406" i="31"/>
  <c r="F406" i="31"/>
  <c r="G405" i="31"/>
  <c r="F405" i="31"/>
  <c r="G404" i="31"/>
  <c r="E404" i="31"/>
  <c r="G403" i="31"/>
  <c r="G402" i="31"/>
  <c r="F402" i="31"/>
  <c r="E402" i="31"/>
  <c r="G401" i="31"/>
  <c r="E401" i="31"/>
  <c r="G400" i="31"/>
  <c r="F400" i="31"/>
  <c r="E400" i="31"/>
  <c r="G399" i="31"/>
  <c r="G398" i="31"/>
  <c r="G397" i="31"/>
  <c r="G396" i="31"/>
  <c r="E396" i="31"/>
  <c r="G395" i="31"/>
  <c r="G394" i="31"/>
  <c r="F394" i="31"/>
  <c r="E394" i="31"/>
  <c r="G393" i="31"/>
  <c r="F393" i="31"/>
  <c r="E393" i="31"/>
  <c r="G392" i="31"/>
  <c r="F392" i="31"/>
  <c r="E392" i="31"/>
  <c r="G391" i="31"/>
  <c r="E391" i="31"/>
  <c r="G390" i="31"/>
  <c r="F390" i="31"/>
  <c r="E390" i="31"/>
  <c r="G389" i="31"/>
  <c r="F389" i="31"/>
  <c r="E389" i="31"/>
  <c r="G388" i="31"/>
  <c r="G387" i="31"/>
  <c r="E387" i="31"/>
  <c r="G386" i="31"/>
  <c r="E386" i="31"/>
  <c r="G385" i="31"/>
  <c r="G384" i="31"/>
  <c r="G383" i="31"/>
  <c r="G382" i="31"/>
  <c r="F382" i="31"/>
  <c r="G381" i="31"/>
  <c r="F381" i="31"/>
  <c r="E381" i="31"/>
  <c r="G380" i="31"/>
  <c r="E380" i="31"/>
  <c r="G379" i="31"/>
  <c r="E379" i="31"/>
  <c r="G378" i="31"/>
  <c r="E378" i="31"/>
  <c r="G377" i="31"/>
  <c r="F377" i="31"/>
  <c r="E377" i="31"/>
  <c r="G376" i="31"/>
  <c r="E376" i="31"/>
  <c r="G375" i="31"/>
  <c r="F375" i="31"/>
  <c r="G374" i="31"/>
  <c r="G373" i="31"/>
  <c r="G372" i="31"/>
  <c r="G371" i="31"/>
  <c r="F371" i="31"/>
  <c r="E371" i="31"/>
  <c r="G370" i="31"/>
  <c r="G369" i="31"/>
  <c r="G368" i="31"/>
  <c r="F368" i="31"/>
  <c r="E368" i="31"/>
  <c r="G367" i="31"/>
  <c r="F367" i="31"/>
  <c r="E367" i="31"/>
  <c r="G366" i="31"/>
  <c r="F366" i="31"/>
  <c r="E366" i="31"/>
  <c r="G365" i="31"/>
  <c r="G364" i="31"/>
  <c r="G363" i="31"/>
  <c r="F363" i="31"/>
  <c r="E363" i="31"/>
  <c r="G362" i="31"/>
  <c r="G361" i="31"/>
  <c r="G360" i="31"/>
  <c r="F360" i="31"/>
  <c r="E360" i="31"/>
  <c r="G359" i="31"/>
  <c r="E359" i="31"/>
  <c r="G358" i="31"/>
  <c r="G357" i="31"/>
  <c r="E357" i="31"/>
  <c r="G356" i="31"/>
  <c r="G355" i="31"/>
  <c r="G354" i="31"/>
  <c r="F354" i="31"/>
  <c r="E354" i="31"/>
  <c r="G353" i="31"/>
  <c r="F353" i="31"/>
  <c r="E353" i="31"/>
  <c r="G352" i="31"/>
  <c r="G351" i="31"/>
  <c r="G350" i="31"/>
  <c r="D349" i="31"/>
  <c r="C349" i="31"/>
  <c r="C12" i="31" s="1"/>
  <c r="G343" i="31"/>
  <c r="E343" i="31"/>
  <c r="G342" i="31"/>
  <c r="F342" i="31"/>
  <c r="E342" i="31"/>
  <c r="G341" i="31"/>
  <c r="F341" i="31"/>
  <c r="E341" i="31"/>
  <c r="G340" i="31"/>
  <c r="F340" i="31"/>
  <c r="E340" i="31"/>
  <c r="G339" i="31"/>
  <c r="F339" i="31"/>
  <c r="E339" i="31"/>
  <c r="G338" i="31"/>
  <c r="F338" i="31"/>
  <c r="E338" i="31"/>
  <c r="G337" i="31"/>
  <c r="F337" i="31"/>
  <c r="E337" i="31"/>
  <c r="G336" i="31"/>
  <c r="F336" i="31"/>
  <c r="E336" i="31"/>
  <c r="G335" i="31"/>
  <c r="F335" i="31"/>
  <c r="E335" i="31"/>
  <c r="G334" i="31"/>
  <c r="F334" i="31"/>
  <c r="E334" i="31"/>
  <c r="G333" i="31"/>
  <c r="F333" i="31"/>
  <c r="E333" i="31"/>
  <c r="G332" i="31"/>
  <c r="F332" i="31"/>
  <c r="E332" i="31"/>
  <c r="G331" i="31"/>
  <c r="F331" i="31"/>
  <c r="E331" i="31"/>
  <c r="G330" i="31"/>
  <c r="F330" i="31"/>
  <c r="E330" i="31"/>
  <c r="G329" i="31"/>
  <c r="F329" i="31"/>
  <c r="G328" i="31"/>
  <c r="F328" i="31"/>
  <c r="E328" i="31"/>
  <c r="G327" i="31"/>
  <c r="E327" i="31"/>
  <c r="G326" i="31"/>
  <c r="F326" i="31"/>
  <c r="E326" i="31"/>
  <c r="G325" i="31"/>
  <c r="F325" i="31"/>
  <c r="E325" i="31"/>
  <c r="G324" i="31"/>
  <c r="G323" i="31"/>
  <c r="F323" i="31"/>
  <c r="G322" i="31"/>
  <c r="F322" i="31"/>
  <c r="E322" i="31"/>
  <c r="G321" i="31"/>
  <c r="E321" i="31"/>
  <c r="G320" i="31"/>
  <c r="F320" i="31"/>
  <c r="E320" i="31"/>
  <c r="G319" i="31"/>
  <c r="G318" i="31"/>
  <c r="F318" i="31"/>
  <c r="E318" i="31"/>
  <c r="G317" i="31"/>
  <c r="G316" i="31"/>
  <c r="F316" i="31"/>
  <c r="E316" i="31"/>
  <c r="G315" i="31"/>
  <c r="F315" i="31"/>
  <c r="E315" i="31"/>
  <c r="G314" i="31"/>
  <c r="F314" i="31"/>
  <c r="E314" i="31"/>
  <c r="G313" i="31"/>
  <c r="G312" i="31"/>
  <c r="F312" i="31"/>
  <c r="E312" i="31"/>
  <c r="G311" i="31"/>
  <c r="F311" i="31"/>
  <c r="E311" i="31"/>
  <c r="G310" i="31"/>
  <c r="F310" i="31"/>
  <c r="E310" i="31"/>
  <c r="G309" i="31"/>
  <c r="F309" i="31"/>
  <c r="E309" i="31"/>
  <c r="G308" i="31"/>
  <c r="G307" i="31"/>
  <c r="E307" i="31"/>
  <c r="G306" i="31"/>
  <c r="F306" i="31"/>
  <c r="E306" i="31"/>
  <c r="G305" i="31"/>
  <c r="G304" i="31"/>
  <c r="E304" i="31"/>
  <c r="G303" i="31"/>
  <c r="E303" i="31"/>
  <c r="G302" i="31"/>
  <c r="G301" i="31"/>
  <c r="F301" i="31"/>
  <c r="E301" i="31"/>
  <c r="G300" i="31"/>
  <c r="F300" i="31"/>
  <c r="E300" i="31"/>
  <c r="G299" i="31"/>
  <c r="F299" i="31"/>
  <c r="E299" i="31"/>
  <c r="G298" i="31"/>
  <c r="E298" i="31"/>
  <c r="G297" i="31"/>
  <c r="F297" i="31"/>
  <c r="E297" i="31"/>
  <c r="G296" i="31"/>
  <c r="F296" i="31"/>
  <c r="E296" i="31"/>
  <c r="G295" i="31"/>
  <c r="F295" i="31"/>
  <c r="E295" i="31"/>
  <c r="G294" i="31"/>
  <c r="G293" i="31"/>
  <c r="G292" i="31"/>
  <c r="E292" i="31"/>
  <c r="G291" i="31"/>
  <c r="E291" i="31"/>
  <c r="G290" i="31"/>
  <c r="E290" i="31"/>
  <c r="G289" i="31"/>
  <c r="G288" i="31"/>
  <c r="G287" i="31"/>
  <c r="E287" i="31"/>
  <c r="G286" i="31"/>
  <c r="F286" i="31"/>
  <c r="E286" i="31"/>
  <c r="G285" i="31"/>
  <c r="F285" i="31"/>
  <c r="E285" i="31"/>
  <c r="G284" i="31"/>
  <c r="F284" i="31"/>
  <c r="E284" i="31"/>
  <c r="G283" i="31"/>
  <c r="E283" i="31"/>
  <c r="G282" i="31"/>
  <c r="F282" i="31"/>
  <c r="E282" i="31"/>
  <c r="G281" i="31"/>
  <c r="F281" i="31"/>
  <c r="E281" i="31"/>
  <c r="G280" i="31"/>
  <c r="F280" i="31"/>
  <c r="E280" i="31"/>
  <c r="G279" i="31"/>
  <c r="F279" i="31"/>
  <c r="E279" i="31"/>
  <c r="G278" i="31"/>
  <c r="F278" i="31"/>
  <c r="G277" i="31"/>
  <c r="F277" i="31"/>
  <c r="G276" i="31"/>
  <c r="G275" i="31"/>
  <c r="E275" i="31"/>
  <c r="G274" i="31"/>
  <c r="F274" i="31"/>
  <c r="E274" i="31"/>
  <c r="G273" i="31"/>
  <c r="F273" i="31"/>
  <c r="E273" i="31"/>
  <c r="G272" i="31"/>
  <c r="F272" i="31"/>
  <c r="E272" i="31"/>
  <c r="G271" i="31"/>
  <c r="F271" i="31"/>
  <c r="E271" i="31"/>
  <c r="G270" i="31"/>
  <c r="F270" i="31"/>
  <c r="E270" i="31"/>
  <c r="G269" i="31"/>
  <c r="F269" i="31"/>
  <c r="E269" i="31"/>
  <c r="G268" i="31"/>
  <c r="F268" i="31"/>
  <c r="E268" i="31"/>
  <c r="G267" i="31"/>
  <c r="F267" i="31"/>
  <c r="E267" i="31"/>
  <c r="G266" i="31"/>
  <c r="F266" i="31"/>
  <c r="E266" i="31"/>
  <c r="G265" i="31"/>
  <c r="F265" i="31"/>
  <c r="E265" i="31"/>
  <c r="G264" i="31"/>
  <c r="G263" i="31"/>
  <c r="F263" i="31"/>
  <c r="E263" i="31"/>
  <c r="G262" i="31"/>
  <c r="F262" i="31"/>
  <c r="E262" i="31"/>
  <c r="G261" i="31"/>
  <c r="F261" i="31"/>
  <c r="E261" i="31"/>
  <c r="G260" i="31"/>
  <c r="F260" i="31"/>
  <c r="E260" i="31"/>
  <c r="G259" i="31"/>
  <c r="F259" i="31"/>
  <c r="E259" i="31"/>
  <c r="G258" i="31"/>
  <c r="F258" i="31"/>
  <c r="E258" i="31"/>
  <c r="G257" i="31"/>
  <c r="F257" i="31"/>
  <c r="E257" i="31"/>
  <c r="G256" i="31"/>
  <c r="F256" i="31"/>
  <c r="E256" i="31"/>
  <c r="G255" i="31"/>
  <c r="F255" i="31"/>
  <c r="E255" i="31"/>
  <c r="G254" i="31"/>
  <c r="F254" i="31"/>
  <c r="E254" i="31"/>
  <c r="G253" i="31"/>
  <c r="F253" i="31"/>
  <c r="E253" i="31"/>
  <c r="G252" i="31"/>
  <c r="F252" i="31"/>
  <c r="E252" i="31"/>
  <c r="G251" i="31"/>
  <c r="E251" i="31"/>
  <c r="G250" i="31"/>
  <c r="F250" i="31"/>
  <c r="E250" i="31"/>
  <c r="G249" i="31"/>
  <c r="F249" i="31"/>
  <c r="G248" i="31"/>
  <c r="F248" i="31"/>
  <c r="E248" i="31"/>
  <c r="G247" i="31"/>
  <c r="E247" i="31"/>
  <c r="G246" i="31"/>
  <c r="E246" i="31"/>
  <c r="G245" i="31"/>
  <c r="F245" i="31"/>
  <c r="E245" i="31"/>
  <c r="G244" i="31"/>
  <c r="E244" i="31"/>
  <c r="G243" i="31"/>
  <c r="E243" i="31"/>
  <c r="G242" i="31"/>
  <c r="F242" i="31"/>
  <c r="E242" i="31"/>
  <c r="G241" i="31"/>
  <c r="E241" i="31"/>
  <c r="G240" i="31"/>
  <c r="F240" i="31"/>
  <c r="E240" i="31"/>
  <c r="G239" i="31"/>
  <c r="F239" i="31"/>
  <c r="E239" i="31"/>
  <c r="G238" i="31"/>
  <c r="G237" i="31"/>
  <c r="F237" i="31"/>
  <c r="E237" i="31"/>
  <c r="G236" i="31"/>
  <c r="F236" i="31"/>
  <c r="G235" i="31"/>
  <c r="F235" i="31"/>
  <c r="E235" i="31"/>
  <c r="G234" i="31"/>
  <c r="F234" i="31"/>
  <c r="E234" i="31"/>
  <c r="G233" i="31"/>
  <c r="F233" i="31"/>
  <c r="E233" i="31"/>
  <c r="G232" i="31"/>
  <c r="E232" i="31"/>
  <c r="G231" i="31"/>
  <c r="F231" i="31"/>
  <c r="E231" i="31"/>
  <c r="G230" i="31"/>
  <c r="E230" i="31"/>
  <c r="G229" i="31"/>
  <c r="F229" i="31"/>
  <c r="E229" i="31"/>
  <c r="G228" i="31"/>
  <c r="G227" i="31"/>
  <c r="F227" i="31"/>
  <c r="G226" i="31"/>
  <c r="F226" i="31"/>
  <c r="E226" i="31"/>
  <c r="G225" i="31"/>
  <c r="G224" i="31"/>
  <c r="F224" i="31"/>
  <c r="E224" i="31"/>
  <c r="G223" i="31"/>
  <c r="F223" i="31"/>
  <c r="E223" i="31"/>
  <c r="G222" i="31"/>
  <c r="E222" i="31"/>
  <c r="G221" i="31"/>
  <c r="F221" i="31"/>
  <c r="E221" i="31"/>
  <c r="G220" i="31"/>
  <c r="F220" i="31"/>
  <c r="E220" i="31"/>
  <c r="G219" i="31"/>
  <c r="F219" i="31"/>
  <c r="E219" i="31"/>
  <c r="G218" i="31"/>
  <c r="E218" i="31"/>
  <c r="G217" i="31"/>
  <c r="F217" i="31"/>
  <c r="E217" i="31"/>
  <c r="G216" i="31"/>
  <c r="F216" i="31"/>
  <c r="E216" i="31"/>
  <c r="G215" i="31"/>
  <c r="F215" i="31"/>
  <c r="E215" i="31"/>
  <c r="G214" i="31"/>
  <c r="E214" i="31"/>
  <c r="G213" i="31"/>
  <c r="G212" i="31"/>
  <c r="F212" i="31"/>
  <c r="E212" i="31"/>
  <c r="G211" i="31"/>
  <c r="F211" i="31"/>
  <c r="G210" i="31"/>
  <c r="G209" i="31"/>
  <c r="E209" i="31"/>
  <c r="G208" i="31"/>
  <c r="E208" i="31"/>
  <c r="G207" i="31"/>
  <c r="F207" i="31"/>
  <c r="E207" i="31"/>
  <c r="G206" i="31"/>
  <c r="F206" i="31"/>
  <c r="G205" i="31"/>
  <c r="G204" i="31"/>
  <c r="G203" i="31"/>
  <c r="G202" i="31"/>
  <c r="G201" i="31"/>
  <c r="G200" i="31"/>
  <c r="E200" i="31"/>
  <c r="G199" i="31"/>
  <c r="E199" i="31"/>
  <c r="G198" i="31"/>
  <c r="F198" i="31"/>
  <c r="E198" i="31"/>
  <c r="G197" i="31"/>
  <c r="F197" i="31"/>
  <c r="E197" i="31"/>
  <c r="G196" i="31"/>
  <c r="F196" i="31"/>
  <c r="E196" i="31"/>
  <c r="G195" i="31"/>
  <c r="F195" i="31"/>
  <c r="E195" i="31"/>
  <c r="G194" i="31"/>
  <c r="G193" i="31"/>
  <c r="E193" i="31"/>
  <c r="G192" i="31"/>
  <c r="F192" i="31"/>
  <c r="E192" i="31"/>
  <c r="G191" i="31"/>
  <c r="E191" i="31"/>
  <c r="G190" i="31"/>
  <c r="F190" i="31"/>
  <c r="E190" i="31"/>
  <c r="G189" i="31"/>
  <c r="F189" i="31"/>
  <c r="E189" i="31"/>
  <c r="G188" i="31"/>
  <c r="G187" i="31"/>
  <c r="G186" i="31"/>
  <c r="G185" i="31"/>
  <c r="F185" i="31"/>
  <c r="E185" i="31"/>
  <c r="G184" i="31"/>
  <c r="F184" i="31"/>
  <c r="E184" i="31"/>
  <c r="G183" i="31"/>
  <c r="F183" i="31"/>
  <c r="E183" i="31"/>
  <c r="G182" i="31"/>
  <c r="F182" i="31"/>
  <c r="G181" i="31"/>
  <c r="F181" i="31"/>
  <c r="G180" i="31"/>
  <c r="E180" i="31"/>
  <c r="G179" i="31"/>
  <c r="G178" i="31"/>
  <c r="G177" i="31"/>
  <c r="F177" i="31"/>
  <c r="E177" i="31"/>
  <c r="G176" i="31"/>
  <c r="G175" i="31"/>
  <c r="E175" i="31"/>
  <c r="G174" i="31"/>
  <c r="D173" i="31"/>
  <c r="D11" i="31" s="1"/>
  <c r="C173" i="31"/>
  <c r="C11" i="31" s="1"/>
  <c r="G167" i="31"/>
  <c r="F167" i="31"/>
  <c r="E167" i="31"/>
  <c r="G166" i="31"/>
  <c r="G165" i="31"/>
  <c r="F165" i="31"/>
  <c r="E165" i="31"/>
  <c r="G164" i="31"/>
  <c r="G163" i="31"/>
  <c r="F163" i="31"/>
  <c r="E163" i="31"/>
  <c r="G162" i="31"/>
  <c r="E162" i="31"/>
  <c r="G161" i="31"/>
  <c r="E161" i="31"/>
  <c r="G160" i="31"/>
  <c r="F160" i="31"/>
  <c r="E160" i="31"/>
  <c r="G159" i="31"/>
  <c r="F159" i="31"/>
  <c r="E159" i="31"/>
  <c r="G158" i="31"/>
  <c r="E158" i="31"/>
  <c r="G157" i="31"/>
  <c r="F157" i="31"/>
  <c r="E157" i="31"/>
  <c r="G156" i="31"/>
  <c r="E156" i="31"/>
  <c r="G155" i="31"/>
  <c r="E155" i="31"/>
  <c r="G154" i="31"/>
  <c r="F154" i="31"/>
  <c r="E154" i="31"/>
  <c r="G153" i="31"/>
  <c r="E153" i="31"/>
  <c r="G152" i="31"/>
  <c r="F152" i="31"/>
  <c r="G151" i="31"/>
  <c r="F151" i="31"/>
  <c r="E151" i="31"/>
  <c r="G150" i="31"/>
  <c r="F150" i="31"/>
  <c r="E150" i="31"/>
  <c r="G149" i="31"/>
  <c r="E149" i="31"/>
  <c r="G148" i="31"/>
  <c r="E148" i="31"/>
  <c r="G147" i="31"/>
  <c r="F147" i="31"/>
  <c r="E147" i="31"/>
  <c r="G146" i="31"/>
  <c r="E146" i="31"/>
  <c r="G145" i="31"/>
  <c r="F145" i="31"/>
  <c r="E145" i="31"/>
  <c r="G144" i="31"/>
  <c r="E144" i="31"/>
  <c r="G143" i="31"/>
  <c r="G142" i="31"/>
  <c r="F142" i="31"/>
  <c r="E142" i="31"/>
  <c r="G141" i="31"/>
  <c r="E141" i="31"/>
  <c r="G140" i="31"/>
  <c r="E140" i="31"/>
  <c r="G139" i="31"/>
  <c r="G138" i="31"/>
  <c r="F138" i="31"/>
  <c r="E138" i="31"/>
  <c r="G137" i="31"/>
  <c r="G136" i="31"/>
  <c r="F136" i="31"/>
  <c r="E136" i="31"/>
  <c r="G135" i="31"/>
  <c r="F135" i="31"/>
  <c r="E135" i="31"/>
  <c r="G134" i="31"/>
  <c r="E134" i="31"/>
  <c r="G133" i="31"/>
  <c r="E133" i="31"/>
  <c r="G132" i="31"/>
  <c r="G131" i="31"/>
  <c r="G130" i="31"/>
  <c r="F130" i="31"/>
  <c r="G129" i="31"/>
  <c r="E129" i="31"/>
  <c r="G128" i="31"/>
  <c r="G127" i="31"/>
  <c r="F127" i="31"/>
  <c r="E127" i="31"/>
  <c r="G126" i="31"/>
  <c r="G125" i="31"/>
  <c r="G124" i="31"/>
  <c r="F124" i="31"/>
  <c r="G123" i="31"/>
  <c r="G122" i="31"/>
  <c r="G121" i="31"/>
  <c r="G120" i="31"/>
  <c r="G119" i="31"/>
  <c r="F119" i="31"/>
  <c r="E119" i="31"/>
  <c r="G118" i="31"/>
  <c r="F118" i="31"/>
  <c r="G117" i="31"/>
  <c r="G116" i="31"/>
  <c r="G115" i="31"/>
  <c r="G114" i="31"/>
  <c r="G113" i="31"/>
  <c r="G112" i="31"/>
  <c r="G111" i="31"/>
  <c r="G110" i="31"/>
  <c r="E110" i="31"/>
  <c r="G109" i="31"/>
  <c r="F109" i="31"/>
  <c r="E109" i="31"/>
  <c r="G108" i="31"/>
  <c r="F108" i="31"/>
  <c r="E108" i="31"/>
  <c r="G107" i="31"/>
  <c r="F107" i="31"/>
  <c r="E107" i="31"/>
  <c r="G106" i="31"/>
  <c r="G105" i="31"/>
  <c r="F105" i="31"/>
  <c r="E105" i="31"/>
  <c r="G104" i="31"/>
  <c r="G103" i="31"/>
  <c r="E103" i="31"/>
  <c r="G102" i="31"/>
  <c r="F102" i="31"/>
  <c r="E102" i="31"/>
  <c r="G101" i="31"/>
  <c r="F101" i="31"/>
  <c r="G100" i="31"/>
  <c r="F100" i="31"/>
  <c r="E100" i="31"/>
  <c r="G99" i="31"/>
  <c r="G98" i="31"/>
  <c r="F98" i="31"/>
  <c r="E98" i="31"/>
  <c r="G97" i="31"/>
  <c r="E97" i="31"/>
  <c r="G96" i="31"/>
  <c r="F96" i="31"/>
  <c r="E96" i="31"/>
  <c r="G95" i="31"/>
  <c r="F95" i="31"/>
  <c r="E95" i="31"/>
  <c r="G94" i="31"/>
  <c r="F94" i="31"/>
  <c r="G93" i="31"/>
  <c r="G92" i="31"/>
  <c r="G91" i="31"/>
  <c r="G90" i="31"/>
  <c r="G89" i="31"/>
  <c r="G88" i="31"/>
  <c r="G87" i="31"/>
  <c r="G86" i="31"/>
  <c r="F86" i="31"/>
  <c r="E86" i="31"/>
  <c r="G85" i="31"/>
  <c r="F85" i="31"/>
  <c r="E85" i="31"/>
  <c r="G84" i="31"/>
  <c r="F84" i="31"/>
  <c r="E84" i="31"/>
  <c r="G83" i="31"/>
  <c r="F83" i="31"/>
  <c r="E83" i="31"/>
  <c r="G82" i="31"/>
  <c r="E82" i="31"/>
  <c r="G81" i="31"/>
  <c r="F81" i="31"/>
  <c r="G80" i="31"/>
  <c r="G79" i="31"/>
  <c r="G78" i="31"/>
  <c r="E78" i="31"/>
  <c r="G77" i="31"/>
  <c r="G76" i="31"/>
  <c r="D75" i="31"/>
  <c r="C75" i="31"/>
  <c r="G69" i="31"/>
  <c r="E69" i="31"/>
  <c r="G68" i="31"/>
  <c r="F68" i="31"/>
  <c r="E68" i="31"/>
  <c r="G67" i="31"/>
  <c r="E67" i="31"/>
  <c r="G66" i="31"/>
  <c r="F66" i="31"/>
  <c r="E66" i="31"/>
  <c r="G65" i="31"/>
  <c r="F65" i="31"/>
  <c r="E65" i="31"/>
  <c r="G64" i="31"/>
  <c r="G63" i="31"/>
  <c r="F63" i="31"/>
  <c r="E63" i="31"/>
  <c r="G62" i="31"/>
  <c r="F62" i="31"/>
  <c r="G61" i="31"/>
  <c r="E61" i="31"/>
  <c r="G60" i="31"/>
  <c r="F60" i="31"/>
  <c r="G59" i="31"/>
  <c r="F59" i="31"/>
  <c r="E59" i="31"/>
  <c r="G58" i="31"/>
  <c r="F58" i="31"/>
  <c r="E58" i="31"/>
  <c r="G57" i="31"/>
  <c r="F57" i="31"/>
  <c r="E57" i="31"/>
  <c r="G56" i="31"/>
  <c r="F56" i="31"/>
  <c r="E56" i="31"/>
  <c r="G55" i="31"/>
  <c r="F55" i="31"/>
  <c r="E55" i="31"/>
  <c r="G54" i="31"/>
  <c r="F54" i="31"/>
  <c r="G53" i="31"/>
  <c r="F53" i="31"/>
  <c r="G52" i="31"/>
  <c r="F52" i="31"/>
  <c r="E52" i="31"/>
  <c r="G51" i="31"/>
  <c r="E51" i="31"/>
  <c r="G50" i="31"/>
  <c r="G49" i="31"/>
  <c r="E49" i="31"/>
  <c r="G48" i="31"/>
  <c r="F48" i="31"/>
  <c r="E48" i="31"/>
  <c r="G47" i="31"/>
  <c r="E47" i="31"/>
  <c r="G46" i="31"/>
  <c r="F46" i="31"/>
  <c r="E46" i="31"/>
  <c r="G45" i="31"/>
  <c r="F45" i="31"/>
  <c r="G44" i="31"/>
  <c r="F44" i="31"/>
  <c r="E44" i="31"/>
  <c r="G43" i="31"/>
  <c r="E43" i="31"/>
  <c r="G42" i="31"/>
  <c r="F42" i="31"/>
  <c r="E42" i="31"/>
  <c r="G41" i="31"/>
  <c r="E41" i="31"/>
  <c r="G40" i="31"/>
  <c r="E40" i="31"/>
  <c r="G39" i="31"/>
  <c r="E39" i="31"/>
  <c r="G38" i="31"/>
  <c r="F38" i="31"/>
  <c r="E38" i="31"/>
  <c r="G37" i="31"/>
  <c r="F37" i="31"/>
  <c r="E37" i="31"/>
  <c r="G36" i="31"/>
  <c r="E36" i="31"/>
  <c r="G35" i="31"/>
  <c r="F35" i="31"/>
  <c r="E35" i="31"/>
  <c r="G34" i="31"/>
  <c r="F34" i="31"/>
  <c r="E34" i="31"/>
  <c r="G33" i="31"/>
  <c r="F33" i="31"/>
  <c r="E33" i="31"/>
  <c r="G32" i="31"/>
  <c r="F32" i="31"/>
  <c r="E32" i="31"/>
  <c r="G31" i="31"/>
  <c r="F31" i="31"/>
  <c r="E31" i="31"/>
  <c r="G30" i="31"/>
  <c r="G29" i="31"/>
  <c r="F29" i="31"/>
  <c r="G28" i="31"/>
  <c r="F28" i="31"/>
  <c r="E28" i="31"/>
  <c r="G27" i="31"/>
  <c r="G26" i="31"/>
  <c r="F26" i="31"/>
  <c r="E26" i="31"/>
  <c r="G25" i="31"/>
  <c r="F25" i="31"/>
  <c r="E25" i="31"/>
  <c r="G24" i="31"/>
  <c r="F24" i="31"/>
  <c r="E24" i="31"/>
  <c r="G23" i="31"/>
  <c r="F23" i="31"/>
  <c r="E23" i="31"/>
  <c r="G22" i="31"/>
  <c r="F22" i="31"/>
  <c r="E22" i="31"/>
  <c r="G21" i="31"/>
  <c r="E21" i="31"/>
  <c r="G20" i="31"/>
  <c r="F20" i="31"/>
  <c r="E20" i="31"/>
  <c r="D19" i="31"/>
  <c r="D9" i="31" s="1"/>
  <c r="C19" i="31"/>
  <c r="C9" i="31" s="1"/>
  <c r="C13" i="31"/>
  <c r="G609" i="30"/>
  <c r="F609" i="30"/>
  <c r="G608" i="30"/>
  <c r="E608" i="30"/>
  <c r="G607" i="30"/>
  <c r="F607" i="30"/>
  <c r="E607" i="30"/>
  <c r="G606" i="30"/>
  <c r="F606" i="30"/>
  <c r="E606" i="30"/>
  <c r="G605" i="30"/>
  <c r="E605" i="30"/>
  <c r="G604" i="30"/>
  <c r="F604" i="30"/>
  <c r="E604" i="30"/>
  <c r="G603" i="30"/>
  <c r="E603" i="30"/>
  <c r="G602" i="30"/>
  <c r="F602" i="30"/>
  <c r="E602" i="30"/>
  <c r="G601" i="30"/>
  <c r="E601" i="30"/>
  <c r="G600" i="30"/>
  <c r="G599" i="30"/>
  <c r="G598" i="30"/>
  <c r="F598" i="30"/>
  <c r="G597" i="30"/>
  <c r="G596" i="30"/>
  <c r="F596" i="30"/>
  <c r="E596" i="30"/>
  <c r="G595" i="30"/>
  <c r="E595" i="30"/>
  <c r="G594" i="30"/>
  <c r="F594" i="30"/>
  <c r="E594" i="30"/>
  <c r="G593" i="30"/>
  <c r="G592" i="30"/>
  <c r="F592" i="30"/>
  <c r="E592" i="30"/>
  <c r="G591" i="30"/>
  <c r="F591" i="30"/>
  <c r="E591" i="30"/>
  <c r="G590" i="30"/>
  <c r="F590" i="30"/>
  <c r="E590" i="30"/>
  <c r="G589" i="30"/>
  <c r="F589" i="30"/>
  <c r="G588" i="30"/>
  <c r="F588" i="30"/>
  <c r="E588" i="30"/>
  <c r="G587" i="30"/>
  <c r="F587" i="30"/>
  <c r="E587" i="30"/>
  <c r="G586" i="30"/>
  <c r="G585" i="30"/>
  <c r="G584" i="30"/>
  <c r="G583" i="30"/>
  <c r="F583" i="30"/>
  <c r="E583" i="30"/>
  <c r="D582" i="30"/>
  <c r="C582" i="30"/>
  <c r="E584" i="30" s="1"/>
  <c r="G576" i="30"/>
  <c r="F576" i="30"/>
  <c r="E576" i="30"/>
  <c r="G575" i="30"/>
  <c r="F575" i="30"/>
  <c r="E575" i="30"/>
  <c r="G574" i="30"/>
  <c r="F574" i="30"/>
  <c r="E574" i="30"/>
  <c r="G573" i="30"/>
  <c r="F573" i="30"/>
  <c r="E573" i="30"/>
  <c r="G572" i="30"/>
  <c r="F572" i="30"/>
  <c r="E572" i="30"/>
  <c r="G571" i="30"/>
  <c r="E571" i="30"/>
  <c r="G570" i="30"/>
  <c r="F570" i="30"/>
  <c r="E570" i="30"/>
  <c r="G569" i="30"/>
  <c r="F569" i="30"/>
  <c r="E569" i="30"/>
  <c r="G568" i="30"/>
  <c r="E568" i="30"/>
  <c r="G567" i="30"/>
  <c r="E567" i="30"/>
  <c r="G566" i="30"/>
  <c r="F566" i="30"/>
  <c r="E566" i="30"/>
  <c r="G565" i="30"/>
  <c r="F565" i="30"/>
  <c r="E565" i="30"/>
  <c r="G564" i="30"/>
  <c r="F564" i="30"/>
  <c r="E564" i="30"/>
  <c r="G563" i="30"/>
  <c r="F563" i="30"/>
  <c r="E563" i="30"/>
  <c r="G562" i="30"/>
  <c r="E562" i="30"/>
  <c r="G561" i="30"/>
  <c r="G560" i="30"/>
  <c r="E560" i="30"/>
  <c r="G559" i="30"/>
  <c r="G558" i="30"/>
  <c r="F558" i="30"/>
  <c r="E558" i="30"/>
  <c r="G557" i="30"/>
  <c r="F557" i="30"/>
  <c r="E557" i="30"/>
  <c r="G556" i="30"/>
  <c r="F556" i="30"/>
  <c r="G555" i="30"/>
  <c r="F555" i="30"/>
  <c r="E555" i="30"/>
  <c r="G554" i="30"/>
  <c r="G553" i="30"/>
  <c r="F553" i="30"/>
  <c r="E553" i="30"/>
  <c r="G552" i="30"/>
  <c r="F552" i="30"/>
  <c r="E552" i="30"/>
  <c r="G551" i="30"/>
  <c r="F551" i="30"/>
  <c r="E551" i="30"/>
  <c r="G550" i="30"/>
  <c r="F550" i="30"/>
  <c r="E550" i="30"/>
  <c r="G549" i="30"/>
  <c r="F549" i="30"/>
  <c r="E549" i="30"/>
  <c r="G548" i="30"/>
  <c r="F548" i="30"/>
  <c r="G547" i="30"/>
  <c r="F547" i="30"/>
  <c r="E547" i="30"/>
  <c r="G546" i="30"/>
  <c r="F546" i="30"/>
  <c r="E546" i="30"/>
  <c r="G545" i="30"/>
  <c r="F545" i="30"/>
  <c r="E545" i="30"/>
  <c r="G544" i="30"/>
  <c r="F544" i="30"/>
  <c r="E544" i="30"/>
  <c r="G543" i="30"/>
  <c r="F543" i="30"/>
  <c r="E543" i="30"/>
  <c r="G542" i="30"/>
  <c r="F542" i="30"/>
  <c r="E542" i="30"/>
  <c r="G541" i="30"/>
  <c r="F541" i="30"/>
  <c r="E541" i="30"/>
  <c r="G540" i="30"/>
  <c r="F540" i="30"/>
  <c r="E540" i="30"/>
  <c r="G539" i="30"/>
  <c r="G538" i="30"/>
  <c r="G537" i="30"/>
  <c r="F537" i="30"/>
  <c r="E537" i="30"/>
  <c r="G536" i="30"/>
  <c r="F536" i="30"/>
  <c r="E536" i="30"/>
  <c r="G535" i="30"/>
  <c r="F535" i="30"/>
  <c r="E535" i="30"/>
  <c r="G534" i="30"/>
  <c r="F534" i="30"/>
  <c r="E534" i="30"/>
  <c r="G533" i="30"/>
  <c r="F533" i="30"/>
  <c r="E533" i="30"/>
  <c r="G532" i="30"/>
  <c r="G531" i="30"/>
  <c r="F531" i="30"/>
  <c r="E531" i="30"/>
  <c r="G530" i="30"/>
  <c r="F530" i="30"/>
  <c r="E530" i="30"/>
  <c r="G529" i="30"/>
  <c r="F529" i="30"/>
  <c r="E529" i="30"/>
  <c r="G528" i="30"/>
  <c r="F528" i="30"/>
  <c r="E528" i="30"/>
  <c r="G527" i="30"/>
  <c r="F527" i="30"/>
  <c r="E527" i="30"/>
  <c r="G526" i="30"/>
  <c r="F526" i="30"/>
  <c r="E526" i="30"/>
  <c r="G525" i="30"/>
  <c r="F525" i="30"/>
  <c r="E525" i="30"/>
  <c r="G524" i="30"/>
  <c r="F524" i="30"/>
  <c r="E524" i="30"/>
  <c r="G523" i="30"/>
  <c r="F523" i="30"/>
  <c r="E523" i="30"/>
  <c r="G522" i="30"/>
  <c r="F522" i="30"/>
  <c r="E522" i="30"/>
  <c r="G521" i="30"/>
  <c r="F521" i="30"/>
  <c r="E521" i="30"/>
  <c r="G520" i="30"/>
  <c r="F520" i="30"/>
  <c r="E520" i="30"/>
  <c r="G519" i="30"/>
  <c r="F519" i="30"/>
  <c r="E519" i="30"/>
  <c r="G518" i="30"/>
  <c r="F518" i="30"/>
  <c r="E518" i="30"/>
  <c r="G517" i="30"/>
  <c r="F517" i="30"/>
  <c r="E517" i="30"/>
  <c r="G516" i="30"/>
  <c r="E516" i="30"/>
  <c r="G515" i="30"/>
  <c r="E515" i="30"/>
  <c r="G514" i="30"/>
  <c r="F514" i="30"/>
  <c r="E514" i="30"/>
  <c r="G513" i="30"/>
  <c r="F513" i="30"/>
  <c r="E513" i="30"/>
  <c r="G512" i="30"/>
  <c r="F512" i="30"/>
  <c r="E512" i="30"/>
  <c r="G511" i="30"/>
  <c r="F511" i="30"/>
  <c r="E511" i="30"/>
  <c r="G510" i="30"/>
  <c r="F510" i="30"/>
  <c r="E510" i="30"/>
  <c r="G509" i="30"/>
  <c r="F509" i="30"/>
  <c r="E509" i="30"/>
  <c r="G508" i="30"/>
  <c r="F508" i="30"/>
  <c r="E508" i="30"/>
  <c r="G507" i="30"/>
  <c r="F507" i="30"/>
  <c r="E507" i="30"/>
  <c r="G506" i="30"/>
  <c r="F506" i="30"/>
  <c r="E506" i="30"/>
  <c r="G505" i="30"/>
  <c r="F505" i="30"/>
  <c r="E505" i="30"/>
  <c r="G504" i="30"/>
  <c r="F504" i="30"/>
  <c r="E504" i="30"/>
  <c r="G503" i="30"/>
  <c r="F503" i="30"/>
  <c r="E503" i="30"/>
  <c r="G502" i="30"/>
  <c r="F502" i="30"/>
  <c r="E502" i="30"/>
  <c r="G501" i="30"/>
  <c r="F501" i="30"/>
  <c r="E501" i="30"/>
  <c r="G500" i="30"/>
  <c r="F500" i="30"/>
  <c r="E500" i="30"/>
  <c r="G499" i="30"/>
  <c r="F499" i="30"/>
  <c r="E499" i="30"/>
  <c r="G498" i="30"/>
  <c r="F498" i="30"/>
  <c r="E498" i="30"/>
  <c r="G497" i="30"/>
  <c r="E497" i="30"/>
  <c r="G496" i="30"/>
  <c r="F496" i="30"/>
  <c r="E496" i="30"/>
  <c r="G495" i="30"/>
  <c r="F495" i="30"/>
  <c r="E495" i="30"/>
  <c r="G494" i="30"/>
  <c r="F494" i="30"/>
  <c r="E494" i="30"/>
  <c r="G493" i="30"/>
  <c r="F493" i="30"/>
  <c r="E493" i="30"/>
  <c r="G492" i="30"/>
  <c r="F492" i="30"/>
  <c r="E492" i="30"/>
  <c r="G491" i="30"/>
  <c r="F491" i="30"/>
  <c r="E491" i="30"/>
  <c r="G490" i="30"/>
  <c r="F490" i="30"/>
  <c r="E490" i="30"/>
  <c r="G489" i="30"/>
  <c r="E489" i="30"/>
  <c r="G488" i="30"/>
  <c r="F488" i="30"/>
  <c r="E488" i="30"/>
  <c r="G487" i="30"/>
  <c r="F487" i="30"/>
  <c r="E487" i="30"/>
  <c r="G486" i="30"/>
  <c r="F486" i="30"/>
  <c r="G485" i="30"/>
  <c r="F485" i="30"/>
  <c r="G484" i="30"/>
  <c r="E484" i="30"/>
  <c r="G483" i="30"/>
  <c r="F483" i="30"/>
  <c r="E483" i="30"/>
  <c r="G482" i="30"/>
  <c r="F482" i="30"/>
  <c r="E482" i="30"/>
  <c r="G481" i="30"/>
  <c r="F481" i="30"/>
  <c r="G480" i="30"/>
  <c r="F480" i="30"/>
  <c r="E480" i="30"/>
  <c r="G479" i="30"/>
  <c r="G478" i="30"/>
  <c r="F478" i="30"/>
  <c r="G477" i="30"/>
  <c r="F477" i="30"/>
  <c r="E477" i="30"/>
  <c r="G476" i="30"/>
  <c r="F476" i="30"/>
  <c r="E476" i="30"/>
  <c r="G475" i="30"/>
  <c r="F475" i="30"/>
  <c r="E475" i="30"/>
  <c r="G474" i="30"/>
  <c r="F474" i="30"/>
  <c r="E474" i="30"/>
  <c r="G473" i="30"/>
  <c r="F473" i="30"/>
  <c r="E473" i="30"/>
  <c r="G472" i="30"/>
  <c r="F472" i="30"/>
  <c r="E472" i="30"/>
  <c r="G471" i="30"/>
  <c r="G470" i="30"/>
  <c r="E470" i="30"/>
  <c r="G469" i="30"/>
  <c r="F469" i="30"/>
  <c r="E469" i="30"/>
  <c r="G468" i="30"/>
  <c r="F468" i="30"/>
  <c r="G467" i="30"/>
  <c r="F467" i="30"/>
  <c r="E467" i="30"/>
  <c r="G466" i="30"/>
  <c r="G465" i="30"/>
  <c r="G464" i="30"/>
  <c r="G463" i="30"/>
  <c r="F463" i="30"/>
  <c r="E463" i="30"/>
  <c r="G462" i="30"/>
  <c r="F462" i="30"/>
  <c r="E462" i="30"/>
  <c r="G461" i="30"/>
  <c r="E461" i="30"/>
  <c r="G460" i="30"/>
  <c r="F460" i="30"/>
  <c r="E460" i="30"/>
  <c r="G459" i="30"/>
  <c r="F459" i="30"/>
  <c r="E459" i="30"/>
  <c r="G458" i="30"/>
  <c r="F458" i="30"/>
  <c r="E458" i="30"/>
  <c r="G457" i="30"/>
  <c r="E457" i="30"/>
  <c r="G456" i="30"/>
  <c r="G455" i="30"/>
  <c r="G454" i="30"/>
  <c r="F454" i="30"/>
  <c r="E454" i="30"/>
  <c r="G453" i="30"/>
  <c r="F453" i="30"/>
  <c r="E453" i="30"/>
  <c r="G452" i="30"/>
  <c r="F452" i="30"/>
  <c r="E452" i="30"/>
  <c r="G451" i="30"/>
  <c r="F451" i="30"/>
  <c r="E451" i="30"/>
  <c r="G450" i="30"/>
  <c r="F450" i="30"/>
  <c r="E450" i="30"/>
  <c r="G449" i="30"/>
  <c r="F449" i="30"/>
  <c r="E449" i="30"/>
  <c r="G448" i="30"/>
  <c r="F448" i="30"/>
  <c r="E448" i="30"/>
  <c r="G447" i="30"/>
  <c r="F447" i="30"/>
  <c r="E447" i="30"/>
  <c r="G446" i="30"/>
  <c r="F446" i="30"/>
  <c r="E446" i="30"/>
  <c r="G445" i="30"/>
  <c r="G444" i="30"/>
  <c r="F444" i="30"/>
  <c r="E444" i="30"/>
  <c r="G443" i="30"/>
  <c r="F443" i="30"/>
  <c r="G442" i="30"/>
  <c r="F442" i="30"/>
  <c r="E442" i="30"/>
  <c r="G441" i="30"/>
  <c r="G440" i="30"/>
  <c r="F440" i="30"/>
  <c r="E440" i="30"/>
  <c r="G439" i="30"/>
  <c r="E439" i="30"/>
  <c r="G438" i="30"/>
  <c r="F438" i="30"/>
  <c r="G437" i="30"/>
  <c r="F437" i="30"/>
  <c r="G436" i="30"/>
  <c r="F436" i="30"/>
  <c r="E436" i="30"/>
  <c r="G435" i="30"/>
  <c r="F435" i="30"/>
  <c r="G434" i="30"/>
  <c r="G433" i="30"/>
  <c r="F433" i="30"/>
  <c r="E433" i="30"/>
  <c r="G432" i="30"/>
  <c r="G431" i="30"/>
  <c r="F431" i="30"/>
  <c r="E431" i="30"/>
  <c r="G430" i="30"/>
  <c r="F430" i="30"/>
  <c r="E430" i="30"/>
  <c r="G429" i="30"/>
  <c r="F429" i="30"/>
  <c r="G428" i="30"/>
  <c r="F428" i="30"/>
  <c r="E428" i="30"/>
  <c r="G427" i="30"/>
  <c r="F427" i="30"/>
  <c r="E427" i="30"/>
  <c r="G426" i="30"/>
  <c r="F426" i="30"/>
  <c r="E426" i="30"/>
  <c r="G425" i="30"/>
  <c r="F425" i="30"/>
  <c r="E425" i="30"/>
  <c r="G424" i="30"/>
  <c r="F424" i="30"/>
  <c r="E424" i="30"/>
  <c r="G423" i="30"/>
  <c r="F423" i="30"/>
  <c r="E423" i="30"/>
  <c r="G422" i="30"/>
  <c r="F422" i="30"/>
  <c r="E422" i="30"/>
  <c r="G421" i="30"/>
  <c r="F421" i="30"/>
  <c r="E421" i="30"/>
  <c r="G420" i="30"/>
  <c r="G419" i="30"/>
  <c r="F419" i="30"/>
  <c r="E419" i="30"/>
  <c r="G418" i="30"/>
  <c r="F418" i="30"/>
  <c r="E418" i="30"/>
  <c r="G417" i="30"/>
  <c r="F417" i="30"/>
  <c r="E417" i="30"/>
  <c r="G416" i="30"/>
  <c r="F416" i="30"/>
  <c r="E416" i="30"/>
  <c r="G415" i="30"/>
  <c r="F415" i="30"/>
  <c r="E415" i="30"/>
  <c r="G414" i="30"/>
  <c r="F414" i="30"/>
  <c r="E414" i="30"/>
  <c r="G413" i="30"/>
  <c r="F413" i="30"/>
  <c r="E413" i="30"/>
  <c r="G412" i="30"/>
  <c r="G411" i="30"/>
  <c r="F411" i="30"/>
  <c r="E411" i="30"/>
  <c r="G410" i="30"/>
  <c r="G409" i="30"/>
  <c r="G408" i="30"/>
  <c r="E408" i="30"/>
  <c r="G407" i="30"/>
  <c r="F407" i="30"/>
  <c r="E407" i="30"/>
  <c r="G406" i="30"/>
  <c r="F406" i="30"/>
  <c r="E406" i="30"/>
  <c r="G405" i="30"/>
  <c r="F405" i="30"/>
  <c r="E405" i="30"/>
  <c r="G404" i="30"/>
  <c r="F404" i="30"/>
  <c r="E404" i="30"/>
  <c r="G403" i="30"/>
  <c r="F403" i="30"/>
  <c r="G402" i="30"/>
  <c r="F402" i="30"/>
  <c r="E402" i="30"/>
  <c r="G401" i="30"/>
  <c r="F401" i="30"/>
  <c r="E401" i="30"/>
  <c r="G400" i="30"/>
  <c r="F400" i="30"/>
  <c r="E400" i="30"/>
  <c r="G399" i="30"/>
  <c r="G398" i="30"/>
  <c r="G397" i="30"/>
  <c r="G396" i="30"/>
  <c r="F396" i="30"/>
  <c r="E396" i="30"/>
  <c r="G395" i="30"/>
  <c r="G394" i="30"/>
  <c r="E394" i="30"/>
  <c r="G393" i="30"/>
  <c r="F393" i="30"/>
  <c r="E393" i="30"/>
  <c r="G392" i="30"/>
  <c r="F392" i="30"/>
  <c r="E392" i="30"/>
  <c r="G391" i="30"/>
  <c r="F391" i="30"/>
  <c r="E391" i="30"/>
  <c r="G390" i="30"/>
  <c r="F390" i="30"/>
  <c r="E390" i="30"/>
  <c r="G389" i="30"/>
  <c r="F389" i="30"/>
  <c r="E389" i="30"/>
  <c r="G388" i="30"/>
  <c r="F388" i="30"/>
  <c r="E388" i="30"/>
  <c r="G387" i="30"/>
  <c r="F387" i="30"/>
  <c r="E387" i="30"/>
  <c r="G386" i="30"/>
  <c r="E386" i="30"/>
  <c r="G385" i="30"/>
  <c r="F385" i="30"/>
  <c r="E385" i="30"/>
  <c r="G384" i="30"/>
  <c r="G383" i="30"/>
  <c r="G382" i="30"/>
  <c r="E382" i="30"/>
  <c r="G381" i="30"/>
  <c r="F381" i="30"/>
  <c r="E381" i="30"/>
  <c r="G380" i="30"/>
  <c r="F380" i="30"/>
  <c r="E380" i="30"/>
  <c r="G379" i="30"/>
  <c r="E379" i="30"/>
  <c r="G378" i="30"/>
  <c r="F378" i="30"/>
  <c r="E378" i="30"/>
  <c r="G377" i="30"/>
  <c r="F377" i="30"/>
  <c r="E377" i="30"/>
  <c r="G376" i="30"/>
  <c r="F376" i="30"/>
  <c r="E376" i="30"/>
  <c r="G375" i="30"/>
  <c r="F375" i="30"/>
  <c r="E375" i="30"/>
  <c r="G374" i="30"/>
  <c r="F374" i="30"/>
  <c r="E374" i="30"/>
  <c r="G373" i="30"/>
  <c r="G372" i="30"/>
  <c r="F372" i="30"/>
  <c r="E372" i="30"/>
  <c r="G371" i="30"/>
  <c r="F371" i="30"/>
  <c r="E371" i="30"/>
  <c r="G370" i="30"/>
  <c r="F370" i="30"/>
  <c r="G369" i="30"/>
  <c r="E369" i="30"/>
  <c r="G368" i="30"/>
  <c r="F368" i="30"/>
  <c r="E368" i="30"/>
  <c r="G367" i="30"/>
  <c r="F367" i="30"/>
  <c r="E367" i="30"/>
  <c r="G366" i="30"/>
  <c r="F366" i="30"/>
  <c r="E366" i="30"/>
  <c r="G365" i="30"/>
  <c r="E365" i="30"/>
  <c r="G364" i="30"/>
  <c r="F364" i="30"/>
  <c r="G363" i="30"/>
  <c r="F363" i="30"/>
  <c r="E363" i="30"/>
  <c r="G362" i="30"/>
  <c r="F362" i="30"/>
  <c r="E362" i="30"/>
  <c r="G361" i="30"/>
  <c r="G360" i="30"/>
  <c r="F360" i="30"/>
  <c r="E360" i="30"/>
  <c r="G359" i="30"/>
  <c r="F359" i="30"/>
  <c r="E359" i="30"/>
  <c r="G358" i="30"/>
  <c r="E358" i="30"/>
  <c r="G357" i="30"/>
  <c r="F357" i="30"/>
  <c r="E357" i="30"/>
  <c r="G356" i="30"/>
  <c r="F356" i="30"/>
  <c r="G355" i="30"/>
  <c r="F355" i="30"/>
  <c r="G354" i="30"/>
  <c r="F354" i="30"/>
  <c r="E354" i="30"/>
  <c r="G353" i="30"/>
  <c r="F353" i="30"/>
  <c r="E353" i="30"/>
  <c r="G352" i="30"/>
  <c r="F352" i="30"/>
  <c r="E352" i="30"/>
  <c r="G351" i="30"/>
  <c r="F351" i="30"/>
  <c r="G350" i="30"/>
  <c r="E350" i="30"/>
  <c r="D349" i="30"/>
  <c r="D12" i="30" s="1"/>
  <c r="C349" i="30"/>
  <c r="C12" i="30" s="1"/>
  <c r="G343" i="30"/>
  <c r="F343" i="30"/>
  <c r="E343" i="30"/>
  <c r="G342" i="30"/>
  <c r="F342" i="30"/>
  <c r="E342" i="30"/>
  <c r="G341" i="30"/>
  <c r="F341" i="30"/>
  <c r="E341" i="30"/>
  <c r="G340" i="30"/>
  <c r="F340" i="30"/>
  <c r="E340" i="30"/>
  <c r="G339" i="30"/>
  <c r="F339" i="30"/>
  <c r="E339" i="30"/>
  <c r="G338" i="30"/>
  <c r="G337" i="30"/>
  <c r="F337" i="30"/>
  <c r="E337" i="30"/>
  <c r="G336" i="30"/>
  <c r="F336" i="30"/>
  <c r="E336" i="30"/>
  <c r="G335" i="30"/>
  <c r="F335" i="30"/>
  <c r="E335" i="30"/>
  <c r="G334" i="30"/>
  <c r="F334" i="30"/>
  <c r="E334" i="30"/>
  <c r="G333" i="30"/>
  <c r="F333" i="30"/>
  <c r="E333" i="30"/>
  <c r="G332" i="30"/>
  <c r="F332" i="30"/>
  <c r="E332" i="30"/>
  <c r="G331" i="30"/>
  <c r="F331" i="30"/>
  <c r="E331" i="30"/>
  <c r="G330" i="30"/>
  <c r="F330" i="30"/>
  <c r="E330" i="30"/>
  <c r="G329" i="30"/>
  <c r="F329" i="30"/>
  <c r="E329" i="30"/>
  <c r="G328" i="30"/>
  <c r="F328" i="30"/>
  <c r="E328" i="30"/>
  <c r="G327" i="30"/>
  <c r="F327" i="30"/>
  <c r="E327" i="30"/>
  <c r="G326" i="30"/>
  <c r="F326" i="30"/>
  <c r="E326" i="30"/>
  <c r="G325" i="30"/>
  <c r="F325" i="30"/>
  <c r="E325" i="30"/>
  <c r="G324" i="30"/>
  <c r="F324" i="30"/>
  <c r="E324" i="30"/>
  <c r="G323" i="30"/>
  <c r="F323" i="30"/>
  <c r="G322" i="30"/>
  <c r="F322" i="30"/>
  <c r="E322" i="30"/>
  <c r="G321" i="30"/>
  <c r="F321" i="30"/>
  <c r="E321" i="30"/>
  <c r="G320" i="30"/>
  <c r="F320" i="30"/>
  <c r="E320" i="30"/>
  <c r="G319" i="30"/>
  <c r="G318" i="30"/>
  <c r="F318" i="30"/>
  <c r="E318" i="30"/>
  <c r="G317" i="30"/>
  <c r="F317" i="30"/>
  <c r="E317" i="30"/>
  <c r="G316" i="30"/>
  <c r="F316" i="30"/>
  <c r="E316" i="30"/>
  <c r="G315" i="30"/>
  <c r="F315" i="30"/>
  <c r="E315" i="30"/>
  <c r="G314" i="30"/>
  <c r="F314" i="30"/>
  <c r="E314" i="30"/>
  <c r="G313" i="30"/>
  <c r="F313" i="30"/>
  <c r="E313" i="30"/>
  <c r="G312" i="30"/>
  <c r="F312" i="30"/>
  <c r="E312" i="30"/>
  <c r="G311" i="30"/>
  <c r="F311" i="30"/>
  <c r="E311" i="30"/>
  <c r="G310" i="30"/>
  <c r="F310" i="30"/>
  <c r="E310" i="30"/>
  <c r="G309" i="30"/>
  <c r="F309" i="30"/>
  <c r="E309" i="30"/>
  <c r="G308" i="30"/>
  <c r="F308" i="30"/>
  <c r="E308" i="30"/>
  <c r="G307" i="30"/>
  <c r="F307" i="30"/>
  <c r="E307" i="30"/>
  <c r="G306" i="30"/>
  <c r="F306" i="30"/>
  <c r="E306" i="30"/>
  <c r="G305" i="30"/>
  <c r="F305" i="30"/>
  <c r="E305" i="30"/>
  <c r="G304" i="30"/>
  <c r="F304" i="30"/>
  <c r="E304" i="30"/>
  <c r="G303" i="30"/>
  <c r="F303" i="30"/>
  <c r="E303" i="30"/>
  <c r="G302" i="30"/>
  <c r="G301" i="30"/>
  <c r="F301" i="30"/>
  <c r="E301" i="30"/>
  <c r="G300" i="30"/>
  <c r="F300" i="30"/>
  <c r="E300" i="30"/>
  <c r="G299" i="30"/>
  <c r="F299" i="30"/>
  <c r="E299" i="30"/>
  <c r="G298" i="30"/>
  <c r="F298" i="30"/>
  <c r="E298" i="30"/>
  <c r="G297" i="30"/>
  <c r="F297" i="30"/>
  <c r="E297" i="30"/>
  <c r="G296" i="30"/>
  <c r="F296" i="30"/>
  <c r="E296" i="30"/>
  <c r="G295" i="30"/>
  <c r="F295" i="30"/>
  <c r="E295" i="30"/>
  <c r="G294" i="30"/>
  <c r="G293" i="30"/>
  <c r="F293" i="30"/>
  <c r="E293" i="30"/>
  <c r="G292" i="30"/>
  <c r="F292" i="30"/>
  <c r="E292" i="30"/>
  <c r="G291" i="30"/>
  <c r="F291" i="30"/>
  <c r="E291" i="30"/>
  <c r="G290" i="30"/>
  <c r="F290" i="30"/>
  <c r="E290" i="30"/>
  <c r="G289" i="30"/>
  <c r="F289" i="30"/>
  <c r="E289" i="30"/>
  <c r="G288" i="30"/>
  <c r="G287" i="30"/>
  <c r="G286" i="30"/>
  <c r="F286" i="30"/>
  <c r="E286" i="30"/>
  <c r="G285" i="30"/>
  <c r="F285" i="30"/>
  <c r="E285" i="30"/>
  <c r="G284" i="30"/>
  <c r="F284" i="30"/>
  <c r="E284" i="30"/>
  <c r="G283" i="30"/>
  <c r="F283" i="30"/>
  <c r="E283" i="30"/>
  <c r="G282" i="30"/>
  <c r="F282" i="30"/>
  <c r="E282" i="30"/>
  <c r="G281" i="30"/>
  <c r="F281" i="30"/>
  <c r="E281" i="30"/>
  <c r="G280" i="30"/>
  <c r="F280" i="30"/>
  <c r="E280" i="30"/>
  <c r="G279" i="30"/>
  <c r="F279" i="30"/>
  <c r="E279" i="30"/>
  <c r="G278" i="30"/>
  <c r="F278" i="30"/>
  <c r="E278" i="30"/>
  <c r="G277" i="30"/>
  <c r="F277" i="30"/>
  <c r="G276" i="30"/>
  <c r="G275" i="30"/>
  <c r="E275" i="30"/>
  <c r="G274" i="30"/>
  <c r="F274" i="30"/>
  <c r="E274" i="30"/>
  <c r="G273" i="30"/>
  <c r="F273" i="30"/>
  <c r="E273" i="30"/>
  <c r="G272" i="30"/>
  <c r="F272" i="30"/>
  <c r="E272" i="30"/>
  <c r="G271" i="30"/>
  <c r="F271" i="30"/>
  <c r="E271" i="30"/>
  <c r="G270" i="30"/>
  <c r="F270" i="30"/>
  <c r="E270" i="30"/>
  <c r="G269" i="30"/>
  <c r="F269" i="30"/>
  <c r="E269" i="30"/>
  <c r="G268" i="30"/>
  <c r="F268" i="30"/>
  <c r="E268" i="30"/>
  <c r="G267" i="30"/>
  <c r="F267" i="30"/>
  <c r="E267" i="30"/>
  <c r="G266" i="30"/>
  <c r="F266" i="30"/>
  <c r="E266" i="30"/>
  <c r="G265" i="30"/>
  <c r="F265" i="30"/>
  <c r="E265" i="30"/>
  <c r="G264" i="30"/>
  <c r="F264" i="30"/>
  <c r="E264" i="30"/>
  <c r="G263" i="30"/>
  <c r="F263" i="30"/>
  <c r="E263" i="30"/>
  <c r="G262" i="30"/>
  <c r="F262" i="30"/>
  <c r="E262" i="30"/>
  <c r="G261" i="30"/>
  <c r="F261" i="30"/>
  <c r="E261" i="30"/>
  <c r="G260" i="30"/>
  <c r="F260" i="30"/>
  <c r="E260" i="30"/>
  <c r="G259" i="30"/>
  <c r="F259" i="30"/>
  <c r="E259" i="30"/>
  <c r="G258" i="30"/>
  <c r="F258" i="30"/>
  <c r="E258" i="30"/>
  <c r="G257" i="30"/>
  <c r="F257" i="30"/>
  <c r="E257" i="30"/>
  <c r="G256" i="30"/>
  <c r="F256" i="30"/>
  <c r="E256" i="30"/>
  <c r="G255" i="30"/>
  <c r="F255" i="30"/>
  <c r="E255" i="30"/>
  <c r="G254" i="30"/>
  <c r="F254" i="30"/>
  <c r="E254" i="30"/>
  <c r="G253" i="30"/>
  <c r="F253" i="30"/>
  <c r="E253" i="30"/>
  <c r="G252" i="30"/>
  <c r="F252" i="30"/>
  <c r="E252" i="30"/>
  <c r="G251" i="30"/>
  <c r="F251" i="30"/>
  <c r="E251" i="30"/>
  <c r="G250" i="30"/>
  <c r="F250" i="30"/>
  <c r="E250" i="30"/>
  <c r="G249" i="30"/>
  <c r="F249" i="30"/>
  <c r="E249" i="30"/>
  <c r="G248" i="30"/>
  <c r="F248" i="30"/>
  <c r="E248" i="30"/>
  <c r="G247" i="30"/>
  <c r="F247" i="30"/>
  <c r="E247" i="30"/>
  <c r="G246" i="30"/>
  <c r="F246" i="30"/>
  <c r="E246" i="30"/>
  <c r="G245" i="30"/>
  <c r="F245" i="30"/>
  <c r="E245" i="30"/>
  <c r="G244" i="30"/>
  <c r="F244" i="30"/>
  <c r="E244" i="30"/>
  <c r="G243" i="30"/>
  <c r="F243" i="30"/>
  <c r="E243" i="30"/>
  <c r="G242" i="30"/>
  <c r="F242" i="30"/>
  <c r="E242" i="30"/>
  <c r="G241" i="30"/>
  <c r="F241" i="30"/>
  <c r="E241" i="30"/>
  <c r="G240" i="30"/>
  <c r="F240" i="30"/>
  <c r="E240" i="30"/>
  <c r="G239" i="30"/>
  <c r="F239" i="30"/>
  <c r="E239" i="30"/>
  <c r="G238" i="30"/>
  <c r="E238" i="30"/>
  <c r="G237" i="30"/>
  <c r="F237" i="30"/>
  <c r="E237" i="30"/>
  <c r="G236" i="30"/>
  <c r="F236" i="30"/>
  <c r="E236" i="30"/>
  <c r="G235" i="30"/>
  <c r="F235" i="30"/>
  <c r="E235" i="30"/>
  <c r="G234" i="30"/>
  <c r="F234" i="30"/>
  <c r="E234" i="30"/>
  <c r="G233" i="30"/>
  <c r="F233" i="30"/>
  <c r="E233" i="30"/>
  <c r="G232" i="30"/>
  <c r="F232" i="30"/>
  <c r="E232" i="30"/>
  <c r="G231" i="30"/>
  <c r="F231" i="30"/>
  <c r="E231" i="30"/>
  <c r="G230" i="30"/>
  <c r="F230" i="30"/>
  <c r="E230" i="30"/>
  <c r="G229" i="30"/>
  <c r="F229" i="30"/>
  <c r="E229" i="30"/>
  <c r="G228" i="30"/>
  <c r="F228" i="30"/>
  <c r="E228" i="30"/>
  <c r="G227" i="30"/>
  <c r="F227" i="30"/>
  <c r="E227" i="30"/>
  <c r="G226" i="30"/>
  <c r="F226" i="30"/>
  <c r="E226" i="30"/>
  <c r="G225" i="30"/>
  <c r="F225" i="30"/>
  <c r="G224" i="30"/>
  <c r="F224" i="30"/>
  <c r="E224" i="30"/>
  <c r="G223" i="30"/>
  <c r="F223" i="30"/>
  <c r="E223" i="30"/>
  <c r="G222" i="30"/>
  <c r="F222" i="30"/>
  <c r="E222" i="30"/>
  <c r="G221" i="30"/>
  <c r="F221" i="30"/>
  <c r="E221" i="30"/>
  <c r="G220" i="30"/>
  <c r="F220" i="30"/>
  <c r="E220" i="30"/>
  <c r="G219" i="30"/>
  <c r="F219" i="30"/>
  <c r="E219" i="30"/>
  <c r="G218" i="30"/>
  <c r="E218" i="30"/>
  <c r="G217" i="30"/>
  <c r="F217" i="30"/>
  <c r="E217" i="30"/>
  <c r="G216" i="30"/>
  <c r="F216" i="30"/>
  <c r="G215" i="30"/>
  <c r="F215" i="30"/>
  <c r="E215" i="30"/>
  <c r="G214" i="30"/>
  <c r="F214" i="30"/>
  <c r="E214" i="30"/>
  <c r="G213" i="30"/>
  <c r="G212" i="30"/>
  <c r="F212" i="30"/>
  <c r="E212" i="30"/>
  <c r="G211" i="30"/>
  <c r="F211" i="30"/>
  <c r="E211" i="30"/>
  <c r="G210" i="30"/>
  <c r="G209" i="30"/>
  <c r="F209" i="30"/>
  <c r="E209" i="30"/>
  <c r="G208" i="30"/>
  <c r="F208" i="30"/>
  <c r="E208" i="30"/>
  <c r="G207" i="30"/>
  <c r="F207" i="30"/>
  <c r="E207" i="30"/>
  <c r="G206" i="30"/>
  <c r="G205" i="30"/>
  <c r="E205" i="30"/>
  <c r="G204" i="30"/>
  <c r="G203" i="30"/>
  <c r="G202" i="30"/>
  <c r="G201" i="30"/>
  <c r="F201" i="30"/>
  <c r="G200" i="30"/>
  <c r="E200" i="30"/>
  <c r="G199" i="30"/>
  <c r="E199" i="30"/>
  <c r="G198" i="30"/>
  <c r="F198" i="30"/>
  <c r="E198" i="30"/>
  <c r="G197" i="30"/>
  <c r="F197" i="30"/>
  <c r="E197" i="30"/>
  <c r="G196" i="30"/>
  <c r="F196" i="30"/>
  <c r="E196" i="30"/>
  <c r="G195" i="30"/>
  <c r="F195" i="30"/>
  <c r="E195" i="30"/>
  <c r="G194" i="30"/>
  <c r="F194" i="30"/>
  <c r="E194" i="30"/>
  <c r="G193" i="30"/>
  <c r="F193" i="30"/>
  <c r="E193" i="30"/>
  <c r="G192" i="30"/>
  <c r="F192" i="30"/>
  <c r="E192" i="30"/>
  <c r="G191" i="30"/>
  <c r="F191" i="30"/>
  <c r="E191" i="30"/>
  <c r="G190" i="30"/>
  <c r="F190" i="30"/>
  <c r="E190" i="30"/>
  <c r="G189" i="30"/>
  <c r="F189" i="30"/>
  <c r="E189" i="30"/>
  <c r="G188" i="30"/>
  <c r="F188" i="30"/>
  <c r="E188" i="30"/>
  <c r="G187" i="30"/>
  <c r="F187" i="30"/>
  <c r="E187" i="30"/>
  <c r="G186" i="30"/>
  <c r="F186" i="30"/>
  <c r="E186" i="30"/>
  <c r="G185" i="30"/>
  <c r="F185" i="30"/>
  <c r="E185" i="30"/>
  <c r="G184" i="30"/>
  <c r="F184" i="30"/>
  <c r="E184" i="30"/>
  <c r="G183" i="30"/>
  <c r="F183" i="30"/>
  <c r="E183" i="30"/>
  <c r="G182" i="30"/>
  <c r="F182" i="30"/>
  <c r="E182" i="30"/>
  <c r="G181" i="30"/>
  <c r="F181" i="30"/>
  <c r="E181" i="30"/>
  <c r="G180" i="30"/>
  <c r="F180" i="30"/>
  <c r="E180" i="30"/>
  <c r="G179" i="30"/>
  <c r="G178" i="30"/>
  <c r="E178" i="30"/>
  <c r="G177" i="30"/>
  <c r="F177" i="30"/>
  <c r="E177" i="30"/>
  <c r="G176" i="30"/>
  <c r="F176" i="30"/>
  <c r="G175" i="30"/>
  <c r="F175" i="30"/>
  <c r="E175" i="30"/>
  <c r="G174" i="30"/>
  <c r="E174" i="30"/>
  <c r="D173" i="30"/>
  <c r="C173" i="30"/>
  <c r="C11" i="30" s="1"/>
  <c r="G167" i="30"/>
  <c r="F167" i="30"/>
  <c r="E167" i="30"/>
  <c r="G166" i="30"/>
  <c r="F166" i="30"/>
  <c r="E166" i="30"/>
  <c r="G165" i="30"/>
  <c r="F165" i="30"/>
  <c r="E165" i="30"/>
  <c r="G164" i="30"/>
  <c r="F164" i="30"/>
  <c r="G163" i="30"/>
  <c r="F163" i="30"/>
  <c r="E163" i="30"/>
  <c r="G162" i="30"/>
  <c r="F162" i="30"/>
  <c r="E162" i="30"/>
  <c r="G161" i="30"/>
  <c r="F161" i="30"/>
  <c r="E161" i="30"/>
  <c r="G160" i="30"/>
  <c r="F160" i="30"/>
  <c r="E160" i="30"/>
  <c r="G159" i="30"/>
  <c r="F159" i="30"/>
  <c r="E159" i="30"/>
  <c r="G158" i="30"/>
  <c r="F158" i="30"/>
  <c r="E158" i="30"/>
  <c r="G157" i="30"/>
  <c r="F157" i="30"/>
  <c r="E157" i="30"/>
  <c r="G156" i="30"/>
  <c r="F156" i="30"/>
  <c r="E156" i="30"/>
  <c r="G155" i="30"/>
  <c r="F155" i="30"/>
  <c r="E155" i="30"/>
  <c r="G154" i="30"/>
  <c r="F154" i="30"/>
  <c r="E154" i="30"/>
  <c r="G153" i="30"/>
  <c r="E153" i="30"/>
  <c r="G152" i="30"/>
  <c r="F152" i="30"/>
  <c r="E152" i="30"/>
  <c r="G151" i="30"/>
  <c r="F151" i="30"/>
  <c r="E151" i="30"/>
  <c r="G150" i="30"/>
  <c r="F150" i="30"/>
  <c r="E150" i="30"/>
  <c r="G149" i="30"/>
  <c r="F149" i="30"/>
  <c r="E149" i="30"/>
  <c r="G148" i="30"/>
  <c r="F148" i="30"/>
  <c r="E148" i="30"/>
  <c r="G147" i="30"/>
  <c r="F147" i="30"/>
  <c r="E147" i="30"/>
  <c r="G146" i="30"/>
  <c r="F146" i="30"/>
  <c r="E146" i="30"/>
  <c r="G145" i="30"/>
  <c r="F145" i="30"/>
  <c r="E145" i="30"/>
  <c r="G144" i="30"/>
  <c r="F144" i="30"/>
  <c r="E144" i="30"/>
  <c r="G143" i="30"/>
  <c r="F143" i="30"/>
  <c r="E143" i="30"/>
  <c r="G142" i="30"/>
  <c r="F142" i="30"/>
  <c r="E142" i="30"/>
  <c r="G141" i="30"/>
  <c r="F141" i="30"/>
  <c r="E141" i="30"/>
  <c r="G140" i="30"/>
  <c r="F140" i="30"/>
  <c r="E140" i="30"/>
  <c r="G139" i="30"/>
  <c r="F139" i="30"/>
  <c r="E139" i="30"/>
  <c r="G138" i="30"/>
  <c r="F138" i="30"/>
  <c r="E138" i="30"/>
  <c r="G137" i="30"/>
  <c r="F137" i="30"/>
  <c r="E137" i="30"/>
  <c r="G136" i="30"/>
  <c r="F136" i="30"/>
  <c r="G135" i="30"/>
  <c r="F135" i="30"/>
  <c r="E135" i="30"/>
  <c r="G134" i="30"/>
  <c r="F134" i="30"/>
  <c r="E134" i="30"/>
  <c r="G133" i="30"/>
  <c r="F133" i="30"/>
  <c r="E133" i="30"/>
  <c r="G132" i="30"/>
  <c r="F132" i="30"/>
  <c r="E132" i="30"/>
  <c r="G131" i="30"/>
  <c r="G130" i="30"/>
  <c r="F130" i="30"/>
  <c r="E130" i="30"/>
  <c r="G129" i="30"/>
  <c r="E129" i="30"/>
  <c r="G128" i="30"/>
  <c r="F128" i="30"/>
  <c r="E128" i="30"/>
  <c r="G127" i="30"/>
  <c r="F127" i="30"/>
  <c r="E127" i="30"/>
  <c r="G126" i="30"/>
  <c r="F126" i="30"/>
  <c r="E126" i="30"/>
  <c r="G125" i="30"/>
  <c r="F125" i="30"/>
  <c r="G124" i="30"/>
  <c r="F124" i="30"/>
  <c r="E124" i="30"/>
  <c r="G123" i="30"/>
  <c r="F123" i="30"/>
  <c r="E123" i="30"/>
  <c r="G122" i="30"/>
  <c r="F122" i="30"/>
  <c r="E122" i="30"/>
  <c r="G121" i="30"/>
  <c r="F121" i="30"/>
  <c r="E121" i="30"/>
  <c r="G120" i="30"/>
  <c r="F120" i="30"/>
  <c r="E120" i="30"/>
  <c r="G119" i="30"/>
  <c r="F119" i="30"/>
  <c r="E119" i="30"/>
  <c r="G118" i="30"/>
  <c r="F118" i="30"/>
  <c r="E118" i="30"/>
  <c r="G117" i="30"/>
  <c r="F117" i="30"/>
  <c r="E117" i="30"/>
  <c r="G116" i="30"/>
  <c r="F116" i="30"/>
  <c r="E116" i="30"/>
  <c r="G115" i="30"/>
  <c r="E115" i="30"/>
  <c r="G114" i="30"/>
  <c r="E114" i="30"/>
  <c r="G113" i="30"/>
  <c r="E113" i="30"/>
  <c r="G112" i="30"/>
  <c r="F112" i="30"/>
  <c r="E112" i="30"/>
  <c r="G111" i="30"/>
  <c r="F111" i="30"/>
  <c r="G110" i="30"/>
  <c r="F110" i="30"/>
  <c r="E110" i="30"/>
  <c r="G109" i="30"/>
  <c r="F109" i="30"/>
  <c r="E109" i="30"/>
  <c r="G108" i="30"/>
  <c r="F108" i="30"/>
  <c r="G107" i="30"/>
  <c r="F107" i="30"/>
  <c r="E107" i="30"/>
  <c r="G106" i="30"/>
  <c r="F106" i="30"/>
  <c r="E106" i="30"/>
  <c r="G105" i="30"/>
  <c r="F105" i="30"/>
  <c r="E105" i="30"/>
  <c r="G104" i="30"/>
  <c r="F104" i="30"/>
  <c r="E104" i="30"/>
  <c r="G103" i="30"/>
  <c r="E103" i="30"/>
  <c r="G102" i="30"/>
  <c r="F102" i="30"/>
  <c r="E102" i="30"/>
  <c r="G101" i="30"/>
  <c r="F101" i="30"/>
  <c r="E101" i="30"/>
  <c r="G100" i="30"/>
  <c r="F100" i="30"/>
  <c r="E100" i="30"/>
  <c r="G99" i="30"/>
  <c r="G98" i="30"/>
  <c r="F98" i="30"/>
  <c r="E98" i="30"/>
  <c r="G97" i="30"/>
  <c r="F97" i="30"/>
  <c r="E97" i="30"/>
  <c r="G96" i="30"/>
  <c r="G95" i="30"/>
  <c r="E95" i="30"/>
  <c r="G94" i="30"/>
  <c r="E94" i="30"/>
  <c r="G93" i="30"/>
  <c r="E93" i="30"/>
  <c r="G92" i="30"/>
  <c r="G91" i="30"/>
  <c r="F91" i="30"/>
  <c r="G90" i="30"/>
  <c r="F90" i="30"/>
  <c r="E90" i="30"/>
  <c r="G89" i="30"/>
  <c r="F89" i="30"/>
  <c r="E89" i="30"/>
  <c r="G88" i="30"/>
  <c r="E88" i="30"/>
  <c r="G87" i="30"/>
  <c r="G86" i="30"/>
  <c r="F86" i="30"/>
  <c r="E86" i="30"/>
  <c r="G85" i="30"/>
  <c r="F85" i="30"/>
  <c r="E85" i="30"/>
  <c r="G84" i="30"/>
  <c r="F84" i="30"/>
  <c r="E84" i="30"/>
  <c r="G83" i="30"/>
  <c r="F83" i="30"/>
  <c r="E83" i="30"/>
  <c r="G82" i="30"/>
  <c r="F82" i="30"/>
  <c r="E82" i="30"/>
  <c r="G81" i="30"/>
  <c r="F81" i="30"/>
  <c r="E81" i="30"/>
  <c r="G80" i="30"/>
  <c r="F80" i="30"/>
  <c r="E80" i="30"/>
  <c r="G79" i="30"/>
  <c r="G78" i="30"/>
  <c r="F78" i="30"/>
  <c r="E78" i="30"/>
  <c r="G77" i="30"/>
  <c r="F77" i="30"/>
  <c r="E77" i="30"/>
  <c r="G76" i="30"/>
  <c r="E76" i="30"/>
  <c r="D75" i="30"/>
  <c r="D10" i="30" s="1"/>
  <c r="C75" i="30"/>
  <c r="G69" i="30"/>
  <c r="F69" i="30"/>
  <c r="E69" i="30"/>
  <c r="G68" i="30"/>
  <c r="F68" i="30"/>
  <c r="E68" i="30"/>
  <c r="G67" i="30"/>
  <c r="F67" i="30"/>
  <c r="G66" i="30"/>
  <c r="F66" i="30"/>
  <c r="E66" i="30"/>
  <c r="G65" i="30"/>
  <c r="F65" i="30"/>
  <c r="E65" i="30"/>
  <c r="G64" i="30"/>
  <c r="F64" i="30"/>
  <c r="E64" i="30"/>
  <c r="G63" i="30"/>
  <c r="F63" i="30"/>
  <c r="E63" i="30"/>
  <c r="G62" i="30"/>
  <c r="F62" i="30"/>
  <c r="G61" i="30"/>
  <c r="F61" i="30"/>
  <c r="E61" i="30"/>
  <c r="G60" i="30"/>
  <c r="F60" i="30"/>
  <c r="E60" i="30"/>
  <c r="G59" i="30"/>
  <c r="F59" i="30"/>
  <c r="E59" i="30"/>
  <c r="G58" i="30"/>
  <c r="F58" i="30"/>
  <c r="E58" i="30"/>
  <c r="G57" i="30"/>
  <c r="F57" i="30"/>
  <c r="E57" i="30"/>
  <c r="G56" i="30"/>
  <c r="F56" i="30"/>
  <c r="E56" i="30"/>
  <c r="G55" i="30"/>
  <c r="F55" i="30"/>
  <c r="E55" i="30"/>
  <c r="G54" i="30"/>
  <c r="G53" i="30"/>
  <c r="F53" i="30"/>
  <c r="E53" i="30"/>
  <c r="G52" i="30"/>
  <c r="F52" i="30"/>
  <c r="E52" i="30"/>
  <c r="G51" i="30"/>
  <c r="F51" i="30"/>
  <c r="E51" i="30"/>
  <c r="G50" i="30"/>
  <c r="F50" i="30"/>
  <c r="G49" i="30"/>
  <c r="F49" i="30"/>
  <c r="E49" i="30"/>
  <c r="G48" i="30"/>
  <c r="F48" i="30"/>
  <c r="E48" i="30"/>
  <c r="G47" i="30"/>
  <c r="F47" i="30"/>
  <c r="E47" i="30"/>
  <c r="G46" i="30"/>
  <c r="F46" i="30"/>
  <c r="E46" i="30"/>
  <c r="G45" i="30"/>
  <c r="F45" i="30"/>
  <c r="E45" i="30"/>
  <c r="G44" i="30"/>
  <c r="F44" i="30"/>
  <c r="E44" i="30"/>
  <c r="G43" i="30"/>
  <c r="F43" i="30"/>
  <c r="E43" i="30"/>
  <c r="G42" i="30"/>
  <c r="F42" i="30"/>
  <c r="E42" i="30"/>
  <c r="G41" i="30"/>
  <c r="F41" i="30"/>
  <c r="E41" i="30"/>
  <c r="G40" i="30"/>
  <c r="F40" i="30"/>
  <c r="E40" i="30"/>
  <c r="G39" i="30"/>
  <c r="F39" i="30"/>
  <c r="E39" i="30"/>
  <c r="G38" i="30"/>
  <c r="F38" i="30"/>
  <c r="E38" i="30"/>
  <c r="G37" i="30"/>
  <c r="F37" i="30"/>
  <c r="E37" i="30"/>
  <c r="G36" i="30"/>
  <c r="F36" i="30"/>
  <c r="E36" i="30"/>
  <c r="G35" i="30"/>
  <c r="F35" i="30"/>
  <c r="E35" i="30"/>
  <c r="G34" i="30"/>
  <c r="F34" i="30"/>
  <c r="E34" i="30"/>
  <c r="G33" i="30"/>
  <c r="F33" i="30"/>
  <c r="E33" i="30"/>
  <c r="G32" i="30"/>
  <c r="F32" i="30"/>
  <c r="E32" i="30"/>
  <c r="G31" i="30"/>
  <c r="F31" i="30"/>
  <c r="E31" i="30"/>
  <c r="G30" i="30"/>
  <c r="F30" i="30"/>
  <c r="E30" i="30"/>
  <c r="G29" i="30"/>
  <c r="F29" i="30"/>
  <c r="E29" i="30"/>
  <c r="G28" i="30"/>
  <c r="E28" i="30"/>
  <c r="G27" i="30"/>
  <c r="F27" i="30"/>
  <c r="E27" i="30"/>
  <c r="G26" i="30"/>
  <c r="F26" i="30"/>
  <c r="E26" i="30"/>
  <c r="G25" i="30"/>
  <c r="F25" i="30"/>
  <c r="E25" i="30"/>
  <c r="G24" i="30"/>
  <c r="F24" i="30"/>
  <c r="E24" i="30"/>
  <c r="G23" i="30"/>
  <c r="F23" i="30"/>
  <c r="E23" i="30"/>
  <c r="G22" i="30"/>
  <c r="F22" i="30"/>
  <c r="E22" i="30"/>
  <c r="G21" i="30"/>
  <c r="F21" i="30"/>
  <c r="E21" i="30"/>
  <c r="G20" i="30"/>
  <c r="F20" i="30"/>
  <c r="E20" i="30"/>
  <c r="D19" i="30"/>
  <c r="C19" i="30"/>
  <c r="G609" i="29"/>
  <c r="G608" i="29"/>
  <c r="G607" i="29"/>
  <c r="F607" i="29"/>
  <c r="E607" i="29"/>
  <c r="G606" i="29"/>
  <c r="E606" i="29"/>
  <c r="G605" i="29"/>
  <c r="G604" i="29"/>
  <c r="F604" i="29"/>
  <c r="E604" i="29"/>
  <c r="G603" i="29"/>
  <c r="G602" i="29"/>
  <c r="G601" i="29"/>
  <c r="G600" i="29"/>
  <c r="G599" i="29"/>
  <c r="G598" i="29"/>
  <c r="G597" i="29"/>
  <c r="G596" i="29"/>
  <c r="F596" i="29"/>
  <c r="G595" i="29"/>
  <c r="F595" i="29"/>
  <c r="E595" i="29"/>
  <c r="G594" i="29"/>
  <c r="F594" i="29"/>
  <c r="E594" i="29"/>
  <c r="G593" i="29"/>
  <c r="G592" i="29"/>
  <c r="G591" i="29"/>
  <c r="G590" i="29"/>
  <c r="E590" i="29"/>
  <c r="G589" i="29"/>
  <c r="F589" i="29"/>
  <c r="E589" i="29"/>
  <c r="G588" i="29"/>
  <c r="F588" i="29"/>
  <c r="E588" i="29"/>
  <c r="G587" i="29"/>
  <c r="F587" i="29"/>
  <c r="G586" i="29"/>
  <c r="G585" i="29"/>
  <c r="G584" i="29"/>
  <c r="G583" i="29"/>
  <c r="D582" i="29"/>
  <c r="F593" i="29" s="1"/>
  <c r="C582" i="29"/>
  <c r="C13" i="29" s="1"/>
  <c r="G576" i="29"/>
  <c r="F576" i="29"/>
  <c r="E576" i="29"/>
  <c r="G575" i="29"/>
  <c r="F575" i="29"/>
  <c r="E575" i="29"/>
  <c r="G574" i="29"/>
  <c r="G573" i="29"/>
  <c r="F573" i="29"/>
  <c r="E573" i="29"/>
  <c r="G572" i="29"/>
  <c r="F572" i="29"/>
  <c r="G571" i="29"/>
  <c r="E571" i="29"/>
  <c r="G570" i="29"/>
  <c r="G569" i="29"/>
  <c r="G568" i="29"/>
  <c r="G567" i="29"/>
  <c r="E567" i="29"/>
  <c r="G566" i="29"/>
  <c r="F566" i="29"/>
  <c r="E566" i="29"/>
  <c r="G565" i="29"/>
  <c r="G564" i="29"/>
  <c r="F564" i="29"/>
  <c r="E564" i="29"/>
  <c r="G563" i="29"/>
  <c r="G562" i="29"/>
  <c r="E562" i="29"/>
  <c r="G561" i="29"/>
  <c r="G560" i="29"/>
  <c r="G559" i="29"/>
  <c r="G558" i="29"/>
  <c r="F558" i="29"/>
  <c r="E558" i="29"/>
  <c r="G557" i="29"/>
  <c r="F557" i="29"/>
  <c r="E557" i="29"/>
  <c r="G556" i="29"/>
  <c r="E556" i="29"/>
  <c r="G555" i="29"/>
  <c r="E555" i="29"/>
  <c r="G554" i="29"/>
  <c r="G553" i="29"/>
  <c r="F553" i="29"/>
  <c r="E553" i="29"/>
  <c r="G552" i="29"/>
  <c r="F552" i="29"/>
  <c r="G551" i="29"/>
  <c r="G550" i="29"/>
  <c r="F550" i="29"/>
  <c r="E550" i="29"/>
  <c r="G549" i="29"/>
  <c r="F549" i="29"/>
  <c r="E549" i="29"/>
  <c r="G548" i="29"/>
  <c r="E548" i="29"/>
  <c r="G547" i="29"/>
  <c r="F547" i="29"/>
  <c r="E547" i="29"/>
  <c r="G546" i="29"/>
  <c r="F546" i="29"/>
  <c r="E546" i="29"/>
  <c r="G545" i="29"/>
  <c r="F545" i="29"/>
  <c r="E545" i="29"/>
  <c r="G544" i="29"/>
  <c r="E544" i="29"/>
  <c r="G543" i="29"/>
  <c r="F543" i="29"/>
  <c r="E543" i="29"/>
  <c r="G542" i="29"/>
  <c r="F542" i="29"/>
  <c r="E542" i="29"/>
  <c r="G541" i="29"/>
  <c r="E541" i="29"/>
  <c r="G540" i="29"/>
  <c r="F540" i="29"/>
  <c r="E540" i="29"/>
  <c r="G539" i="29"/>
  <c r="G538" i="29"/>
  <c r="G537" i="29"/>
  <c r="F537" i="29"/>
  <c r="E537" i="29"/>
  <c r="G536" i="29"/>
  <c r="F536" i="29"/>
  <c r="E536" i="29"/>
  <c r="G535" i="29"/>
  <c r="G534" i="29"/>
  <c r="G533" i="29"/>
  <c r="E533" i="29"/>
  <c r="G532" i="29"/>
  <c r="G531" i="29"/>
  <c r="F531" i="29"/>
  <c r="E531" i="29"/>
  <c r="G530" i="29"/>
  <c r="F530" i="29"/>
  <c r="G529" i="29"/>
  <c r="E529" i="29"/>
  <c r="G528" i="29"/>
  <c r="F528" i="29"/>
  <c r="E528" i="29"/>
  <c r="G527" i="29"/>
  <c r="F527" i="29"/>
  <c r="E527" i="29"/>
  <c r="G526" i="29"/>
  <c r="F526" i="29"/>
  <c r="E526" i="29"/>
  <c r="G525" i="29"/>
  <c r="F525" i="29"/>
  <c r="E525" i="29"/>
  <c r="G524" i="29"/>
  <c r="G523" i="29"/>
  <c r="E523" i="29"/>
  <c r="G522" i="29"/>
  <c r="F522" i="29"/>
  <c r="E522" i="29"/>
  <c r="G521" i="29"/>
  <c r="F521" i="29"/>
  <c r="E521" i="29"/>
  <c r="G520" i="29"/>
  <c r="F520" i="29"/>
  <c r="E520" i="29"/>
  <c r="G519" i="29"/>
  <c r="F519" i="29"/>
  <c r="E519" i="29"/>
  <c r="G518" i="29"/>
  <c r="F518" i="29"/>
  <c r="E518" i="29"/>
  <c r="G517" i="29"/>
  <c r="G516" i="29"/>
  <c r="G515" i="29"/>
  <c r="G514" i="29"/>
  <c r="E514" i="29"/>
  <c r="G513" i="29"/>
  <c r="F513" i="29"/>
  <c r="E513" i="29"/>
  <c r="G512" i="29"/>
  <c r="E512" i="29"/>
  <c r="G511" i="29"/>
  <c r="G510" i="29"/>
  <c r="G509" i="29"/>
  <c r="G508" i="29"/>
  <c r="E508" i="29"/>
  <c r="G507" i="29"/>
  <c r="F507" i="29"/>
  <c r="E507" i="29"/>
  <c r="G506" i="29"/>
  <c r="E506" i="29"/>
  <c r="G505" i="29"/>
  <c r="F505" i="29"/>
  <c r="E505" i="29"/>
  <c r="G504" i="29"/>
  <c r="F504" i="29"/>
  <c r="E504" i="29"/>
  <c r="G503" i="29"/>
  <c r="F503" i="29"/>
  <c r="E503" i="29"/>
  <c r="G502" i="29"/>
  <c r="F502" i="29"/>
  <c r="E502" i="29"/>
  <c r="G501" i="29"/>
  <c r="F501" i="29"/>
  <c r="E501" i="29"/>
  <c r="G500" i="29"/>
  <c r="G499" i="29"/>
  <c r="F499" i="29"/>
  <c r="E499" i="29"/>
  <c r="G498" i="29"/>
  <c r="G497" i="29"/>
  <c r="G496" i="29"/>
  <c r="F496" i="29"/>
  <c r="E496" i="29"/>
  <c r="G495" i="29"/>
  <c r="E495" i="29"/>
  <c r="G494" i="29"/>
  <c r="F494" i="29"/>
  <c r="E494" i="29"/>
  <c r="G493" i="29"/>
  <c r="F493" i="29"/>
  <c r="G492" i="29"/>
  <c r="E492" i="29"/>
  <c r="G491" i="29"/>
  <c r="F491" i="29"/>
  <c r="E491" i="29"/>
  <c r="G490" i="29"/>
  <c r="G489" i="29"/>
  <c r="G488" i="29"/>
  <c r="E488" i="29"/>
  <c r="G487" i="29"/>
  <c r="F487" i="29"/>
  <c r="E487" i="29"/>
  <c r="G486" i="29"/>
  <c r="G485" i="29"/>
  <c r="G484" i="29"/>
  <c r="G483" i="29"/>
  <c r="G482" i="29"/>
  <c r="F482" i="29"/>
  <c r="E482" i="29"/>
  <c r="G481" i="29"/>
  <c r="G480" i="29"/>
  <c r="F480" i="29"/>
  <c r="E480" i="29"/>
  <c r="G479" i="29"/>
  <c r="G478" i="29"/>
  <c r="F478" i="29"/>
  <c r="E478" i="29"/>
  <c r="G477" i="29"/>
  <c r="F477" i="29"/>
  <c r="E477" i="29"/>
  <c r="G476" i="29"/>
  <c r="E476" i="29"/>
  <c r="G475" i="29"/>
  <c r="F475" i="29"/>
  <c r="G474" i="29"/>
  <c r="E474" i="29"/>
  <c r="G473" i="29"/>
  <c r="E473" i="29"/>
  <c r="G472" i="29"/>
  <c r="E472" i="29"/>
  <c r="G471" i="29"/>
  <c r="G470" i="29"/>
  <c r="G469" i="29"/>
  <c r="G468" i="29"/>
  <c r="G467" i="29"/>
  <c r="G466" i="29"/>
  <c r="G465" i="29"/>
  <c r="G464" i="29"/>
  <c r="G463" i="29"/>
  <c r="G462" i="29"/>
  <c r="F462" i="29"/>
  <c r="E462" i="29"/>
  <c r="G461" i="29"/>
  <c r="F461" i="29"/>
  <c r="G460" i="29"/>
  <c r="F460" i="29"/>
  <c r="G459" i="29"/>
  <c r="G458" i="29"/>
  <c r="G457" i="29"/>
  <c r="F457" i="29"/>
  <c r="G456" i="29"/>
  <c r="G455" i="29"/>
  <c r="G454" i="29"/>
  <c r="F454" i="29"/>
  <c r="E454" i="29"/>
  <c r="G453" i="29"/>
  <c r="G452" i="29"/>
  <c r="F452" i="29"/>
  <c r="E452" i="29"/>
  <c r="G451" i="29"/>
  <c r="F451" i="29"/>
  <c r="E451" i="29"/>
  <c r="G450" i="29"/>
  <c r="F450" i="29"/>
  <c r="G449" i="29"/>
  <c r="F449" i="29"/>
  <c r="E449" i="29"/>
  <c r="G448" i="29"/>
  <c r="F448" i="29"/>
  <c r="E448" i="29"/>
  <c r="G447" i="29"/>
  <c r="F447" i="29"/>
  <c r="E447" i="29"/>
  <c r="G446" i="29"/>
  <c r="F446" i="29"/>
  <c r="E446" i="29"/>
  <c r="G445" i="29"/>
  <c r="G444" i="29"/>
  <c r="F444" i="29"/>
  <c r="G443" i="29"/>
  <c r="G442" i="29"/>
  <c r="G441" i="29"/>
  <c r="G440" i="29"/>
  <c r="E440" i="29"/>
  <c r="G439" i="29"/>
  <c r="E439" i="29"/>
  <c r="G438" i="29"/>
  <c r="E438" i="29"/>
  <c r="G437" i="29"/>
  <c r="E437" i="29"/>
  <c r="G436" i="29"/>
  <c r="F436" i="29"/>
  <c r="E436" i="29"/>
  <c r="G435" i="29"/>
  <c r="E435" i="29"/>
  <c r="G434" i="29"/>
  <c r="G433" i="29"/>
  <c r="E433" i="29"/>
  <c r="G432" i="29"/>
  <c r="G431" i="29"/>
  <c r="E431" i="29"/>
  <c r="G430" i="29"/>
  <c r="F430" i="29"/>
  <c r="E430" i="29"/>
  <c r="G429" i="29"/>
  <c r="F429" i="29"/>
  <c r="G428" i="29"/>
  <c r="F428" i="29"/>
  <c r="G427" i="29"/>
  <c r="F427" i="29"/>
  <c r="E427" i="29"/>
  <c r="G426" i="29"/>
  <c r="F426" i="29"/>
  <c r="E426" i="29"/>
  <c r="G425" i="29"/>
  <c r="E425" i="29"/>
  <c r="G424" i="29"/>
  <c r="G423" i="29"/>
  <c r="F423" i="29"/>
  <c r="G422" i="29"/>
  <c r="F422" i="29"/>
  <c r="G421" i="29"/>
  <c r="F421" i="29"/>
  <c r="E421" i="29"/>
  <c r="G420" i="29"/>
  <c r="G419" i="29"/>
  <c r="E419" i="29"/>
  <c r="G418" i="29"/>
  <c r="E418" i="29"/>
  <c r="G417" i="29"/>
  <c r="G416" i="29"/>
  <c r="F416" i="29"/>
  <c r="G415" i="29"/>
  <c r="F415" i="29"/>
  <c r="G414" i="29"/>
  <c r="F414" i="29"/>
  <c r="E414" i="29"/>
  <c r="G413" i="29"/>
  <c r="F413" i="29"/>
  <c r="G412" i="29"/>
  <c r="G411" i="29"/>
  <c r="F411" i="29"/>
  <c r="G410" i="29"/>
  <c r="G409" i="29"/>
  <c r="G408" i="29"/>
  <c r="G407" i="29"/>
  <c r="F407" i="29"/>
  <c r="E407" i="29"/>
  <c r="G406" i="29"/>
  <c r="F406" i="29"/>
  <c r="E406" i="29"/>
  <c r="G405" i="29"/>
  <c r="F405" i="29"/>
  <c r="E405" i="29"/>
  <c r="G404" i="29"/>
  <c r="F404" i="29"/>
  <c r="E404" i="29"/>
  <c r="G403" i="29"/>
  <c r="G402" i="29"/>
  <c r="E402" i="29"/>
  <c r="G401" i="29"/>
  <c r="G400" i="29"/>
  <c r="F400" i="29"/>
  <c r="E400" i="29"/>
  <c r="G399" i="29"/>
  <c r="G398" i="29"/>
  <c r="G397" i="29"/>
  <c r="G396" i="29"/>
  <c r="F396" i="29"/>
  <c r="E396" i="29"/>
  <c r="G395" i="29"/>
  <c r="G394" i="29"/>
  <c r="E394" i="29"/>
  <c r="G393" i="29"/>
  <c r="F393" i="29"/>
  <c r="E393" i="29"/>
  <c r="G392" i="29"/>
  <c r="G391" i="29"/>
  <c r="G390" i="29"/>
  <c r="F390" i="29"/>
  <c r="E390" i="29"/>
  <c r="G389" i="29"/>
  <c r="E389" i="29"/>
  <c r="G388" i="29"/>
  <c r="G387" i="29"/>
  <c r="G386" i="29"/>
  <c r="F386" i="29"/>
  <c r="E386" i="29"/>
  <c r="G385" i="29"/>
  <c r="G384" i="29"/>
  <c r="G383" i="29"/>
  <c r="G382" i="29"/>
  <c r="G381" i="29"/>
  <c r="E381" i="29"/>
  <c r="G380" i="29"/>
  <c r="E380" i="29"/>
  <c r="G379" i="29"/>
  <c r="G378" i="29"/>
  <c r="G377" i="29"/>
  <c r="F377" i="29"/>
  <c r="E377" i="29"/>
  <c r="G376" i="29"/>
  <c r="F376" i="29"/>
  <c r="E376" i="29"/>
  <c r="G375" i="29"/>
  <c r="F375" i="29"/>
  <c r="E375" i="29"/>
  <c r="G374" i="29"/>
  <c r="G373" i="29"/>
  <c r="G372" i="29"/>
  <c r="G371" i="29"/>
  <c r="F371" i="29"/>
  <c r="E371" i="29"/>
  <c r="G370" i="29"/>
  <c r="G369" i="29"/>
  <c r="G368" i="29"/>
  <c r="F368" i="29"/>
  <c r="E368" i="29"/>
  <c r="G367" i="29"/>
  <c r="F367" i="29"/>
  <c r="E367" i="29"/>
  <c r="G366" i="29"/>
  <c r="F366" i="29"/>
  <c r="E366" i="29"/>
  <c r="G365" i="29"/>
  <c r="G364" i="29"/>
  <c r="G363" i="29"/>
  <c r="F363" i="29"/>
  <c r="E363" i="29"/>
  <c r="G362" i="29"/>
  <c r="G361" i="29"/>
  <c r="G360" i="29"/>
  <c r="F360" i="29"/>
  <c r="E360" i="29"/>
  <c r="G359" i="29"/>
  <c r="G358" i="29"/>
  <c r="G357" i="29"/>
  <c r="G356" i="29"/>
  <c r="G355" i="29"/>
  <c r="G354" i="29"/>
  <c r="F354" i="29"/>
  <c r="G353" i="29"/>
  <c r="F353" i="29"/>
  <c r="E353" i="29"/>
  <c r="G352" i="29"/>
  <c r="G351" i="29"/>
  <c r="G350" i="29"/>
  <c r="D349" i="29"/>
  <c r="D12" i="29" s="1"/>
  <c r="C349" i="29"/>
  <c r="G343" i="29"/>
  <c r="F343" i="29"/>
  <c r="E343" i="29"/>
  <c r="G342" i="29"/>
  <c r="F342" i="29"/>
  <c r="E342" i="29"/>
  <c r="G341" i="29"/>
  <c r="E341" i="29"/>
  <c r="G340" i="29"/>
  <c r="F340" i="29"/>
  <c r="E340" i="29"/>
  <c r="G339" i="29"/>
  <c r="F339" i="29"/>
  <c r="E339" i="29"/>
  <c r="G338" i="29"/>
  <c r="F338" i="29"/>
  <c r="E338" i="29"/>
  <c r="G337" i="29"/>
  <c r="F337" i="29"/>
  <c r="E337" i="29"/>
  <c r="G336" i="29"/>
  <c r="F336" i="29"/>
  <c r="E336" i="29"/>
  <c r="G335" i="29"/>
  <c r="F335" i="29"/>
  <c r="G334" i="29"/>
  <c r="F334" i="29"/>
  <c r="E334" i="29"/>
  <c r="G333" i="29"/>
  <c r="F333" i="29"/>
  <c r="E333" i="29"/>
  <c r="G332" i="29"/>
  <c r="F332" i="29"/>
  <c r="E332" i="29"/>
  <c r="G331" i="29"/>
  <c r="F331" i="29"/>
  <c r="E331" i="29"/>
  <c r="G330" i="29"/>
  <c r="F330" i="29"/>
  <c r="E330" i="29"/>
  <c r="G329" i="29"/>
  <c r="G328" i="29"/>
  <c r="G327" i="29"/>
  <c r="F327" i="29"/>
  <c r="E327" i="29"/>
  <c r="G326" i="29"/>
  <c r="F326" i="29"/>
  <c r="E326" i="29"/>
  <c r="G325" i="29"/>
  <c r="E325" i="29"/>
  <c r="G324" i="29"/>
  <c r="G323" i="29"/>
  <c r="F323" i="29"/>
  <c r="E323" i="29"/>
  <c r="G322" i="29"/>
  <c r="F322" i="29"/>
  <c r="E322" i="29"/>
  <c r="G321" i="29"/>
  <c r="G320" i="29"/>
  <c r="F320" i="29"/>
  <c r="E320" i="29"/>
  <c r="G319" i="29"/>
  <c r="G318" i="29"/>
  <c r="F318" i="29"/>
  <c r="E318" i="29"/>
  <c r="G317" i="29"/>
  <c r="G316" i="29"/>
  <c r="F316" i="29"/>
  <c r="E316" i="29"/>
  <c r="G315" i="29"/>
  <c r="F315" i="29"/>
  <c r="E315" i="29"/>
  <c r="G314" i="29"/>
  <c r="E314" i="29"/>
  <c r="G313" i="29"/>
  <c r="G312" i="29"/>
  <c r="E312" i="29"/>
  <c r="G311" i="29"/>
  <c r="F311" i="29"/>
  <c r="E311" i="29"/>
  <c r="G310" i="29"/>
  <c r="F310" i="29"/>
  <c r="E310" i="29"/>
  <c r="G309" i="29"/>
  <c r="F309" i="29"/>
  <c r="G308" i="29"/>
  <c r="G307" i="29"/>
  <c r="F307" i="29"/>
  <c r="E307" i="29"/>
  <c r="G306" i="29"/>
  <c r="F306" i="29"/>
  <c r="E306" i="29"/>
  <c r="G305" i="29"/>
  <c r="G304" i="29"/>
  <c r="E304" i="29"/>
  <c r="G303" i="29"/>
  <c r="G302" i="29"/>
  <c r="G301" i="29"/>
  <c r="E301" i="29"/>
  <c r="G300" i="29"/>
  <c r="G299" i="29"/>
  <c r="F299" i="29"/>
  <c r="E299" i="29"/>
  <c r="G298" i="29"/>
  <c r="E298" i="29"/>
  <c r="G297" i="29"/>
  <c r="G296" i="29"/>
  <c r="F296" i="29"/>
  <c r="E296" i="29"/>
  <c r="G295" i="29"/>
  <c r="F295" i="29"/>
  <c r="E295" i="29"/>
  <c r="G294" i="29"/>
  <c r="G293" i="29"/>
  <c r="F293" i="29"/>
  <c r="E293" i="29"/>
  <c r="G292" i="29"/>
  <c r="F292" i="29"/>
  <c r="E292" i="29"/>
  <c r="G291" i="29"/>
  <c r="F291" i="29"/>
  <c r="E291" i="29"/>
  <c r="G290" i="29"/>
  <c r="G289" i="29"/>
  <c r="F289" i="29"/>
  <c r="G288" i="29"/>
  <c r="G287" i="29"/>
  <c r="G286" i="29"/>
  <c r="E286" i="29"/>
  <c r="G285" i="29"/>
  <c r="F285" i="29"/>
  <c r="E285" i="29"/>
  <c r="G284" i="29"/>
  <c r="F284" i="29"/>
  <c r="G283" i="29"/>
  <c r="G282" i="29"/>
  <c r="E282" i="29"/>
  <c r="G281" i="29"/>
  <c r="F281" i="29"/>
  <c r="E281" i="29"/>
  <c r="G280" i="29"/>
  <c r="F280" i="29"/>
  <c r="G279" i="29"/>
  <c r="F279" i="29"/>
  <c r="E279" i="29"/>
  <c r="G278" i="29"/>
  <c r="F278" i="29"/>
  <c r="G277" i="29"/>
  <c r="G276" i="29"/>
  <c r="G275" i="29"/>
  <c r="G274" i="29"/>
  <c r="F274" i="29"/>
  <c r="E274" i="29"/>
  <c r="G273" i="29"/>
  <c r="F273" i="29"/>
  <c r="E273" i="29"/>
  <c r="G272" i="29"/>
  <c r="F272" i="29"/>
  <c r="E272" i="29"/>
  <c r="G271" i="29"/>
  <c r="F271" i="29"/>
  <c r="E271" i="29"/>
  <c r="G270" i="29"/>
  <c r="F270" i="29"/>
  <c r="G269" i="29"/>
  <c r="F269" i="29"/>
  <c r="E269" i="29"/>
  <c r="G268" i="29"/>
  <c r="F268" i="29"/>
  <c r="G267" i="29"/>
  <c r="F267" i="29"/>
  <c r="E267" i="29"/>
  <c r="G266" i="29"/>
  <c r="F266" i="29"/>
  <c r="E266" i="29"/>
  <c r="G265" i="29"/>
  <c r="F265" i="29"/>
  <c r="E265" i="29"/>
  <c r="G264" i="29"/>
  <c r="G263" i="29"/>
  <c r="F263" i="29"/>
  <c r="E263" i="29"/>
  <c r="G262" i="29"/>
  <c r="F262" i="29"/>
  <c r="E262" i="29"/>
  <c r="G261" i="29"/>
  <c r="F261" i="29"/>
  <c r="E261" i="29"/>
  <c r="G260" i="29"/>
  <c r="G259" i="29"/>
  <c r="F259" i="29"/>
  <c r="E259" i="29"/>
  <c r="G258" i="29"/>
  <c r="E258" i="29"/>
  <c r="G257" i="29"/>
  <c r="F257" i="29"/>
  <c r="E257" i="29"/>
  <c r="G256" i="29"/>
  <c r="F256" i="29"/>
  <c r="E256" i="29"/>
  <c r="G255" i="29"/>
  <c r="F255" i="29"/>
  <c r="E255" i="29"/>
  <c r="G254" i="29"/>
  <c r="F254" i="29"/>
  <c r="E254" i="29"/>
  <c r="G253" i="29"/>
  <c r="F253" i="29"/>
  <c r="G252" i="29"/>
  <c r="F252" i="29"/>
  <c r="E252" i="29"/>
  <c r="G251" i="29"/>
  <c r="F251" i="29"/>
  <c r="E251" i="29"/>
  <c r="G250" i="29"/>
  <c r="G249" i="29"/>
  <c r="F249" i="29"/>
  <c r="E249" i="29"/>
  <c r="G248" i="29"/>
  <c r="E248" i="29"/>
  <c r="G247" i="29"/>
  <c r="F247" i="29"/>
  <c r="E247" i="29"/>
  <c r="G246" i="29"/>
  <c r="F246" i="29"/>
  <c r="G245" i="29"/>
  <c r="F245" i="29"/>
  <c r="E245" i="29"/>
  <c r="G244" i="29"/>
  <c r="G243" i="29"/>
  <c r="G242" i="29"/>
  <c r="F242" i="29"/>
  <c r="E242" i="29"/>
  <c r="G241" i="29"/>
  <c r="G240" i="29"/>
  <c r="F240" i="29"/>
  <c r="E240" i="29"/>
  <c r="G239" i="29"/>
  <c r="E239" i="29"/>
  <c r="G238" i="29"/>
  <c r="G237" i="29"/>
  <c r="F237" i="29"/>
  <c r="E237" i="29"/>
  <c r="G236" i="29"/>
  <c r="G235" i="29"/>
  <c r="F235" i="29"/>
  <c r="E235" i="29"/>
  <c r="G234" i="29"/>
  <c r="F234" i="29"/>
  <c r="E234" i="29"/>
  <c r="G233" i="29"/>
  <c r="E233" i="29"/>
  <c r="G232" i="29"/>
  <c r="E232" i="29"/>
  <c r="G231" i="29"/>
  <c r="F231" i="29"/>
  <c r="E231" i="29"/>
  <c r="G230" i="29"/>
  <c r="E230" i="29"/>
  <c r="G229" i="29"/>
  <c r="F229" i="29"/>
  <c r="E229" i="29"/>
  <c r="G228" i="29"/>
  <c r="G227" i="29"/>
  <c r="F227" i="29"/>
  <c r="E227" i="29"/>
  <c r="G226" i="29"/>
  <c r="E226" i="29"/>
  <c r="G225" i="29"/>
  <c r="G224" i="29"/>
  <c r="F224" i="29"/>
  <c r="E224" i="29"/>
  <c r="G223" i="29"/>
  <c r="F223" i="29"/>
  <c r="G222" i="29"/>
  <c r="E222" i="29"/>
  <c r="G221" i="29"/>
  <c r="F221" i="29"/>
  <c r="G220" i="29"/>
  <c r="F220" i="29"/>
  <c r="E220" i="29"/>
  <c r="G219" i="29"/>
  <c r="F219" i="29"/>
  <c r="E219" i="29"/>
  <c r="G218" i="29"/>
  <c r="E218" i="29"/>
  <c r="G217" i="29"/>
  <c r="F217" i="29"/>
  <c r="E217" i="29"/>
  <c r="G216" i="29"/>
  <c r="F216" i="29"/>
  <c r="G215" i="29"/>
  <c r="G214" i="29"/>
  <c r="G213" i="29"/>
  <c r="G212" i="29"/>
  <c r="E212" i="29"/>
  <c r="G211" i="29"/>
  <c r="F211" i="29"/>
  <c r="E211" i="29"/>
  <c r="G210" i="29"/>
  <c r="G209" i="29"/>
  <c r="G208" i="29"/>
  <c r="G207" i="29"/>
  <c r="F207" i="29"/>
  <c r="E207" i="29"/>
  <c r="G206" i="29"/>
  <c r="G205" i="29"/>
  <c r="G204" i="29"/>
  <c r="G203" i="29"/>
  <c r="G202" i="29"/>
  <c r="G201" i="29"/>
  <c r="G200" i="29"/>
  <c r="G199" i="29"/>
  <c r="G198" i="29"/>
  <c r="F198" i="29"/>
  <c r="E198" i="29"/>
  <c r="G197" i="29"/>
  <c r="G196" i="29"/>
  <c r="F196" i="29"/>
  <c r="E196" i="29"/>
  <c r="G195" i="29"/>
  <c r="F195" i="29"/>
  <c r="E195" i="29"/>
  <c r="G194" i="29"/>
  <c r="G193" i="29"/>
  <c r="E193" i="29"/>
  <c r="G192" i="29"/>
  <c r="F192" i="29"/>
  <c r="G191" i="29"/>
  <c r="F191" i="29"/>
  <c r="G190" i="29"/>
  <c r="F190" i="29"/>
  <c r="E190" i="29"/>
  <c r="G189" i="29"/>
  <c r="F189" i="29"/>
  <c r="E189" i="29"/>
  <c r="G188" i="29"/>
  <c r="G187" i="29"/>
  <c r="G186" i="29"/>
  <c r="G185" i="29"/>
  <c r="F185" i="29"/>
  <c r="E185" i="29"/>
  <c r="G184" i="29"/>
  <c r="F184" i="29"/>
  <c r="E184" i="29"/>
  <c r="G183" i="29"/>
  <c r="F183" i="29"/>
  <c r="E183" i="29"/>
  <c r="G182" i="29"/>
  <c r="G181" i="29"/>
  <c r="G180" i="29"/>
  <c r="F180" i="29"/>
  <c r="E180" i="29"/>
  <c r="G179" i="29"/>
  <c r="G178" i="29"/>
  <c r="G177" i="29"/>
  <c r="F177" i="29"/>
  <c r="E177" i="29"/>
  <c r="G176" i="29"/>
  <c r="G175" i="29"/>
  <c r="G174" i="29"/>
  <c r="D173" i="29"/>
  <c r="C173" i="29"/>
  <c r="C11" i="29" s="1"/>
  <c r="G167" i="29"/>
  <c r="F167" i="29"/>
  <c r="E167" i="29"/>
  <c r="G166" i="29"/>
  <c r="F166" i="29"/>
  <c r="E166" i="29"/>
  <c r="G165" i="29"/>
  <c r="G164" i="29"/>
  <c r="G163" i="29"/>
  <c r="F163" i="29"/>
  <c r="E163" i="29"/>
  <c r="G162" i="29"/>
  <c r="E162" i="29"/>
  <c r="G161" i="29"/>
  <c r="F161" i="29"/>
  <c r="E161" i="29"/>
  <c r="G160" i="29"/>
  <c r="F160" i="29"/>
  <c r="G159" i="29"/>
  <c r="F159" i="29"/>
  <c r="E159" i="29"/>
  <c r="G158" i="29"/>
  <c r="F158" i="29"/>
  <c r="E158" i="29"/>
  <c r="G157" i="29"/>
  <c r="F157" i="29"/>
  <c r="E157" i="29"/>
  <c r="G156" i="29"/>
  <c r="F156" i="29"/>
  <c r="E156" i="29"/>
  <c r="G155" i="29"/>
  <c r="G154" i="29"/>
  <c r="F154" i="29"/>
  <c r="E154" i="29"/>
  <c r="G153" i="29"/>
  <c r="G152" i="29"/>
  <c r="F152" i="29"/>
  <c r="E152" i="29"/>
  <c r="G151" i="29"/>
  <c r="F151" i="29"/>
  <c r="E151" i="29"/>
  <c r="G150" i="29"/>
  <c r="F150" i="29"/>
  <c r="E150" i="29"/>
  <c r="G149" i="29"/>
  <c r="F149" i="29"/>
  <c r="E149" i="29"/>
  <c r="G148" i="29"/>
  <c r="G147" i="29"/>
  <c r="F147" i="29"/>
  <c r="E147" i="29"/>
  <c r="G146" i="29"/>
  <c r="E146" i="29"/>
  <c r="G145" i="29"/>
  <c r="F145" i="29"/>
  <c r="E145" i="29"/>
  <c r="G144" i="29"/>
  <c r="F144" i="29"/>
  <c r="E144" i="29"/>
  <c r="G143" i="29"/>
  <c r="G142" i="29"/>
  <c r="G141" i="29"/>
  <c r="E141" i="29"/>
  <c r="G140" i="29"/>
  <c r="F140" i="29"/>
  <c r="E140" i="29"/>
  <c r="G139" i="29"/>
  <c r="G138" i="29"/>
  <c r="E138" i="29"/>
  <c r="G137" i="29"/>
  <c r="G136" i="29"/>
  <c r="G135" i="29"/>
  <c r="G134" i="29"/>
  <c r="G133" i="29"/>
  <c r="G132" i="29"/>
  <c r="G131" i="29"/>
  <c r="G130" i="29"/>
  <c r="F130" i="29"/>
  <c r="E130" i="29"/>
  <c r="G129" i="29"/>
  <c r="G128" i="29"/>
  <c r="G127" i="29"/>
  <c r="F127" i="29"/>
  <c r="E127" i="29"/>
  <c r="G126" i="29"/>
  <c r="G125" i="29"/>
  <c r="G124" i="29"/>
  <c r="G123" i="29"/>
  <c r="G122" i="29"/>
  <c r="G121" i="29"/>
  <c r="G120" i="29"/>
  <c r="G119" i="29"/>
  <c r="F119" i="29"/>
  <c r="E119" i="29"/>
  <c r="G118" i="29"/>
  <c r="F118" i="29"/>
  <c r="E118" i="29"/>
  <c r="G117" i="29"/>
  <c r="F117" i="29"/>
  <c r="G116" i="29"/>
  <c r="E116" i="29"/>
  <c r="G115" i="29"/>
  <c r="G114" i="29"/>
  <c r="G113" i="29"/>
  <c r="G112" i="29"/>
  <c r="G111" i="29"/>
  <c r="G110" i="29"/>
  <c r="F110" i="29"/>
  <c r="E110" i="29"/>
  <c r="G109" i="29"/>
  <c r="E109" i="29"/>
  <c r="G108" i="29"/>
  <c r="G107" i="29"/>
  <c r="F107" i="29"/>
  <c r="E107" i="29"/>
  <c r="G106" i="29"/>
  <c r="G105" i="29"/>
  <c r="F105" i="29"/>
  <c r="E105" i="29"/>
  <c r="G104" i="29"/>
  <c r="G103" i="29"/>
  <c r="G102" i="29"/>
  <c r="G101" i="29"/>
  <c r="F101" i="29"/>
  <c r="G100" i="29"/>
  <c r="G99" i="29"/>
  <c r="G98" i="29"/>
  <c r="F98" i="29"/>
  <c r="E98" i="29"/>
  <c r="G97" i="29"/>
  <c r="F97" i="29"/>
  <c r="G96" i="29"/>
  <c r="E96" i="29"/>
  <c r="G95" i="29"/>
  <c r="G94" i="29"/>
  <c r="G93" i="29"/>
  <c r="G92" i="29"/>
  <c r="G91" i="29"/>
  <c r="G90" i="29"/>
  <c r="G89" i="29"/>
  <c r="E89" i="29"/>
  <c r="G88" i="29"/>
  <c r="E88" i="29"/>
  <c r="G87" i="29"/>
  <c r="E87" i="29"/>
  <c r="G86" i="29"/>
  <c r="F86" i="29"/>
  <c r="E86" i="29"/>
  <c r="G85" i="29"/>
  <c r="G84" i="29"/>
  <c r="G83" i="29"/>
  <c r="F83" i="29"/>
  <c r="G82" i="29"/>
  <c r="F82" i="29"/>
  <c r="G81" i="29"/>
  <c r="G80" i="29"/>
  <c r="G79" i="29"/>
  <c r="G78" i="29"/>
  <c r="F78" i="29"/>
  <c r="E78" i="29"/>
  <c r="G77" i="29"/>
  <c r="G76" i="29"/>
  <c r="D75" i="29"/>
  <c r="D10" i="29" s="1"/>
  <c r="C75" i="29"/>
  <c r="C10" i="29" s="1"/>
  <c r="G69" i="29"/>
  <c r="F69" i="29"/>
  <c r="E69" i="29"/>
  <c r="G68" i="29"/>
  <c r="G67" i="29"/>
  <c r="F67" i="29"/>
  <c r="E67" i="29"/>
  <c r="G66" i="29"/>
  <c r="F66" i="29"/>
  <c r="E66" i="29"/>
  <c r="G65" i="29"/>
  <c r="F65" i="29"/>
  <c r="E65" i="29"/>
  <c r="G64" i="29"/>
  <c r="G63" i="29"/>
  <c r="F63" i="29"/>
  <c r="E63" i="29"/>
  <c r="G62" i="29"/>
  <c r="E62" i="29"/>
  <c r="G61" i="29"/>
  <c r="F61" i="29"/>
  <c r="G60" i="29"/>
  <c r="F60" i="29"/>
  <c r="E60" i="29"/>
  <c r="G59" i="29"/>
  <c r="F59" i="29"/>
  <c r="E59" i="29"/>
  <c r="G58" i="29"/>
  <c r="F58" i="29"/>
  <c r="E58" i="29"/>
  <c r="G57" i="29"/>
  <c r="E57" i="29"/>
  <c r="G56" i="29"/>
  <c r="F56" i="29"/>
  <c r="E56" i="29"/>
  <c r="G55" i="29"/>
  <c r="F55" i="29"/>
  <c r="E55" i="29"/>
  <c r="G54" i="29"/>
  <c r="G53" i="29"/>
  <c r="F53" i="29"/>
  <c r="E53" i="29"/>
  <c r="G52" i="29"/>
  <c r="F52" i="29"/>
  <c r="E52" i="29"/>
  <c r="G51" i="29"/>
  <c r="E51" i="29"/>
  <c r="G50" i="29"/>
  <c r="G49" i="29"/>
  <c r="F49" i="29"/>
  <c r="E49" i="29"/>
  <c r="G48" i="29"/>
  <c r="F48" i="29"/>
  <c r="E48" i="29"/>
  <c r="G47" i="29"/>
  <c r="F47" i="29"/>
  <c r="E47" i="29"/>
  <c r="G46" i="29"/>
  <c r="F46" i="29"/>
  <c r="E46" i="29"/>
  <c r="G45" i="29"/>
  <c r="E45" i="29"/>
  <c r="G44" i="29"/>
  <c r="E44" i="29"/>
  <c r="G43" i="29"/>
  <c r="F43" i="29"/>
  <c r="E43" i="29"/>
  <c r="G42" i="29"/>
  <c r="F42" i="29"/>
  <c r="E42" i="29"/>
  <c r="G41" i="29"/>
  <c r="F41" i="29"/>
  <c r="E41" i="29"/>
  <c r="G40" i="29"/>
  <c r="F40" i="29"/>
  <c r="E40" i="29"/>
  <c r="G39" i="29"/>
  <c r="E39" i="29"/>
  <c r="G38" i="29"/>
  <c r="F38" i="29"/>
  <c r="E38" i="29"/>
  <c r="G37" i="29"/>
  <c r="F37" i="29"/>
  <c r="E37" i="29"/>
  <c r="G36" i="29"/>
  <c r="G35" i="29"/>
  <c r="F35" i="29"/>
  <c r="E35" i="29"/>
  <c r="G34" i="29"/>
  <c r="F34" i="29"/>
  <c r="E34" i="29"/>
  <c r="G33" i="29"/>
  <c r="F33" i="29"/>
  <c r="E33" i="29"/>
  <c r="G32" i="29"/>
  <c r="F32" i="29"/>
  <c r="E32" i="29"/>
  <c r="G31" i="29"/>
  <c r="F31" i="29"/>
  <c r="E31" i="29"/>
  <c r="G30" i="29"/>
  <c r="G29" i="29"/>
  <c r="G28" i="29"/>
  <c r="E28" i="29"/>
  <c r="G27" i="29"/>
  <c r="G26" i="29"/>
  <c r="E26" i="29"/>
  <c r="G25" i="29"/>
  <c r="E25" i="29"/>
  <c r="G24" i="29"/>
  <c r="F24" i="29"/>
  <c r="E24" i="29"/>
  <c r="G23" i="29"/>
  <c r="E23" i="29"/>
  <c r="G22" i="29"/>
  <c r="F22" i="29"/>
  <c r="E22" i="29"/>
  <c r="G21" i="29"/>
  <c r="E21" i="29"/>
  <c r="G20" i="29"/>
  <c r="F20" i="29"/>
  <c r="E20" i="29"/>
  <c r="D19" i="29"/>
  <c r="C19" i="29"/>
  <c r="C12" i="29"/>
  <c r="G609" i="28"/>
  <c r="F609" i="28"/>
  <c r="E609" i="28"/>
  <c r="G608" i="28"/>
  <c r="F608" i="28"/>
  <c r="E608" i="28"/>
  <c r="G607" i="28"/>
  <c r="F607" i="28"/>
  <c r="E607" i="28"/>
  <c r="G606" i="28"/>
  <c r="F606" i="28"/>
  <c r="E606" i="28"/>
  <c r="G605" i="28"/>
  <c r="F605" i="28"/>
  <c r="G604" i="28"/>
  <c r="F604" i="28"/>
  <c r="E604" i="28"/>
  <c r="G603" i="28"/>
  <c r="E603" i="28"/>
  <c r="G602" i="28"/>
  <c r="F602" i="28"/>
  <c r="E602" i="28"/>
  <c r="G601" i="28"/>
  <c r="G600" i="28"/>
  <c r="G599" i="28"/>
  <c r="F599" i="28"/>
  <c r="G598" i="28"/>
  <c r="F598" i="28"/>
  <c r="E598" i="28"/>
  <c r="G597" i="28"/>
  <c r="F597" i="28"/>
  <c r="E597" i="28"/>
  <c r="G596" i="28"/>
  <c r="F596" i="28"/>
  <c r="E596" i="28"/>
  <c r="G595" i="28"/>
  <c r="F595" i="28"/>
  <c r="E595" i="28"/>
  <c r="G594" i="28"/>
  <c r="F594" i="28"/>
  <c r="E594" i="28"/>
  <c r="G593" i="28"/>
  <c r="G592" i="28"/>
  <c r="F592" i="28"/>
  <c r="E592" i="28"/>
  <c r="G591" i="28"/>
  <c r="F591" i="28"/>
  <c r="E591" i="28"/>
  <c r="G590" i="28"/>
  <c r="F590" i="28"/>
  <c r="E590" i="28"/>
  <c r="G589" i="28"/>
  <c r="F589" i="28"/>
  <c r="E589" i="28"/>
  <c r="G588" i="28"/>
  <c r="F588" i="28"/>
  <c r="G587" i="28"/>
  <c r="F587" i="28"/>
  <c r="E587" i="28"/>
  <c r="G586" i="28"/>
  <c r="F586" i="28"/>
  <c r="G585" i="28"/>
  <c r="G584" i="28"/>
  <c r="F584" i="28"/>
  <c r="E584" i="28"/>
  <c r="G583" i="28"/>
  <c r="F583" i="28"/>
  <c r="E583" i="28"/>
  <c r="D582" i="28"/>
  <c r="D13" i="28" s="1"/>
  <c r="C582" i="28"/>
  <c r="C13" i="28" s="1"/>
  <c r="G576" i="28"/>
  <c r="F576" i="28"/>
  <c r="E576" i="28"/>
  <c r="G575" i="28"/>
  <c r="F575" i="28"/>
  <c r="E575" i="28"/>
  <c r="G574" i="28"/>
  <c r="E574" i="28"/>
  <c r="G573" i="28"/>
  <c r="F573" i="28"/>
  <c r="E573" i="28"/>
  <c r="G572" i="28"/>
  <c r="F572" i="28"/>
  <c r="E572" i="28"/>
  <c r="G571" i="28"/>
  <c r="F571" i="28"/>
  <c r="E571" i="28"/>
  <c r="G570" i="28"/>
  <c r="E570" i="28"/>
  <c r="G569" i="28"/>
  <c r="E569" i="28"/>
  <c r="G568" i="28"/>
  <c r="F568" i="28"/>
  <c r="G567" i="28"/>
  <c r="F567" i="28"/>
  <c r="E567" i="28"/>
  <c r="G566" i="28"/>
  <c r="F566" i="28"/>
  <c r="G565" i="28"/>
  <c r="F565" i="28"/>
  <c r="E565" i="28"/>
  <c r="G564" i="28"/>
  <c r="F564" i="28"/>
  <c r="G563" i="28"/>
  <c r="F563" i="28"/>
  <c r="E563" i="28"/>
  <c r="G562" i="28"/>
  <c r="F562" i="28"/>
  <c r="E562" i="28"/>
  <c r="G561" i="28"/>
  <c r="G560" i="28"/>
  <c r="F560" i="28"/>
  <c r="G559" i="28"/>
  <c r="G558" i="28"/>
  <c r="F558" i="28"/>
  <c r="E558" i="28"/>
  <c r="G557" i="28"/>
  <c r="F557" i="28"/>
  <c r="E557" i="28"/>
  <c r="G556" i="28"/>
  <c r="E556" i="28"/>
  <c r="G555" i="28"/>
  <c r="F555" i="28"/>
  <c r="E555" i="28"/>
  <c r="G554" i="28"/>
  <c r="G553" i="28"/>
  <c r="F553" i="28"/>
  <c r="G552" i="28"/>
  <c r="F552" i="28"/>
  <c r="E552" i="28"/>
  <c r="G551" i="28"/>
  <c r="F551" i="28"/>
  <c r="E551" i="28"/>
  <c r="G550" i="28"/>
  <c r="F550" i="28"/>
  <c r="E550" i="28"/>
  <c r="G549" i="28"/>
  <c r="F549" i="28"/>
  <c r="E549" i="28"/>
  <c r="G548" i="28"/>
  <c r="E548" i="28"/>
  <c r="G547" i="28"/>
  <c r="F547" i="28"/>
  <c r="E547" i="28"/>
  <c r="G546" i="28"/>
  <c r="F546" i="28"/>
  <c r="E546" i="28"/>
  <c r="G545" i="28"/>
  <c r="F545" i="28"/>
  <c r="E545" i="28"/>
  <c r="G544" i="28"/>
  <c r="F544" i="28"/>
  <c r="E544" i="28"/>
  <c r="G543" i="28"/>
  <c r="F543" i="28"/>
  <c r="E543" i="28"/>
  <c r="G542" i="28"/>
  <c r="F542" i="28"/>
  <c r="E542" i="28"/>
  <c r="G541" i="28"/>
  <c r="F541" i="28"/>
  <c r="E541" i="28"/>
  <c r="G540" i="28"/>
  <c r="F540" i="28"/>
  <c r="E540" i="28"/>
  <c r="G539" i="28"/>
  <c r="F539" i="28"/>
  <c r="G538" i="28"/>
  <c r="G537" i="28"/>
  <c r="F537" i="28"/>
  <c r="E537" i="28"/>
  <c r="G536" i="28"/>
  <c r="F536" i="28"/>
  <c r="G535" i="28"/>
  <c r="G534" i="28"/>
  <c r="F534" i="28"/>
  <c r="E534" i="28"/>
  <c r="G533" i="28"/>
  <c r="F533" i="28"/>
  <c r="E533" i="28"/>
  <c r="G532" i="28"/>
  <c r="F532" i="28"/>
  <c r="E532" i="28"/>
  <c r="G531" i="28"/>
  <c r="F531" i="28"/>
  <c r="E531" i="28"/>
  <c r="G530" i="28"/>
  <c r="F530" i="28"/>
  <c r="E530" i="28"/>
  <c r="G529" i="28"/>
  <c r="F529" i="28"/>
  <c r="E529" i="28"/>
  <c r="G528" i="28"/>
  <c r="F528" i="28"/>
  <c r="E528" i="28"/>
  <c r="G527" i="28"/>
  <c r="G526" i="28"/>
  <c r="F526" i="28"/>
  <c r="E526" i="28"/>
  <c r="G525" i="28"/>
  <c r="F525" i="28"/>
  <c r="E525" i="28"/>
  <c r="G524" i="28"/>
  <c r="F524" i="28"/>
  <c r="E524" i="28"/>
  <c r="G523" i="28"/>
  <c r="F523" i="28"/>
  <c r="E523" i="28"/>
  <c r="G522" i="28"/>
  <c r="F522" i="28"/>
  <c r="E522" i="28"/>
  <c r="G521" i="28"/>
  <c r="F521" i="28"/>
  <c r="E521" i="28"/>
  <c r="G520" i="28"/>
  <c r="F520" i="28"/>
  <c r="E520" i="28"/>
  <c r="G519" i="28"/>
  <c r="F519" i="28"/>
  <c r="E519" i="28"/>
  <c r="G518" i="28"/>
  <c r="F518" i="28"/>
  <c r="E518" i="28"/>
  <c r="G517" i="28"/>
  <c r="F517" i="28"/>
  <c r="E517" i="28"/>
  <c r="G516" i="28"/>
  <c r="F516" i="28"/>
  <c r="E516" i="28"/>
  <c r="G515" i="28"/>
  <c r="F515" i="28"/>
  <c r="E515" i="28"/>
  <c r="G514" i="28"/>
  <c r="F514" i="28"/>
  <c r="E514" i="28"/>
  <c r="G513" i="28"/>
  <c r="F513" i="28"/>
  <c r="E513" i="28"/>
  <c r="G512" i="28"/>
  <c r="F512" i="28"/>
  <c r="E512" i="28"/>
  <c r="G511" i="28"/>
  <c r="F511" i="28"/>
  <c r="E511" i="28"/>
  <c r="G510" i="28"/>
  <c r="F510" i="28"/>
  <c r="E510" i="28"/>
  <c r="G509" i="28"/>
  <c r="F509" i="28"/>
  <c r="E509" i="28"/>
  <c r="G508" i="28"/>
  <c r="F508" i="28"/>
  <c r="E508" i="28"/>
  <c r="G507" i="28"/>
  <c r="F507" i="28"/>
  <c r="E507" i="28"/>
  <c r="G506" i="28"/>
  <c r="F506" i="28"/>
  <c r="E506" i="28"/>
  <c r="G505" i="28"/>
  <c r="F505" i="28"/>
  <c r="E505" i="28"/>
  <c r="G504" i="28"/>
  <c r="F504" i="28"/>
  <c r="E504" i="28"/>
  <c r="G503" i="28"/>
  <c r="F503" i="28"/>
  <c r="E503" i="28"/>
  <c r="G502" i="28"/>
  <c r="F502" i="28"/>
  <c r="E502" i="28"/>
  <c r="G501" i="28"/>
  <c r="F501" i="28"/>
  <c r="E501" i="28"/>
  <c r="G500" i="28"/>
  <c r="F500" i="28"/>
  <c r="E500" i="28"/>
  <c r="G499" i="28"/>
  <c r="F499" i="28"/>
  <c r="E499" i="28"/>
  <c r="G498" i="28"/>
  <c r="F498" i="28"/>
  <c r="E498" i="28"/>
  <c r="G497" i="28"/>
  <c r="E497" i="28"/>
  <c r="G496" i="28"/>
  <c r="F496" i="28"/>
  <c r="E496" i="28"/>
  <c r="G495" i="28"/>
  <c r="F495" i="28"/>
  <c r="E495" i="28"/>
  <c r="G494" i="28"/>
  <c r="F494" i="28"/>
  <c r="E494" i="28"/>
  <c r="G493" i="28"/>
  <c r="F493" i="28"/>
  <c r="E493" i="28"/>
  <c r="G492" i="28"/>
  <c r="F492" i="28"/>
  <c r="E492" i="28"/>
  <c r="G491" i="28"/>
  <c r="F491" i="28"/>
  <c r="E491" i="28"/>
  <c r="G490" i="28"/>
  <c r="F490" i="28"/>
  <c r="G489" i="28"/>
  <c r="E489" i="28"/>
  <c r="G488" i="28"/>
  <c r="F488" i="28"/>
  <c r="E488" i="28"/>
  <c r="G487" i="28"/>
  <c r="F487" i="28"/>
  <c r="E487" i="28"/>
  <c r="G486" i="28"/>
  <c r="F486" i="28"/>
  <c r="E486" i="28"/>
  <c r="G485" i="28"/>
  <c r="F485" i="28"/>
  <c r="E485" i="28"/>
  <c r="G484" i="28"/>
  <c r="F484" i="28"/>
  <c r="G483" i="28"/>
  <c r="F483" i="28"/>
  <c r="G482" i="28"/>
  <c r="F482" i="28"/>
  <c r="E482" i="28"/>
  <c r="G481" i="28"/>
  <c r="F481" i="28"/>
  <c r="E481" i="28"/>
  <c r="G480" i="28"/>
  <c r="F480" i="28"/>
  <c r="E480" i="28"/>
  <c r="G479" i="28"/>
  <c r="F479" i="28"/>
  <c r="G478" i="28"/>
  <c r="F478" i="28"/>
  <c r="E478" i="28"/>
  <c r="G477" i="28"/>
  <c r="F477" i="28"/>
  <c r="E477" i="28"/>
  <c r="G476" i="28"/>
  <c r="F476" i="28"/>
  <c r="E476" i="28"/>
  <c r="G475" i="28"/>
  <c r="F475" i="28"/>
  <c r="E475" i="28"/>
  <c r="G474" i="28"/>
  <c r="F474" i="28"/>
  <c r="E474" i="28"/>
  <c r="G473" i="28"/>
  <c r="F473" i="28"/>
  <c r="E473" i="28"/>
  <c r="G472" i="28"/>
  <c r="F472" i="28"/>
  <c r="E472" i="28"/>
  <c r="G471" i="28"/>
  <c r="G470" i="28"/>
  <c r="F470" i="28"/>
  <c r="E470" i="28"/>
  <c r="G469" i="28"/>
  <c r="F469" i="28"/>
  <c r="E469" i="28"/>
  <c r="G468" i="28"/>
  <c r="F468" i="28"/>
  <c r="E468" i="28"/>
  <c r="G467" i="28"/>
  <c r="F467" i="28"/>
  <c r="E467" i="28"/>
  <c r="G466" i="28"/>
  <c r="G465" i="28"/>
  <c r="G464" i="28"/>
  <c r="F464" i="28"/>
  <c r="E464" i="28"/>
  <c r="G463" i="28"/>
  <c r="F463" i="28"/>
  <c r="E463" i="28"/>
  <c r="G462" i="28"/>
  <c r="F462" i="28"/>
  <c r="E462" i="28"/>
  <c r="G461" i="28"/>
  <c r="F461" i="28"/>
  <c r="G460" i="28"/>
  <c r="F460" i="28"/>
  <c r="E460" i="28"/>
  <c r="G459" i="28"/>
  <c r="F459" i="28"/>
  <c r="G458" i="28"/>
  <c r="F458" i="28"/>
  <c r="E458" i="28"/>
  <c r="G457" i="28"/>
  <c r="F457" i="28"/>
  <c r="E457" i="28"/>
  <c r="G456" i="28"/>
  <c r="F456" i="28"/>
  <c r="G455" i="28"/>
  <c r="F455" i="28"/>
  <c r="E455" i="28"/>
  <c r="G454" i="28"/>
  <c r="F454" i="28"/>
  <c r="E454" i="28"/>
  <c r="G453" i="28"/>
  <c r="F453" i="28"/>
  <c r="E453" i="28"/>
  <c r="G452" i="28"/>
  <c r="F452" i="28"/>
  <c r="E452" i="28"/>
  <c r="G451" i="28"/>
  <c r="F451" i="28"/>
  <c r="E451" i="28"/>
  <c r="G450" i="28"/>
  <c r="F450" i="28"/>
  <c r="E450" i="28"/>
  <c r="G449" i="28"/>
  <c r="F449" i="28"/>
  <c r="E449" i="28"/>
  <c r="G448" i="28"/>
  <c r="F448" i="28"/>
  <c r="E448" i="28"/>
  <c r="G447" i="28"/>
  <c r="F447" i="28"/>
  <c r="E447" i="28"/>
  <c r="G446" i="28"/>
  <c r="F446" i="28"/>
  <c r="E446" i="28"/>
  <c r="G445" i="28"/>
  <c r="F445" i="28"/>
  <c r="E445" i="28"/>
  <c r="G444" i="28"/>
  <c r="F444" i="28"/>
  <c r="E444" i="28"/>
  <c r="G443" i="28"/>
  <c r="F443" i="28"/>
  <c r="E443" i="28"/>
  <c r="G442" i="28"/>
  <c r="F442" i="28"/>
  <c r="E442" i="28"/>
  <c r="G441" i="28"/>
  <c r="F441" i="28"/>
  <c r="E441" i="28"/>
  <c r="G440" i="28"/>
  <c r="F440" i="28"/>
  <c r="E440" i="28"/>
  <c r="G439" i="28"/>
  <c r="F439" i="28"/>
  <c r="E439" i="28"/>
  <c r="G438" i="28"/>
  <c r="F438" i="28"/>
  <c r="E438" i="28"/>
  <c r="G437" i="28"/>
  <c r="F437" i="28"/>
  <c r="E437" i="28"/>
  <c r="G436" i="28"/>
  <c r="F436" i="28"/>
  <c r="E436" i="28"/>
  <c r="G435" i="28"/>
  <c r="F435" i="28"/>
  <c r="E435" i="28"/>
  <c r="G434" i="28"/>
  <c r="F434" i="28"/>
  <c r="E434" i="28"/>
  <c r="G433" i="28"/>
  <c r="F433" i="28"/>
  <c r="E433" i="28"/>
  <c r="G432" i="28"/>
  <c r="E432" i="28"/>
  <c r="G431" i="28"/>
  <c r="F431" i="28"/>
  <c r="E431" i="28"/>
  <c r="G430" i="28"/>
  <c r="F430" i="28"/>
  <c r="E430" i="28"/>
  <c r="G429" i="28"/>
  <c r="F429" i="28"/>
  <c r="G428" i="28"/>
  <c r="F428" i="28"/>
  <c r="E428" i="28"/>
  <c r="G427" i="28"/>
  <c r="F427" i="28"/>
  <c r="E427" i="28"/>
  <c r="G426" i="28"/>
  <c r="F426" i="28"/>
  <c r="E426" i="28"/>
  <c r="G425" i="28"/>
  <c r="F425" i="28"/>
  <c r="E425" i="28"/>
  <c r="G424" i="28"/>
  <c r="F424" i="28"/>
  <c r="E424" i="28"/>
  <c r="G423" i="28"/>
  <c r="F423" i="28"/>
  <c r="E423" i="28"/>
  <c r="G422" i="28"/>
  <c r="F422" i="28"/>
  <c r="E422" i="28"/>
  <c r="G421" i="28"/>
  <c r="F421" i="28"/>
  <c r="E421" i="28"/>
  <c r="G420" i="28"/>
  <c r="G419" i="28"/>
  <c r="F419" i="28"/>
  <c r="E419" i="28"/>
  <c r="G418" i="28"/>
  <c r="F418" i="28"/>
  <c r="E418" i="28"/>
  <c r="G417" i="28"/>
  <c r="E417" i="28"/>
  <c r="G416" i="28"/>
  <c r="F416" i="28"/>
  <c r="G415" i="28"/>
  <c r="E415" i="28"/>
  <c r="G414" i="28"/>
  <c r="F414" i="28"/>
  <c r="E414" i="28"/>
  <c r="G413" i="28"/>
  <c r="F413" i="28"/>
  <c r="E413" i="28"/>
  <c r="G412" i="28"/>
  <c r="E412" i="28"/>
  <c r="G411" i="28"/>
  <c r="E411" i="28"/>
  <c r="G410" i="28"/>
  <c r="F410" i="28"/>
  <c r="G409" i="28"/>
  <c r="F409" i="28"/>
  <c r="G408" i="28"/>
  <c r="G407" i="28"/>
  <c r="F407" i="28"/>
  <c r="E407" i="28"/>
  <c r="G406" i="28"/>
  <c r="F406" i="28"/>
  <c r="E406" i="28"/>
  <c r="G405" i="28"/>
  <c r="F405" i="28"/>
  <c r="E405" i="28"/>
  <c r="G404" i="28"/>
  <c r="F404" i="28"/>
  <c r="G403" i="28"/>
  <c r="G402" i="28"/>
  <c r="F402" i="28"/>
  <c r="E402" i="28"/>
  <c r="G401" i="28"/>
  <c r="F401" i="28"/>
  <c r="E401" i="28"/>
  <c r="G400" i="28"/>
  <c r="F400" i="28"/>
  <c r="E400" i="28"/>
  <c r="G399" i="28"/>
  <c r="F399" i="28"/>
  <c r="G398" i="28"/>
  <c r="G397" i="28"/>
  <c r="G396" i="28"/>
  <c r="F396" i="28"/>
  <c r="E396" i="28"/>
  <c r="G395" i="28"/>
  <c r="G394" i="28"/>
  <c r="F394" i="28"/>
  <c r="E394" i="28"/>
  <c r="G393" i="28"/>
  <c r="F393" i="28"/>
  <c r="E393" i="28"/>
  <c r="G392" i="28"/>
  <c r="F392" i="28"/>
  <c r="E392" i="28"/>
  <c r="G391" i="28"/>
  <c r="F391" i="28"/>
  <c r="G390" i="28"/>
  <c r="F390" i="28"/>
  <c r="E390" i="28"/>
  <c r="G389" i="28"/>
  <c r="F389" i="28"/>
  <c r="E389" i="28"/>
  <c r="G388" i="28"/>
  <c r="G387" i="28"/>
  <c r="F387" i="28"/>
  <c r="E387" i="28"/>
  <c r="G386" i="28"/>
  <c r="E386" i="28"/>
  <c r="G385" i="28"/>
  <c r="F385" i="28"/>
  <c r="E385" i="28"/>
  <c r="G384" i="28"/>
  <c r="G383" i="28"/>
  <c r="G382" i="28"/>
  <c r="F382" i="28"/>
  <c r="E382" i="28"/>
  <c r="G381" i="28"/>
  <c r="F381" i="28"/>
  <c r="E381" i="28"/>
  <c r="G380" i="28"/>
  <c r="F380" i="28"/>
  <c r="E380" i="28"/>
  <c r="G379" i="28"/>
  <c r="F379" i="28"/>
  <c r="E379" i="28"/>
  <c r="G378" i="28"/>
  <c r="E378" i="28"/>
  <c r="G377" i="28"/>
  <c r="F377" i="28"/>
  <c r="E377" i="28"/>
  <c r="G376" i="28"/>
  <c r="F376" i="28"/>
  <c r="G375" i="28"/>
  <c r="F375" i="28"/>
  <c r="E375" i="28"/>
  <c r="G374" i="28"/>
  <c r="F374" i="28"/>
  <c r="G373" i="28"/>
  <c r="G372" i="28"/>
  <c r="G371" i="28"/>
  <c r="F371" i="28"/>
  <c r="E371" i="28"/>
  <c r="G370" i="28"/>
  <c r="F370" i="28"/>
  <c r="G369" i="28"/>
  <c r="E369" i="28"/>
  <c r="G368" i="28"/>
  <c r="F368" i="28"/>
  <c r="E368" i="28"/>
  <c r="G367" i="28"/>
  <c r="F367" i="28"/>
  <c r="E367" i="28"/>
  <c r="G366" i="28"/>
  <c r="F366" i="28"/>
  <c r="E366" i="28"/>
  <c r="G365" i="28"/>
  <c r="F365" i="28"/>
  <c r="E365" i="28"/>
  <c r="G364" i="28"/>
  <c r="G363" i="28"/>
  <c r="F363" i="28"/>
  <c r="E363" i="28"/>
  <c r="G362" i="28"/>
  <c r="G361" i="28"/>
  <c r="G360" i="28"/>
  <c r="F360" i="28"/>
  <c r="E360" i="28"/>
  <c r="G359" i="28"/>
  <c r="F359" i="28"/>
  <c r="E359" i="28"/>
  <c r="G358" i="28"/>
  <c r="E358" i="28"/>
  <c r="G357" i="28"/>
  <c r="F357" i="28"/>
  <c r="E357" i="28"/>
  <c r="G356" i="28"/>
  <c r="F356" i="28"/>
  <c r="G355" i="28"/>
  <c r="G354" i="28"/>
  <c r="F354" i="28"/>
  <c r="E354" i="28"/>
  <c r="G353" i="28"/>
  <c r="F353" i="28"/>
  <c r="E353" i="28"/>
  <c r="G352" i="28"/>
  <c r="F352" i="28"/>
  <c r="E352" i="28"/>
  <c r="G351" i="28"/>
  <c r="F351" i="28"/>
  <c r="G350" i="28"/>
  <c r="F350" i="28"/>
  <c r="D349" i="28"/>
  <c r="D12" i="28" s="1"/>
  <c r="C349" i="28"/>
  <c r="C12" i="28" s="1"/>
  <c r="G343" i="28"/>
  <c r="F343" i="28"/>
  <c r="E343" i="28"/>
  <c r="G342" i="28"/>
  <c r="F342" i="28"/>
  <c r="E342" i="28"/>
  <c r="G341" i="28"/>
  <c r="F341" i="28"/>
  <c r="E341" i="28"/>
  <c r="G340" i="28"/>
  <c r="F340" i="28"/>
  <c r="E340" i="28"/>
  <c r="G339" i="28"/>
  <c r="F339" i="28"/>
  <c r="E339" i="28"/>
  <c r="G338" i="28"/>
  <c r="F338" i="28"/>
  <c r="E338" i="28"/>
  <c r="G337" i="28"/>
  <c r="F337" i="28"/>
  <c r="E337" i="28"/>
  <c r="G336" i="28"/>
  <c r="F336" i="28"/>
  <c r="G335" i="28"/>
  <c r="F335" i="28"/>
  <c r="E335" i="28"/>
  <c r="G334" i="28"/>
  <c r="F334" i="28"/>
  <c r="E334" i="28"/>
  <c r="G333" i="28"/>
  <c r="F333" i="28"/>
  <c r="E333" i="28"/>
  <c r="G332" i="28"/>
  <c r="F332" i="28"/>
  <c r="E332" i="28"/>
  <c r="G331" i="28"/>
  <c r="F331" i="28"/>
  <c r="E331" i="28"/>
  <c r="G330" i="28"/>
  <c r="F330" i="28"/>
  <c r="E330" i="28"/>
  <c r="G329" i="28"/>
  <c r="F329" i="28"/>
  <c r="E329" i="28"/>
  <c r="G328" i="28"/>
  <c r="F328" i="28"/>
  <c r="E328" i="28"/>
  <c r="G327" i="28"/>
  <c r="F327" i="28"/>
  <c r="E327" i="28"/>
  <c r="G326" i="28"/>
  <c r="F326" i="28"/>
  <c r="E326" i="28"/>
  <c r="G325" i="28"/>
  <c r="F325" i="28"/>
  <c r="E325" i="28"/>
  <c r="G324" i="28"/>
  <c r="F324" i="28"/>
  <c r="E324" i="28"/>
  <c r="G323" i="28"/>
  <c r="F323" i="28"/>
  <c r="E323" i="28"/>
  <c r="G322" i="28"/>
  <c r="F322" i="28"/>
  <c r="E322" i="28"/>
  <c r="G321" i="28"/>
  <c r="F321" i="28"/>
  <c r="E321" i="28"/>
  <c r="G320" i="28"/>
  <c r="F320" i="28"/>
  <c r="E320" i="28"/>
  <c r="G319" i="28"/>
  <c r="G318" i="28"/>
  <c r="F318" i="28"/>
  <c r="E318" i="28"/>
  <c r="G317" i="28"/>
  <c r="F317" i="28"/>
  <c r="E317" i="28"/>
  <c r="G316" i="28"/>
  <c r="F316" i="28"/>
  <c r="E316" i="28"/>
  <c r="G315" i="28"/>
  <c r="F315" i="28"/>
  <c r="G314" i="28"/>
  <c r="F314" i="28"/>
  <c r="E314" i="28"/>
  <c r="G313" i="28"/>
  <c r="F313" i="28"/>
  <c r="E313" i="28"/>
  <c r="G312" i="28"/>
  <c r="F312" i="28"/>
  <c r="E312" i="28"/>
  <c r="G311" i="28"/>
  <c r="F311" i="28"/>
  <c r="E311" i="28"/>
  <c r="G310" i="28"/>
  <c r="F310" i="28"/>
  <c r="E310" i="28"/>
  <c r="G309" i="28"/>
  <c r="F309" i="28"/>
  <c r="E309" i="28"/>
  <c r="G308" i="28"/>
  <c r="F308" i="28"/>
  <c r="G307" i="28"/>
  <c r="F307" i="28"/>
  <c r="E307" i="28"/>
  <c r="G306" i="28"/>
  <c r="F306" i="28"/>
  <c r="E306" i="28"/>
  <c r="G305" i="28"/>
  <c r="F305" i="28"/>
  <c r="E305" i="28"/>
  <c r="G304" i="28"/>
  <c r="F304" i="28"/>
  <c r="E304" i="28"/>
  <c r="G303" i="28"/>
  <c r="F303" i="28"/>
  <c r="E303" i="28"/>
  <c r="G302" i="28"/>
  <c r="F302" i="28"/>
  <c r="E302" i="28"/>
  <c r="G301" i="28"/>
  <c r="F301" i="28"/>
  <c r="E301" i="28"/>
  <c r="G300" i="28"/>
  <c r="F300" i="28"/>
  <c r="E300" i="28"/>
  <c r="G299" i="28"/>
  <c r="F299" i="28"/>
  <c r="E299" i="28"/>
  <c r="G298" i="28"/>
  <c r="F298" i="28"/>
  <c r="E298" i="28"/>
  <c r="G297" i="28"/>
  <c r="F297" i="28"/>
  <c r="E297" i="28"/>
  <c r="G296" i="28"/>
  <c r="F296" i="28"/>
  <c r="E296" i="28"/>
  <c r="G295" i="28"/>
  <c r="F295" i="28"/>
  <c r="E295" i="28"/>
  <c r="G294" i="28"/>
  <c r="G293" i="28"/>
  <c r="F293" i="28"/>
  <c r="E293" i="28"/>
  <c r="G292" i="28"/>
  <c r="F292" i="28"/>
  <c r="E292" i="28"/>
  <c r="G291" i="28"/>
  <c r="F291" i="28"/>
  <c r="E291" i="28"/>
  <c r="G290" i="28"/>
  <c r="F290" i="28"/>
  <c r="E290" i="28"/>
  <c r="G289" i="28"/>
  <c r="G288" i="28"/>
  <c r="F288" i="28"/>
  <c r="G287" i="28"/>
  <c r="F287" i="28"/>
  <c r="E287" i="28"/>
  <c r="G286" i="28"/>
  <c r="F286" i="28"/>
  <c r="E286" i="28"/>
  <c r="G285" i="28"/>
  <c r="F285" i="28"/>
  <c r="E285" i="28"/>
  <c r="G284" i="28"/>
  <c r="F284" i="28"/>
  <c r="E284" i="28"/>
  <c r="G283" i="28"/>
  <c r="F283" i="28"/>
  <c r="E283" i="28"/>
  <c r="G282" i="28"/>
  <c r="G281" i="28"/>
  <c r="F281" i="28"/>
  <c r="E281" i="28"/>
  <c r="G280" i="28"/>
  <c r="G279" i="28"/>
  <c r="F279" i="28"/>
  <c r="E279" i="28"/>
  <c r="G278" i="28"/>
  <c r="F278" i="28"/>
  <c r="G277" i="28"/>
  <c r="F277" i="28"/>
  <c r="G276" i="28"/>
  <c r="G275" i="28"/>
  <c r="F275" i="28"/>
  <c r="G274" i="28"/>
  <c r="F274" i="28"/>
  <c r="E274" i="28"/>
  <c r="G273" i="28"/>
  <c r="F273" i="28"/>
  <c r="E273" i="28"/>
  <c r="G272" i="28"/>
  <c r="F272" i="28"/>
  <c r="E272" i="28"/>
  <c r="G271" i="28"/>
  <c r="F271" i="28"/>
  <c r="E271" i="28"/>
  <c r="G270" i="28"/>
  <c r="F270" i="28"/>
  <c r="E270" i="28"/>
  <c r="G269" i="28"/>
  <c r="F269" i="28"/>
  <c r="E269" i="28"/>
  <c r="G268" i="28"/>
  <c r="F268" i="28"/>
  <c r="E268" i="28"/>
  <c r="G267" i="28"/>
  <c r="F267" i="28"/>
  <c r="E267" i="28"/>
  <c r="G266" i="28"/>
  <c r="F266" i="28"/>
  <c r="E266" i="28"/>
  <c r="G265" i="28"/>
  <c r="F265" i="28"/>
  <c r="E265" i="28"/>
  <c r="G264" i="28"/>
  <c r="G263" i="28"/>
  <c r="F263" i="28"/>
  <c r="E263" i="28"/>
  <c r="G262" i="28"/>
  <c r="F262" i="28"/>
  <c r="E262" i="28"/>
  <c r="G261" i="28"/>
  <c r="F261" i="28"/>
  <c r="E261" i="28"/>
  <c r="G260" i="28"/>
  <c r="F260" i="28"/>
  <c r="E260" i="28"/>
  <c r="G259" i="28"/>
  <c r="F259" i="28"/>
  <c r="G258" i="28"/>
  <c r="F258" i="28"/>
  <c r="E258" i="28"/>
  <c r="G257" i="28"/>
  <c r="F257" i="28"/>
  <c r="E257" i="28"/>
  <c r="G256" i="28"/>
  <c r="F256" i="28"/>
  <c r="E256" i="28"/>
  <c r="G255" i="28"/>
  <c r="F255" i="28"/>
  <c r="E255" i="28"/>
  <c r="G254" i="28"/>
  <c r="F254" i="28"/>
  <c r="E254" i="28"/>
  <c r="G253" i="28"/>
  <c r="F253" i="28"/>
  <c r="E253" i="28"/>
  <c r="G252" i="28"/>
  <c r="F252" i="28"/>
  <c r="E252" i="28"/>
  <c r="G251" i="28"/>
  <c r="F251" i="28"/>
  <c r="E251" i="28"/>
  <c r="G250" i="28"/>
  <c r="F250" i="28"/>
  <c r="E250" i="28"/>
  <c r="G249" i="28"/>
  <c r="F249" i="28"/>
  <c r="E249" i="28"/>
  <c r="G248" i="28"/>
  <c r="F248" i="28"/>
  <c r="E248" i="28"/>
  <c r="G247" i="28"/>
  <c r="F247" i="28"/>
  <c r="E247" i="28"/>
  <c r="G246" i="28"/>
  <c r="E246" i="28"/>
  <c r="G245" i="28"/>
  <c r="F245" i="28"/>
  <c r="E245" i="28"/>
  <c r="G244" i="28"/>
  <c r="F244" i="28"/>
  <c r="E244" i="28"/>
  <c r="G243" i="28"/>
  <c r="F243" i="28"/>
  <c r="E243" i="28"/>
  <c r="G242" i="28"/>
  <c r="F242" i="28"/>
  <c r="E242" i="28"/>
  <c r="G241" i="28"/>
  <c r="G240" i="28"/>
  <c r="F240" i="28"/>
  <c r="E240" i="28"/>
  <c r="G239" i="28"/>
  <c r="F239" i="28"/>
  <c r="E239" i="28"/>
  <c r="G238" i="28"/>
  <c r="E238" i="28"/>
  <c r="G237" i="28"/>
  <c r="F237" i="28"/>
  <c r="E237" i="28"/>
  <c r="G236" i="28"/>
  <c r="F236" i="28"/>
  <c r="E236" i="28"/>
  <c r="G235" i="28"/>
  <c r="F235" i="28"/>
  <c r="G234" i="28"/>
  <c r="F234" i="28"/>
  <c r="E234" i="28"/>
  <c r="G233" i="28"/>
  <c r="F233" i="28"/>
  <c r="E233" i="28"/>
  <c r="G232" i="28"/>
  <c r="F232" i="28"/>
  <c r="E232" i="28"/>
  <c r="G231" i="28"/>
  <c r="F231" i="28"/>
  <c r="E231" i="28"/>
  <c r="G230" i="28"/>
  <c r="F230" i="28"/>
  <c r="E230" i="28"/>
  <c r="G229" i="28"/>
  <c r="F229" i="28"/>
  <c r="E229" i="28"/>
  <c r="G228" i="28"/>
  <c r="F228" i="28"/>
  <c r="E228" i="28"/>
  <c r="G227" i="28"/>
  <c r="F227" i="28"/>
  <c r="E227" i="28"/>
  <c r="G226" i="28"/>
  <c r="F226" i="28"/>
  <c r="E226" i="28"/>
  <c r="G225" i="28"/>
  <c r="G224" i="28"/>
  <c r="F224" i="28"/>
  <c r="E224" i="28"/>
  <c r="G223" i="28"/>
  <c r="F223" i="28"/>
  <c r="E223" i="28"/>
  <c r="G222" i="28"/>
  <c r="E222" i="28"/>
  <c r="G221" i="28"/>
  <c r="F221" i="28"/>
  <c r="G220" i="28"/>
  <c r="F220" i="28"/>
  <c r="E220" i="28"/>
  <c r="G219" i="28"/>
  <c r="F219" i="28"/>
  <c r="E219" i="28"/>
  <c r="G218" i="28"/>
  <c r="E218" i="28"/>
  <c r="G217" i="28"/>
  <c r="F217" i="28"/>
  <c r="E217" i="28"/>
  <c r="G216" i="28"/>
  <c r="F216" i="28"/>
  <c r="E216" i="28"/>
  <c r="G215" i="28"/>
  <c r="F215" i="28"/>
  <c r="E215" i="28"/>
  <c r="G214" i="28"/>
  <c r="G213" i="28"/>
  <c r="G212" i="28"/>
  <c r="F212" i="28"/>
  <c r="E212" i="28"/>
  <c r="G211" i="28"/>
  <c r="F211" i="28"/>
  <c r="E211" i="28"/>
  <c r="G210" i="28"/>
  <c r="E210" i="28"/>
  <c r="G209" i="28"/>
  <c r="F209" i="28"/>
  <c r="E209" i="28"/>
  <c r="G208" i="28"/>
  <c r="G207" i="28"/>
  <c r="F207" i="28"/>
  <c r="E207" i="28"/>
  <c r="G206" i="28"/>
  <c r="F206" i="28"/>
  <c r="E206" i="28"/>
  <c r="G205" i="28"/>
  <c r="F205" i="28"/>
  <c r="G204" i="28"/>
  <c r="F204" i="28"/>
  <c r="G203" i="28"/>
  <c r="G202" i="28"/>
  <c r="G201" i="28"/>
  <c r="G200" i="28"/>
  <c r="G199" i="28"/>
  <c r="E199" i="28"/>
  <c r="G198" i="28"/>
  <c r="F198" i="28"/>
  <c r="E198" i="28"/>
  <c r="G197" i="28"/>
  <c r="F197" i="28"/>
  <c r="E197" i="28"/>
  <c r="G196" i="28"/>
  <c r="F196" i="28"/>
  <c r="E196" i="28"/>
  <c r="G195" i="28"/>
  <c r="F195" i="28"/>
  <c r="E195" i="28"/>
  <c r="G194" i="28"/>
  <c r="F194" i="28"/>
  <c r="E194" i="28"/>
  <c r="G193" i="28"/>
  <c r="F193" i="28"/>
  <c r="E193" i="28"/>
  <c r="G192" i="28"/>
  <c r="F192" i="28"/>
  <c r="E192" i="28"/>
  <c r="G191" i="28"/>
  <c r="F191" i="28"/>
  <c r="E191" i="28"/>
  <c r="G190" i="28"/>
  <c r="F190" i="28"/>
  <c r="E190" i="28"/>
  <c r="G189" i="28"/>
  <c r="E189" i="28"/>
  <c r="G188" i="28"/>
  <c r="F188" i="28"/>
  <c r="E188" i="28"/>
  <c r="G187" i="28"/>
  <c r="G186" i="28"/>
  <c r="G185" i="28"/>
  <c r="F185" i="28"/>
  <c r="E185" i="28"/>
  <c r="G184" i="28"/>
  <c r="F184" i="28"/>
  <c r="E184" i="28"/>
  <c r="G183" i="28"/>
  <c r="F183" i="28"/>
  <c r="E183" i="28"/>
  <c r="G182" i="28"/>
  <c r="E182" i="28"/>
  <c r="G181" i="28"/>
  <c r="F181" i="28"/>
  <c r="G180" i="28"/>
  <c r="F180" i="28"/>
  <c r="E180" i="28"/>
  <c r="G179" i="28"/>
  <c r="F179" i="28"/>
  <c r="G178" i="28"/>
  <c r="F178" i="28"/>
  <c r="G177" i="28"/>
  <c r="F177" i="28"/>
  <c r="G176" i="28"/>
  <c r="F176" i="28"/>
  <c r="G175" i="28"/>
  <c r="F175" i="28"/>
  <c r="E175" i="28"/>
  <c r="G174" i="28"/>
  <c r="F174" i="28"/>
  <c r="D173" i="28"/>
  <c r="D11" i="28" s="1"/>
  <c r="C173" i="28"/>
  <c r="E319" i="28" s="1"/>
  <c r="G167" i="28"/>
  <c r="F167" i="28"/>
  <c r="E167" i="28"/>
  <c r="G166" i="28"/>
  <c r="F166" i="28"/>
  <c r="E166" i="28"/>
  <c r="G165" i="28"/>
  <c r="F165" i="28"/>
  <c r="E165" i="28"/>
  <c r="G164" i="28"/>
  <c r="F164" i="28"/>
  <c r="E164" i="28"/>
  <c r="G163" i="28"/>
  <c r="F163" i="28"/>
  <c r="E163" i="28"/>
  <c r="G162" i="28"/>
  <c r="F162" i="28"/>
  <c r="E162" i="28"/>
  <c r="G161" i="28"/>
  <c r="E161" i="28"/>
  <c r="G160" i="28"/>
  <c r="F160" i="28"/>
  <c r="E160" i="28"/>
  <c r="G159" i="28"/>
  <c r="F159" i="28"/>
  <c r="E159" i="28"/>
  <c r="G158" i="28"/>
  <c r="F158" i="28"/>
  <c r="E158" i="28"/>
  <c r="G157" i="28"/>
  <c r="F157" i="28"/>
  <c r="E157" i="28"/>
  <c r="G156" i="28"/>
  <c r="E156" i="28"/>
  <c r="G155" i="28"/>
  <c r="F155" i="28"/>
  <c r="E155" i="28"/>
  <c r="G154" i="28"/>
  <c r="E154" i="28"/>
  <c r="G153" i="28"/>
  <c r="E153" i="28"/>
  <c r="G152" i="28"/>
  <c r="F152" i="28"/>
  <c r="E152" i="28"/>
  <c r="G151" i="28"/>
  <c r="F151" i="28"/>
  <c r="E151" i="28"/>
  <c r="G150" i="28"/>
  <c r="F150" i="28"/>
  <c r="E150" i="28"/>
  <c r="G149" i="28"/>
  <c r="F149" i="28"/>
  <c r="E149" i="28"/>
  <c r="G148" i="28"/>
  <c r="F148" i="28"/>
  <c r="G147" i="28"/>
  <c r="F147" i="28"/>
  <c r="E147" i="28"/>
  <c r="G146" i="28"/>
  <c r="F146" i="28"/>
  <c r="E146" i="28"/>
  <c r="G145" i="28"/>
  <c r="F145" i="28"/>
  <c r="E145" i="28"/>
  <c r="G144" i="28"/>
  <c r="F144" i="28"/>
  <c r="E144" i="28"/>
  <c r="G143" i="28"/>
  <c r="F143" i="28"/>
  <c r="E143" i="28"/>
  <c r="G142" i="28"/>
  <c r="F142" i="28"/>
  <c r="E142" i="28"/>
  <c r="G141" i="28"/>
  <c r="G140" i="28"/>
  <c r="F140" i="28"/>
  <c r="E140" i="28"/>
  <c r="G139" i="28"/>
  <c r="G138" i="28"/>
  <c r="F138" i="28"/>
  <c r="E138" i="28"/>
  <c r="G137" i="28"/>
  <c r="G136" i="28"/>
  <c r="F136" i="28"/>
  <c r="G135" i="28"/>
  <c r="F135" i="28"/>
  <c r="G134" i="28"/>
  <c r="F134" i="28"/>
  <c r="E134" i="28"/>
  <c r="G133" i="28"/>
  <c r="F133" i="28"/>
  <c r="G132" i="28"/>
  <c r="G131" i="28"/>
  <c r="G130" i="28"/>
  <c r="F130" i="28"/>
  <c r="E130" i="28"/>
  <c r="G129" i="28"/>
  <c r="F129" i="28"/>
  <c r="E129" i="28"/>
  <c r="G128" i="28"/>
  <c r="G127" i="28"/>
  <c r="F127" i="28"/>
  <c r="E127" i="28"/>
  <c r="G126" i="28"/>
  <c r="G125" i="28"/>
  <c r="G124" i="28"/>
  <c r="F124" i="28"/>
  <c r="E124" i="28"/>
  <c r="G123" i="28"/>
  <c r="E123" i="28"/>
  <c r="G122" i="28"/>
  <c r="E122" i="28"/>
  <c r="G121" i="28"/>
  <c r="E121" i="28"/>
  <c r="G120" i="28"/>
  <c r="F120" i="28"/>
  <c r="E120" i="28"/>
  <c r="G119" i="28"/>
  <c r="F119" i="28"/>
  <c r="E119" i="28"/>
  <c r="G118" i="28"/>
  <c r="F118" i="28"/>
  <c r="E118" i="28"/>
  <c r="G117" i="28"/>
  <c r="F117" i="28"/>
  <c r="E117" i="28"/>
  <c r="G116" i="28"/>
  <c r="E116" i="28"/>
  <c r="G115" i="28"/>
  <c r="G114" i="28"/>
  <c r="F114" i="28"/>
  <c r="E114" i="28"/>
  <c r="G113" i="28"/>
  <c r="F113" i="28"/>
  <c r="E113" i="28"/>
  <c r="G112" i="28"/>
  <c r="F112" i="28"/>
  <c r="E112" i="28"/>
  <c r="G111" i="28"/>
  <c r="F111" i="28"/>
  <c r="G110" i="28"/>
  <c r="F110" i="28"/>
  <c r="G109" i="28"/>
  <c r="G108" i="28"/>
  <c r="G107" i="28"/>
  <c r="E107" i="28"/>
  <c r="G106" i="28"/>
  <c r="G105" i="28"/>
  <c r="F105" i="28"/>
  <c r="E105" i="28"/>
  <c r="G104" i="28"/>
  <c r="G103" i="28"/>
  <c r="G102" i="28"/>
  <c r="F102" i="28"/>
  <c r="E102" i="28"/>
  <c r="G101" i="28"/>
  <c r="F101" i="28"/>
  <c r="E101" i="28"/>
  <c r="G100" i="28"/>
  <c r="F100" i="28"/>
  <c r="E100" i="28"/>
  <c r="G99" i="28"/>
  <c r="E99" i="28"/>
  <c r="G98" i="28"/>
  <c r="F98" i="28"/>
  <c r="E98" i="28"/>
  <c r="G97" i="28"/>
  <c r="F97" i="28"/>
  <c r="E97" i="28"/>
  <c r="G96" i="28"/>
  <c r="F96" i="28"/>
  <c r="G95" i="28"/>
  <c r="E95" i="28"/>
  <c r="G94" i="28"/>
  <c r="G93" i="28"/>
  <c r="F93" i="28"/>
  <c r="E93" i="28"/>
  <c r="G92" i="28"/>
  <c r="G91" i="28"/>
  <c r="G90" i="28"/>
  <c r="G89" i="28"/>
  <c r="F89" i="28"/>
  <c r="E89" i="28"/>
  <c r="G88" i="28"/>
  <c r="F88" i="28"/>
  <c r="E88" i="28"/>
  <c r="G87" i="28"/>
  <c r="E87" i="28"/>
  <c r="G86" i="28"/>
  <c r="F86" i="28"/>
  <c r="E86" i="28"/>
  <c r="G85" i="28"/>
  <c r="G84" i="28"/>
  <c r="F84" i="28"/>
  <c r="E84" i="28"/>
  <c r="G83" i="28"/>
  <c r="F83" i="28"/>
  <c r="E83" i="28"/>
  <c r="G82" i="28"/>
  <c r="F82" i="28"/>
  <c r="E82" i="28"/>
  <c r="G81" i="28"/>
  <c r="F81" i="28"/>
  <c r="E81" i="28"/>
  <c r="G80" i="28"/>
  <c r="G79" i="28"/>
  <c r="G78" i="28"/>
  <c r="F78" i="28"/>
  <c r="G77" i="28"/>
  <c r="F77" i="28"/>
  <c r="E77" i="28"/>
  <c r="G76" i="28"/>
  <c r="D75" i="28"/>
  <c r="C75" i="28"/>
  <c r="C10" i="28" s="1"/>
  <c r="G69" i="28"/>
  <c r="F69" i="28"/>
  <c r="E69" i="28"/>
  <c r="G68" i="28"/>
  <c r="F68" i="28"/>
  <c r="E68" i="28"/>
  <c r="G67" i="28"/>
  <c r="G66" i="28"/>
  <c r="F66" i="28"/>
  <c r="E66" i="28"/>
  <c r="G65" i="28"/>
  <c r="F65" i="28"/>
  <c r="E65" i="28"/>
  <c r="G64" i="28"/>
  <c r="E64" i="28"/>
  <c r="G63" i="28"/>
  <c r="F63" i="28"/>
  <c r="E63" i="28"/>
  <c r="G62" i="28"/>
  <c r="G61" i="28"/>
  <c r="E61" i="28"/>
  <c r="G60" i="28"/>
  <c r="F60" i="28"/>
  <c r="E60" i="28"/>
  <c r="G59" i="28"/>
  <c r="F59" i="28"/>
  <c r="G58" i="28"/>
  <c r="F58" i="28"/>
  <c r="E58" i="28"/>
  <c r="G57" i="28"/>
  <c r="F57" i="28"/>
  <c r="E57" i="28"/>
  <c r="G56" i="28"/>
  <c r="F56" i="28"/>
  <c r="E56" i="28"/>
  <c r="G55" i="28"/>
  <c r="F55" i="28"/>
  <c r="E55" i="28"/>
  <c r="G54" i="28"/>
  <c r="G53" i="28"/>
  <c r="F53" i="28"/>
  <c r="E53" i="28"/>
  <c r="G52" i="28"/>
  <c r="F52" i="28"/>
  <c r="E52" i="28"/>
  <c r="G51" i="28"/>
  <c r="F51" i="28"/>
  <c r="E51" i="28"/>
  <c r="G50" i="28"/>
  <c r="F50" i="28"/>
  <c r="G49" i="28"/>
  <c r="E49" i="28"/>
  <c r="G48" i="28"/>
  <c r="F48" i="28"/>
  <c r="E48" i="28"/>
  <c r="G47" i="28"/>
  <c r="F47" i="28"/>
  <c r="E47" i="28"/>
  <c r="G46" i="28"/>
  <c r="F46" i="28"/>
  <c r="E46" i="28"/>
  <c r="G45" i="28"/>
  <c r="F45" i="28"/>
  <c r="E45" i="28"/>
  <c r="G44" i="28"/>
  <c r="F44" i="28"/>
  <c r="E44" i="28"/>
  <c r="G43" i="28"/>
  <c r="F43" i="28"/>
  <c r="E43" i="28"/>
  <c r="G42" i="28"/>
  <c r="F42" i="28"/>
  <c r="E42" i="28"/>
  <c r="G41" i="28"/>
  <c r="F41" i="28"/>
  <c r="E41" i="28"/>
  <c r="G40" i="28"/>
  <c r="F40" i="28"/>
  <c r="E40" i="28"/>
  <c r="G39" i="28"/>
  <c r="F39" i="28"/>
  <c r="E39" i="28"/>
  <c r="G38" i="28"/>
  <c r="F38" i="28"/>
  <c r="E38" i="28"/>
  <c r="G37" i="28"/>
  <c r="F37" i="28"/>
  <c r="E37" i="28"/>
  <c r="G36" i="28"/>
  <c r="F36" i="28"/>
  <c r="E36" i="28"/>
  <c r="G35" i="28"/>
  <c r="F35" i="28"/>
  <c r="E35" i="28"/>
  <c r="G34" i="28"/>
  <c r="F34" i="28"/>
  <c r="E34" i="28"/>
  <c r="G33" i="28"/>
  <c r="F33" i="28"/>
  <c r="E33" i="28"/>
  <c r="G32" i="28"/>
  <c r="F32" i="28"/>
  <c r="E32" i="28"/>
  <c r="G31" i="28"/>
  <c r="F31" i="28"/>
  <c r="E31" i="28"/>
  <c r="G30" i="28"/>
  <c r="G29" i="28"/>
  <c r="F29" i="28"/>
  <c r="E29" i="28"/>
  <c r="G28" i="28"/>
  <c r="F28" i="28"/>
  <c r="G27" i="28"/>
  <c r="F27" i="28"/>
  <c r="G26" i="28"/>
  <c r="F26" i="28"/>
  <c r="E26" i="28"/>
  <c r="G25" i="28"/>
  <c r="F25" i="28"/>
  <c r="E25" i="28"/>
  <c r="G24" i="28"/>
  <c r="F24" i="28"/>
  <c r="G23" i="28"/>
  <c r="F23" i="28"/>
  <c r="E23" i="28"/>
  <c r="G22" i="28"/>
  <c r="F22" i="28"/>
  <c r="E22" i="28"/>
  <c r="G21" i="28"/>
  <c r="F21" i="28"/>
  <c r="E21" i="28"/>
  <c r="G20" i="28"/>
  <c r="F20" i="28"/>
  <c r="E20" i="28"/>
  <c r="D19" i="28"/>
  <c r="D9" i="28" s="1"/>
  <c r="C19" i="28"/>
  <c r="E67" i="28" s="1"/>
  <c r="G609" i="27"/>
  <c r="G608" i="27"/>
  <c r="G607" i="27"/>
  <c r="F607" i="27"/>
  <c r="E607" i="27"/>
  <c r="G606" i="27"/>
  <c r="F606" i="27"/>
  <c r="E606" i="27"/>
  <c r="G605" i="27"/>
  <c r="G604" i="27"/>
  <c r="F604" i="27"/>
  <c r="E604" i="27"/>
  <c r="G603" i="27"/>
  <c r="G602" i="27"/>
  <c r="F602" i="27"/>
  <c r="E602" i="27"/>
  <c r="G601" i="27"/>
  <c r="G600" i="27"/>
  <c r="G599" i="27"/>
  <c r="F599" i="27"/>
  <c r="G598" i="27"/>
  <c r="E598" i="27"/>
  <c r="G597" i="27"/>
  <c r="G596" i="27"/>
  <c r="F596" i="27"/>
  <c r="E596" i="27"/>
  <c r="G595" i="27"/>
  <c r="F595" i="27"/>
  <c r="E595" i="27"/>
  <c r="G594" i="27"/>
  <c r="F594" i="27"/>
  <c r="E594" i="27"/>
  <c r="G593" i="27"/>
  <c r="F593" i="27"/>
  <c r="G592" i="27"/>
  <c r="F592" i="27"/>
  <c r="G591" i="27"/>
  <c r="F591" i="27"/>
  <c r="G590" i="27"/>
  <c r="F590" i="27"/>
  <c r="E590" i="27"/>
  <c r="G589" i="27"/>
  <c r="F589" i="27"/>
  <c r="G588" i="27"/>
  <c r="F588" i="27"/>
  <c r="E588" i="27"/>
  <c r="G587" i="27"/>
  <c r="G586" i="27"/>
  <c r="G585" i="27"/>
  <c r="G584" i="27"/>
  <c r="G583" i="27"/>
  <c r="F583" i="27"/>
  <c r="D582" i="27"/>
  <c r="C582" i="27"/>
  <c r="C13" i="27" s="1"/>
  <c r="G576" i="27"/>
  <c r="F576" i="27"/>
  <c r="E576" i="27"/>
  <c r="G575" i="27"/>
  <c r="F575" i="27"/>
  <c r="E575" i="27"/>
  <c r="G574" i="27"/>
  <c r="E574" i="27"/>
  <c r="G573" i="27"/>
  <c r="F573" i="27"/>
  <c r="E573" i="27"/>
  <c r="G572" i="27"/>
  <c r="F572" i="27"/>
  <c r="G571" i="27"/>
  <c r="F571" i="27"/>
  <c r="G570" i="27"/>
  <c r="G569" i="27"/>
  <c r="F569" i="27"/>
  <c r="E569" i="27"/>
  <c r="G568" i="27"/>
  <c r="G567" i="27"/>
  <c r="F567" i="27"/>
  <c r="E567" i="27"/>
  <c r="G566" i="27"/>
  <c r="F566" i="27"/>
  <c r="E566" i="27"/>
  <c r="G565" i="27"/>
  <c r="F565" i="27"/>
  <c r="E565" i="27"/>
  <c r="G564" i="27"/>
  <c r="E564" i="27"/>
  <c r="G563" i="27"/>
  <c r="F563" i="27"/>
  <c r="E563" i="27"/>
  <c r="G562" i="27"/>
  <c r="G561" i="27"/>
  <c r="G560" i="27"/>
  <c r="G559" i="27"/>
  <c r="G558" i="27"/>
  <c r="F558" i="27"/>
  <c r="E558" i="27"/>
  <c r="G557" i="27"/>
  <c r="F557" i="27"/>
  <c r="E557" i="27"/>
  <c r="G556" i="27"/>
  <c r="F556" i="27"/>
  <c r="E556" i="27"/>
  <c r="G555" i="27"/>
  <c r="F555" i="27"/>
  <c r="E555" i="27"/>
  <c r="G554" i="27"/>
  <c r="F554" i="27"/>
  <c r="G553" i="27"/>
  <c r="F553" i="27"/>
  <c r="E553" i="27"/>
  <c r="G552" i="27"/>
  <c r="F552" i="27"/>
  <c r="E552" i="27"/>
  <c r="G551" i="27"/>
  <c r="E551" i="27"/>
  <c r="G550" i="27"/>
  <c r="F550" i="27"/>
  <c r="E550" i="27"/>
  <c r="G549" i="27"/>
  <c r="F549" i="27"/>
  <c r="E549" i="27"/>
  <c r="G548" i="27"/>
  <c r="E548" i="27"/>
  <c r="G547" i="27"/>
  <c r="F547" i="27"/>
  <c r="E547" i="27"/>
  <c r="G546" i="27"/>
  <c r="F546" i="27"/>
  <c r="E546" i="27"/>
  <c r="G545" i="27"/>
  <c r="F545" i="27"/>
  <c r="E545" i="27"/>
  <c r="G544" i="27"/>
  <c r="F544" i="27"/>
  <c r="E544" i="27"/>
  <c r="G543" i="27"/>
  <c r="F543" i="27"/>
  <c r="E543" i="27"/>
  <c r="G542" i="27"/>
  <c r="F542" i="27"/>
  <c r="E542" i="27"/>
  <c r="G541" i="27"/>
  <c r="F541" i="27"/>
  <c r="E541" i="27"/>
  <c r="G540" i="27"/>
  <c r="F540" i="27"/>
  <c r="E540" i="27"/>
  <c r="G539" i="27"/>
  <c r="G538" i="27"/>
  <c r="G537" i="27"/>
  <c r="F537" i="27"/>
  <c r="E537" i="27"/>
  <c r="G536" i="27"/>
  <c r="F536" i="27"/>
  <c r="E536" i="27"/>
  <c r="G535" i="27"/>
  <c r="G534" i="27"/>
  <c r="F534" i="27"/>
  <c r="E534" i="27"/>
  <c r="G533" i="27"/>
  <c r="F533" i="27"/>
  <c r="E533" i="27"/>
  <c r="G532" i="27"/>
  <c r="G531" i="27"/>
  <c r="F531" i="27"/>
  <c r="E531" i="27"/>
  <c r="G530" i="27"/>
  <c r="F530" i="27"/>
  <c r="G529" i="27"/>
  <c r="F529" i="27"/>
  <c r="G528" i="27"/>
  <c r="F528" i="27"/>
  <c r="G527" i="27"/>
  <c r="F527" i="27"/>
  <c r="E527" i="27"/>
  <c r="G526" i="27"/>
  <c r="F526" i="27"/>
  <c r="E526" i="27"/>
  <c r="G525" i="27"/>
  <c r="F525" i="27"/>
  <c r="E525" i="27"/>
  <c r="G524" i="27"/>
  <c r="E524" i="27"/>
  <c r="G523" i="27"/>
  <c r="F523" i="27"/>
  <c r="E523" i="27"/>
  <c r="G522" i="27"/>
  <c r="F522" i="27"/>
  <c r="E522" i="27"/>
  <c r="G521" i="27"/>
  <c r="F521" i="27"/>
  <c r="G520" i="27"/>
  <c r="E520" i="27"/>
  <c r="G519" i="27"/>
  <c r="F519" i="27"/>
  <c r="E519" i="27"/>
  <c r="G518" i="27"/>
  <c r="F518" i="27"/>
  <c r="E518" i="27"/>
  <c r="G517" i="27"/>
  <c r="F517" i="27"/>
  <c r="E517" i="27"/>
  <c r="G516" i="27"/>
  <c r="E516" i="27"/>
  <c r="G515" i="27"/>
  <c r="F515" i="27"/>
  <c r="G514" i="27"/>
  <c r="F514" i="27"/>
  <c r="E514" i="27"/>
  <c r="G513" i="27"/>
  <c r="F513" i="27"/>
  <c r="E513" i="27"/>
  <c r="G512" i="27"/>
  <c r="F512" i="27"/>
  <c r="G511" i="27"/>
  <c r="G510" i="27"/>
  <c r="G509" i="27"/>
  <c r="F509" i="27"/>
  <c r="E509" i="27"/>
  <c r="G508" i="27"/>
  <c r="E508" i="27"/>
  <c r="G507" i="27"/>
  <c r="F507" i="27"/>
  <c r="E507" i="27"/>
  <c r="G506" i="27"/>
  <c r="E506" i="27"/>
  <c r="G505" i="27"/>
  <c r="F505" i="27"/>
  <c r="E505" i="27"/>
  <c r="G504" i="27"/>
  <c r="F504" i="27"/>
  <c r="E504" i="27"/>
  <c r="G503" i="27"/>
  <c r="F503" i="27"/>
  <c r="E503" i="27"/>
  <c r="G502" i="27"/>
  <c r="F502" i="27"/>
  <c r="E502" i="27"/>
  <c r="G501" i="27"/>
  <c r="G500" i="27"/>
  <c r="G499" i="27"/>
  <c r="F499" i="27"/>
  <c r="E499" i="27"/>
  <c r="G498" i="27"/>
  <c r="G497" i="27"/>
  <c r="F497" i="27"/>
  <c r="E497" i="27"/>
  <c r="G496" i="27"/>
  <c r="F496" i="27"/>
  <c r="E496" i="27"/>
  <c r="G495" i="27"/>
  <c r="E495" i="27"/>
  <c r="G494" i="27"/>
  <c r="E494" i="27"/>
  <c r="G493" i="27"/>
  <c r="F493" i="27"/>
  <c r="G492" i="27"/>
  <c r="F492" i="27"/>
  <c r="E492" i="27"/>
  <c r="G491" i="27"/>
  <c r="F491" i="27"/>
  <c r="G490" i="27"/>
  <c r="G489" i="27"/>
  <c r="G488" i="27"/>
  <c r="F488" i="27"/>
  <c r="E488" i="27"/>
  <c r="G487" i="27"/>
  <c r="E487" i="27"/>
  <c r="G486" i="27"/>
  <c r="F486" i="27"/>
  <c r="E486" i="27"/>
  <c r="G485" i="27"/>
  <c r="E485" i="27"/>
  <c r="G484" i="27"/>
  <c r="F484" i="27"/>
  <c r="G483" i="27"/>
  <c r="G482" i="27"/>
  <c r="F482" i="27"/>
  <c r="E482" i="27"/>
  <c r="G481" i="27"/>
  <c r="F481" i="27"/>
  <c r="G480" i="27"/>
  <c r="F480" i="27"/>
  <c r="E480" i="27"/>
  <c r="G479" i="27"/>
  <c r="G478" i="27"/>
  <c r="F478" i="27"/>
  <c r="E478" i="27"/>
  <c r="G477" i="27"/>
  <c r="F477" i="27"/>
  <c r="E477" i="27"/>
  <c r="G476" i="27"/>
  <c r="G475" i="27"/>
  <c r="F475" i="27"/>
  <c r="E475" i="27"/>
  <c r="G474" i="27"/>
  <c r="F474" i="27"/>
  <c r="E474" i="27"/>
  <c r="G473" i="27"/>
  <c r="F473" i="27"/>
  <c r="E473" i="27"/>
  <c r="G472" i="27"/>
  <c r="F472" i="27"/>
  <c r="E472" i="27"/>
  <c r="G471" i="27"/>
  <c r="G470" i="27"/>
  <c r="G469" i="27"/>
  <c r="E469" i="27"/>
  <c r="G468" i="27"/>
  <c r="F468" i="27"/>
  <c r="E468" i="27"/>
  <c r="G467" i="27"/>
  <c r="F467" i="27"/>
  <c r="E467" i="27"/>
  <c r="G466" i="27"/>
  <c r="F466" i="27"/>
  <c r="G465" i="27"/>
  <c r="G464" i="27"/>
  <c r="F464" i="27"/>
  <c r="E464" i="27"/>
  <c r="G463" i="27"/>
  <c r="E463" i="27"/>
  <c r="G462" i="27"/>
  <c r="F462" i="27"/>
  <c r="E462" i="27"/>
  <c r="G461" i="27"/>
  <c r="E461" i="27"/>
  <c r="G460" i="27"/>
  <c r="F460" i="27"/>
  <c r="E460" i="27"/>
  <c r="G459" i="27"/>
  <c r="G458" i="27"/>
  <c r="F458" i="27"/>
  <c r="G457" i="27"/>
  <c r="F457" i="27"/>
  <c r="E457" i="27"/>
  <c r="G456" i="27"/>
  <c r="G455" i="27"/>
  <c r="F455" i="27"/>
  <c r="G454" i="27"/>
  <c r="F454" i="27"/>
  <c r="E454" i="27"/>
  <c r="G453" i="27"/>
  <c r="F453" i="27"/>
  <c r="E453" i="27"/>
  <c r="G452" i="27"/>
  <c r="F452" i="27"/>
  <c r="E452" i="27"/>
  <c r="G451" i="27"/>
  <c r="F451" i="27"/>
  <c r="E451" i="27"/>
  <c r="G450" i="27"/>
  <c r="F450" i="27"/>
  <c r="E450" i="27"/>
  <c r="G449" i="27"/>
  <c r="F449" i="27"/>
  <c r="E449" i="27"/>
  <c r="G448" i="27"/>
  <c r="F448" i="27"/>
  <c r="E448" i="27"/>
  <c r="G447" i="27"/>
  <c r="F447" i="27"/>
  <c r="E447" i="27"/>
  <c r="G446" i="27"/>
  <c r="F446" i="27"/>
  <c r="E446" i="27"/>
  <c r="G445" i="27"/>
  <c r="F445" i="27"/>
  <c r="G444" i="27"/>
  <c r="F444" i="27"/>
  <c r="E444" i="27"/>
  <c r="G443" i="27"/>
  <c r="G442" i="27"/>
  <c r="F442" i="27"/>
  <c r="E442" i="27"/>
  <c r="G441" i="27"/>
  <c r="F441" i="27"/>
  <c r="E441" i="27"/>
  <c r="G440" i="27"/>
  <c r="F440" i="27"/>
  <c r="E440" i="27"/>
  <c r="G439" i="27"/>
  <c r="F439" i="27"/>
  <c r="E439" i="27"/>
  <c r="G438" i="27"/>
  <c r="F438" i="27"/>
  <c r="E438" i="27"/>
  <c r="G437" i="27"/>
  <c r="F437" i="27"/>
  <c r="E437" i="27"/>
  <c r="G436" i="27"/>
  <c r="F436" i="27"/>
  <c r="E436" i="27"/>
  <c r="G435" i="27"/>
  <c r="F435" i="27"/>
  <c r="E435" i="27"/>
  <c r="G434" i="27"/>
  <c r="F434" i="27"/>
  <c r="E434" i="27"/>
  <c r="G433" i="27"/>
  <c r="F433" i="27"/>
  <c r="E433" i="27"/>
  <c r="G432" i="27"/>
  <c r="F432" i="27"/>
  <c r="E432" i="27"/>
  <c r="G431" i="27"/>
  <c r="F431" i="27"/>
  <c r="E431" i="27"/>
  <c r="G430" i="27"/>
  <c r="F430" i="27"/>
  <c r="E430" i="27"/>
  <c r="G429" i="27"/>
  <c r="G428" i="27"/>
  <c r="G427" i="27"/>
  <c r="F427" i="27"/>
  <c r="E427" i="27"/>
  <c r="G426" i="27"/>
  <c r="F426" i="27"/>
  <c r="E426" i="27"/>
  <c r="G425" i="27"/>
  <c r="G424" i="27"/>
  <c r="F424" i="27"/>
  <c r="G423" i="27"/>
  <c r="E423" i="27"/>
  <c r="G422" i="27"/>
  <c r="F422" i="27"/>
  <c r="E422" i="27"/>
  <c r="G421" i="27"/>
  <c r="F421" i="27"/>
  <c r="E421" i="27"/>
  <c r="G420" i="27"/>
  <c r="G419" i="27"/>
  <c r="F419" i="27"/>
  <c r="E419" i="27"/>
  <c r="G418" i="27"/>
  <c r="F418" i="27"/>
  <c r="E418" i="27"/>
  <c r="G417" i="27"/>
  <c r="F417" i="27"/>
  <c r="E417" i="27"/>
  <c r="G416" i="27"/>
  <c r="F416" i="27"/>
  <c r="E416" i="27"/>
  <c r="G415" i="27"/>
  <c r="F415" i="27"/>
  <c r="E415" i="27"/>
  <c r="G414" i="27"/>
  <c r="F414" i="27"/>
  <c r="E414" i="27"/>
  <c r="G413" i="27"/>
  <c r="G412" i="27"/>
  <c r="G411" i="27"/>
  <c r="G410" i="27"/>
  <c r="G409" i="27"/>
  <c r="F409" i="27"/>
  <c r="G408" i="27"/>
  <c r="G407" i="27"/>
  <c r="F407" i="27"/>
  <c r="E407" i="27"/>
  <c r="G406" i="27"/>
  <c r="F406" i="27"/>
  <c r="E406" i="27"/>
  <c r="G405" i="27"/>
  <c r="F405" i="27"/>
  <c r="E405" i="27"/>
  <c r="G404" i="27"/>
  <c r="F404" i="27"/>
  <c r="E404" i="27"/>
  <c r="G403" i="27"/>
  <c r="F403" i="27"/>
  <c r="G402" i="27"/>
  <c r="E402" i="27"/>
  <c r="G401" i="27"/>
  <c r="E401" i="27"/>
  <c r="G400" i="27"/>
  <c r="F400" i="27"/>
  <c r="E400" i="27"/>
  <c r="G399" i="27"/>
  <c r="G398" i="27"/>
  <c r="G397" i="27"/>
  <c r="G396" i="27"/>
  <c r="F396" i="27"/>
  <c r="E396" i="27"/>
  <c r="G395" i="27"/>
  <c r="G394" i="27"/>
  <c r="F394" i="27"/>
  <c r="E394" i="27"/>
  <c r="G393" i="27"/>
  <c r="F393" i="27"/>
  <c r="E393" i="27"/>
  <c r="G392" i="27"/>
  <c r="F392" i="27"/>
  <c r="E392" i="27"/>
  <c r="G391" i="27"/>
  <c r="F391" i="27"/>
  <c r="G390" i="27"/>
  <c r="F390" i="27"/>
  <c r="E390" i="27"/>
  <c r="G389" i="27"/>
  <c r="F389" i="27"/>
  <c r="E389" i="27"/>
  <c r="G388" i="27"/>
  <c r="G387" i="27"/>
  <c r="F387" i="27"/>
  <c r="E387" i="27"/>
  <c r="G386" i="27"/>
  <c r="F386" i="27"/>
  <c r="E386" i="27"/>
  <c r="G385" i="27"/>
  <c r="E385" i="27"/>
  <c r="G384" i="27"/>
  <c r="G383" i="27"/>
  <c r="F383" i="27"/>
  <c r="G382" i="27"/>
  <c r="F382" i="27"/>
  <c r="G381" i="27"/>
  <c r="F381" i="27"/>
  <c r="E381" i="27"/>
  <c r="G380" i="27"/>
  <c r="E380" i="27"/>
  <c r="G379" i="27"/>
  <c r="E379" i="27"/>
  <c r="G378" i="27"/>
  <c r="F378" i="27"/>
  <c r="E378" i="27"/>
  <c r="G377" i="27"/>
  <c r="F377" i="27"/>
  <c r="E377" i="27"/>
  <c r="G376" i="27"/>
  <c r="F376" i="27"/>
  <c r="E376" i="27"/>
  <c r="G375" i="27"/>
  <c r="F375" i="27"/>
  <c r="E375" i="27"/>
  <c r="G374" i="27"/>
  <c r="G373" i="27"/>
  <c r="G372" i="27"/>
  <c r="G371" i="27"/>
  <c r="F371" i="27"/>
  <c r="E371" i="27"/>
  <c r="G370" i="27"/>
  <c r="F370" i="27"/>
  <c r="G369" i="27"/>
  <c r="G368" i="27"/>
  <c r="F368" i="27"/>
  <c r="E368" i="27"/>
  <c r="G367" i="27"/>
  <c r="F367" i="27"/>
  <c r="E367" i="27"/>
  <c r="G366" i="27"/>
  <c r="G365" i="27"/>
  <c r="G364" i="27"/>
  <c r="G363" i="27"/>
  <c r="F363" i="27"/>
  <c r="E363" i="27"/>
  <c r="G362" i="27"/>
  <c r="G361" i="27"/>
  <c r="G360" i="27"/>
  <c r="F360" i="27"/>
  <c r="E360" i="27"/>
  <c r="G359" i="27"/>
  <c r="F359" i="27"/>
  <c r="G358" i="27"/>
  <c r="G357" i="27"/>
  <c r="F357" i="27"/>
  <c r="E357" i="27"/>
  <c r="G356" i="27"/>
  <c r="F356" i="27"/>
  <c r="G355" i="27"/>
  <c r="G354" i="27"/>
  <c r="F354" i="27"/>
  <c r="G353" i="27"/>
  <c r="F353" i="27"/>
  <c r="E353" i="27"/>
  <c r="G352" i="27"/>
  <c r="G351" i="27"/>
  <c r="G350" i="27"/>
  <c r="D349" i="27"/>
  <c r="C349" i="27"/>
  <c r="G343" i="27"/>
  <c r="F343" i="27"/>
  <c r="E343" i="27"/>
  <c r="G342" i="27"/>
  <c r="F342" i="27"/>
  <c r="E342" i="27"/>
  <c r="G341" i="27"/>
  <c r="F341" i="27"/>
  <c r="E341" i="27"/>
  <c r="G340" i="27"/>
  <c r="F340" i="27"/>
  <c r="E340" i="27"/>
  <c r="G339" i="27"/>
  <c r="F339" i="27"/>
  <c r="E339" i="27"/>
  <c r="G338" i="27"/>
  <c r="F338" i="27"/>
  <c r="E338" i="27"/>
  <c r="G337" i="27"/>
  <c r="F337" i="27"/>
  <c r="E337" i="27"/>
  <c r="G336" i="27"/>
  <c r="F336" i="27"/>
  <c r="E336" i="27"/>
  <c r="G335" i="27"/>
  <c r="F335" i="27"/>
  <c r="E335" i="27"/>
  <c r="G334" i="27"/>
  <c r="F334" i="27"/>
  <c r="E334" i="27"/>
  <c r="G333" i="27"/>
  <c r="F333" i="27"/>
  <c r="E333" i="27"/>
  <c r="G332" i="27"/>
  <c r="F332" i="27"/>
  <c r="G331" i="27"/>
  <c r="F331" i="27"/>
  <c r="E331" i="27"/>
  <c r="G330" i="27"/>
  <c r="F330" i="27"/>
  <c r="E330" i="27"/>
  <c r="G329" i="27"/>
  <c r="F329" i="27"/>
  <c r="E329" i="27"/>
  <c r="G328" i="27"/>
  <c r="G327" i="27"/>
  <c r="F327" i="27"/>
  <c r="E327" i="27"/>
  <c r="G326" i="27"/>
  <c r="F326" i="27"/>
  <c r="E326" i="27"/>
  <c r="G325" i="27"/>
  <c r="F325" i="27"/>
  <c r="E325" i="27"/>
  <c r="G324" i="27"/>
  <c r="F324" i="27"/>
  <c r="G323" i="27"/>
  <c r="F323" i="27"/>
  <c r="E323" i="27"/>
  <c r="G322" i="27"/>
  <c r="F322" i="27"/>
  <c r="E322" i="27"/>
  <c r="G321" i="27"/>
  <c r="E321" i="27"/>
  <c r="G320" i="27"/>
  <c r="F320" i="27"/>
  <c r="E320" i="27"/>
  <c r="G319" i="27"/>
  <c r="G318" i="27"/>
  <c r="F318" i="27"/>
  <c r="E318" i="27"/>
  <c r="G317" i="27"/>
  <c r="G316" i="27"/>
  <c r="F316" i="27"/>
  <c r="E316" i="27"/>
  <c r="G315" i="27"/>
  <c r="F315" i="27"/>
  <c r="G314" i="27"/>
  <c r="F314" i="27"/>
  <c r="E314" i="27"/>
  <c r="G313" i="27"/>
  <c r="F313" i="27"/>
  <c r="G312" i="27"/>
  <c r="F312" i="27"/>
  <c r="E312" i="27"/>
  <c r="G311" i="27"/>
  <c r="F311" i="27"/>
  <c r="E311" i="27"/>
  <c r="G310" i="27"/>
  <c r="F310" i="27"/>
  <c r="E310" i="27"/>
  <c r="G309" i="27"/>
  <c r="F309" i="27"/>
  <c r="E309" i="27"/>
  <c r="G308" i="27"/>
  <c r="F308" i="27"/>
  <c r="G307" i="27"/>
  <c r="F307" i="27"/>
  <c r="E307" i="27"/>
  <c r="G306" i="27"/>
  <c r="F306" i="27"/>
  <c r="E306" i="27"/>
  <c r="G305" i="27"/>
  <c r="F305" i="27"/>
  <c r="E305" i="27"/>
  <c r="G304" i="27"/>
  <c r="F304" i="27"/>
  <c r="E304" i="27"/>
  <c r="G303" i="27"/>
  <c r="F303" i="27"/>
  <c r="E303" i="27"/>
  <c r="G302" i="27"/>
  <c r="F302" i="27"/>
  <c r="E302" i="27"/>
  <c r="G301" i="27"/>
  <c r="F301" i="27"/>
  <c r="E301" i="27"/>
  <c r="G300" i="27"/>
  <c r="F300" i="27"/>
  <c r="E300" i="27"/>
  <c r="G299" i="27"/>
  <c r="F299" i="27"/>
  <c r="E299" i="27"/>
  <c r="G298" i="27"/>
  <c r="F298" i="27"/>
  <c r="E298" i="27"/>
  <c r="G297" i="27"/>
  <c r="E297" i="27"/>
  <c r="G296" i="27"/>
  <c r="E296" i="27"/>
  <c r="G295" i="27"/>
  <c r="F295" i="27"/>
  <c r="E295" i="27"/>
  <c r="G294" i="27"/>
  <c r="E294" i="27"/>
  <c r="G293" i="27"/>
  <c r="F293" i="27"/>
  <c r="E293" i="27"/>
  <c r="G292" i="27"/>
  <c r="F292" i="27"/>
  <c r="E292" i="27"/>
  <c r="G291" i="27"/>
  <c r="F291" i="27"/>
  <c r="G290" i="27"/>
  <c r="F290" i="27"/>
  <c r="E290" i="27"/>
  <c r="G289" i="27"/>
  <c r="G288" i="27"/>
  <c r="G287" i="27"/>
  <c r="G286" i="27"/>
  <c r="F286" i="27"/>
  <c r="E286" i="27"/>
  <c r="G285" i="27"/>
  <c r="F285" i="27"/>
  <c r="E285" i="27"/>
  <c r="G284" i="27"/>
  <c r="F284" i="27"/>
  <c r="E284" i="27"/>
  <c r="G283" i="27"/>
  <c r="F283" i="27"/>
  <c r="G282" i="27"/>
  <c r="F282" i="27"/>
  <c r="E282" i="27"/>
  <c r="G281" i="27"/>
  <c r="F281" i="27"/>
  <c r="E281" i="27"/>
  <c r="G280" i="27"/>
  <c r="F280" i="27"/>
  <c r="E280" i="27"/>
  <c r="G279" i="27"/>
  <c r="F279" i="27"/>
  <c r="E279" i="27"/>
  <c r="G278" i="27"/>
  <c r="F278" i="27"/>
  <c r="E278" i="27"/>
  <c r="G277" i="27"/>
  <c r="F277" i="27"/>
  <c r="G276" i="27"/>
  <c r="G275" i="27"/>
  <c r="G274" i="27"/>
  <c r="F274" i="27"/>
  <c r="E274" i="27"/>
  <c r="G273" i="27"/>
  <c r="F273" i="27"/>
  <c r="E273" i="27"/>
  <c r="G272" i="27"/>
  <c r="F272" i="27"/>
  <c r="E272" i="27"/>
  <c r="G271" i="27"/>
  <c r="F271" i="27"/>
  <c r="G270" i="27"/>
  <c r="F270" i="27"/>
  <c r="E270" i="27"/>
  <c r="G269" i="27"/>
  <c r="F269" i="27"/>
  <c r="E269" i="27"/>
  <c r="G268" i="27"/>
  <c r="F268" i="27"/>
  <c r="E268" i="27"/>
  <c r="G267" i="27"/>
  <c r="F267" i="27"/>
  <c r="E267" i="27"/>
  <c r="G266" i="27"/>
  <c r="F266" i="27"/>
  <c r="E266" i="27"/>
  <c r="G265" i="27"/>
  <c r="F265" i="27"/>
  <c r="E265" i="27"/>
  <c r="G264" i="27"/>
  <c r="F264" i="27"/>
  <c r="G263" i="27"/>
  <c r="F263" i="27"/>
  <c r="G262" i="27"/>
  <c r="F262" i="27"/>
  <c r="E262" i="27"/>
  <c r="G261" i="27"/>
  <c r="F261" i="27"/>
  <c r="E261" i="27"/>
  <c r="G260" i="27"/>
  <c r="F260" i="27"/>
  <c r="G259" i="27"/>
  <c r="G258" i="27"/>
  <c r="F258" i="27"/>
  <c r="E258" i="27"/>
  <c r="G257" i="27"/>
  <c r="F257" i="27"/>
  <c r="E257" i="27"/>
  <c r="G256" i="27"/>
  <c r="F256" i="27"/>
  <c r="E256" i="27"/>
  <c r="G255" i="27"/>
  <c r="F255" i="27"/>
  <c r="E255" i="27"/>
  <c r="G254" i="27"/>
  <c r="F254" i="27"/>
  <c r="E254" i="27"/>
  <c r="G253" i="27"/>
  <c r="F253" i="27"/>
  <c r="E253" i="27"/>
  <c r="G252" i="27"/>
  <c r="F252" i="27"/>
  <c r="E252" i="27"/>
  <c r="G251" i="27"/>
  <c r="F251" i="27"/>
  <c r="E251" i="27"/>
  <c r="G250" i="27"/>
  <c r="F250" i="27"/>
  <c r="E250" i="27"/>
  <c r="G249" i="27"/>
  <c r="F249" i="27"/>
  <c r="E249" i="27"/>
  <c r="G248" i="27"/>
  <c r="F248" i="27"/>
  <c r="E248" i="27"/>
  <c r="G247" i="27"/>
  <c r="F247" i="27"/>
  <c r="E247" i="27"/>
  <c r="G246" i="27"/>
  <c r="F246" i="27"/>
  <c r="E246" i="27"/>
  <c r="G245" i="27"/>
  <c r="F245" i="27"/>
  <c r="E245" i="27"/>
  <c r="G244" i="27"/>
  <c r="F244" i="27"/>
  <c r="E244" i="27"/>
  <c r="G243" i="27"/>
  <c r="F243" i="27"/>
  <c r="E243" i="27"/>
  <c r="G242" i="27"/>
  <c r="F242" i="27"/>
  <c r="E242" i="27"/>
  <c r="G241" i="27"/>
  <c r="F241" i="27"/>
  <c r="E241" i="27"/>
  <c r="G240" i="27"/>
  <c r="F240" i="27"/>
  <c r="E240" i="27"/>
  <c r="G239" i="27"/>
  <c r="F239" i="27"/>
  <c r="E239" i="27"/>
  <c r="G238" i="27"/>
  <c r="G237" i="27"/>
  <c r="F237" i="27"/>
  <c r="E237" i="27"/>
  <c r="G236" i="27"/>
  <c r="F236" i="27"/>
  <c r="E236" i="27"/>
  <c r="G235" i="27"/>
  <c r="F235" i="27"/>
  <c r="E235" i="27"/>
  <c r="G234" i="27"/>
  <c r="F234" i="27"/>
  <c r="E234" i="27"/>
  <c r="G233" i="27"/>
  <c r="F233" i="27"/>
  <c r="E233" i="27"/>
  <c r="G232" i="27"/>
  <c r="E232" i="27"/>
  <c r="G231" i="27"/>
  <c r="F231" i="27"/>
  <c r="E231" i="27"/>
  <c r="G230" i="27"/>
  <c r="F230" i="27"/>
  <c r="E230" i="27"/>
  <c r="G229" i="27"/>
  <c r="F229" i="27"/>
  <c r="E229" i="27"/>
  <c r="G228" i="27"/>
  <c r="F228" i="27"/>
  <c r="E228" i="27"/>
  <c r="G227" i="27"/>
  <c r="F227" i="27"/>
  <c r="E227" i="27"/>
  <c r="G226" i="27"/>
  <c r="F226" i="27"/>
  <c r="E226" i="27"/>
  <c r="G225" i="27"/>
  <c r="G224" i="27"/>
  <c r="F224" i="27"/>
  <c r="E224" i="27"/>
  <c r="G223" i="27"/>
  <c r="F223" i="27"/>
  <c r="E223" i="27"/>
  <c r="G222" i="27"/>
  <c r="F222" i="27"/>
  <c r="E222" i="27"/>
  <c r="G221" i="27"/>
  <c r="F221" i="27"/>
  <c r="E221" i="27"/>
  <c r="G220" i="27"/>
  <c r="F220" i="27"/>
  <c r="E220" i="27"/>
  <c r="G219" i="27"/>
  <c r="F219" i="27"/>
  <c r="E219" i="27"/>
  <c r="G218" i="27"/>
  <c r="E218" i="27"/>
  <c r="G217" i="27"/>
  <c r="F217" i="27"/>
  <c r="E217" i="27"/>
  <c r="G216" i="27"/>
  <c r="F216" i="27"/>
  <c r="E216" i="27"/>
  <c r="G215" i="27"/>
  <c r="G214" i="27"/>
  <c r="F214" i="27"/>
  <c r="E214" i="27"/>
  <c r="G213" i="27"/>
  <c r="G212" i="27"/>
  <c r="F212" i="27"/>
  <c r="E212" i="27"/>
  <c r="G211" i="27"/>
  <c r="F211" i="27"/>
  <c r="E211" i="27"/>
  <c r="G210" i="27"/>
  <c r="E210" i="27"/>
  <c r="G209" i="27"/>
  <c r="F209" i="27"/>
  <c r="G208" i="27"/>
  <c r="G207" i="27"/>
  <c r="F207" i="27"/>
  <c r="E207" i="27"/>
  <c r="G206" i="27"/>
  <c r="F206" i="27"/>
  <c r="E206" i="27"/>
  <c r="G205" i="27"/>
  <c r="G204" i="27"/>
  <c r="G203" i="27"/>
  <c r="G202" i="27"/>
  <c r="G201" i="27"/>
  <c r="G200" i="27"/>
  <c r="E200" i="27"/>
  <c r="G199" i="27"/>
  <c r="G198" i="27"/>
  <c r="F198" i="27"/>
  <c r="E198" i="27"/>
  <c r="G197" i="27"/>
  <c r="F197" i="27"/>
  <c r="E197" i="27"/>
  <c r="G196" i="27"/>
  <c r="F196" i="27"/>
  <c r="E196" i="27"/>
  <c r="G195" i="27"/>
  <c r="F195" i="27"/>
  <c r="E195" i="27"/>
  <c r="G194" i="27"/>
  <c r="F194" i="27"/>
  <c r="G193" i="27"/>
  <c r="E193" i="27"/>
  <c r="G192" i="27"/>
  <c r="F192" i="27"/>
  <c r="E192" i="27"/>
  <c r="G191" i="27"/>
  <c r="F191" i="27"/>
  <c r="E191" i="27"/>
  <c r="G190" i="27"/>
  <c r="E190" i="27"/>
  <c r="G189" i="27"/>
  <c r="E189" i="27"/>
  <c r="G188" i="27"/>
  <c r="G187" i="27"/>
  <c r="G186" i="27"/>
  <c r="F186" i="27"/>
  <c r="G185" i="27"/>
  <c r="E185" i="27"/>
  <c r="G184" i="27"/>
  <c r="F184" i="27"/>
  <c r="E184" i="27"/>
  <c r="G183" i="27"/>
  <c r="F183" i="27"/>
  <c r="E183" i="27"/>
  <c r="G182" i="27"/>
  <c r="E182" i="27"/>
  <c r="G181" i="27"/>
  <c r="G180" i="27"/>
  <c r="G179" i="27"/>
  <c r="G178" i="27"/>
  <c r="G177" i="27"/>
  <c r="F177" i="27"/>
  <c r="E177" i="27"/>
  <c r="G176" i="27"/>
  <c r="G175" i="27"/>
  <c r="F175" i="27"/>
  <c r="G174" i="27"/>
  <c r="D173" i="27"/>
  <c r="C173" i="27"/>
  <c r="C11" i="27" s="1"/>
  <c r="G167" i="27"/>
  <c r="F167" i="27"/>
  <c r="E167" i="27"/>
  <c r="G166" i="27"/>
  <c r="F166" i="27"/>
  <c r="E166" i="27"/>
  <c r="G165" i="27"/>
  <c r="F165" i="27"/>
  <c r="E165" i="27"/>
  <c r="G164" i="27"/>
  <c r="F164" i="27"/>
  <c r="G163" i="27"/>
  <c r="F163" i="27"/>
  <c r="E163" i="27"/>
  <c r="G162" i="27"/>
  <c r="F162" i="27"/>
  <c r="E162" i="27"/>
  <c r="G161" i="27"/>
  <c r="F161" i="27"/>
  <c r="E161" i="27"/>
  <c r="G160" i="27"/>
  <c r="F160" i="27"/>
  <c r="E160" i="27"/>
  <c r="G159" i="27"/>
  <c r="F159" i="27"/>
  <c r="E159" i="27"/>
  <c r="G158" i="27"/>
  <c r="F158" i="27"/>
  <c r="E158" i="27"/>
  <c r="G157" i="27"/>
  <c r="F157" i="27"/>
  <c r="E157" i="27"/>
  <c r="G156" i="27"/>
  <c r="F156" i="27"/>
  <c r="E156" i="27"/>
  <c r="G155" i="27"/>
  <c r="G154" i="27"/>
  <c r="F154" i="27"/>
  <c r="E154" i="27"/>
  <c r="G153" i="27"/>
  <c r="F153" i="27"/>
  <c r="E153" i="27"/>
  <c r="G152" i="27"/>
  <c r="F152" i="27"/>
  <c r="E152" i="27"/>
  <c r="G151" i="27"/>
  <c r="F151" i="27"/>
  <c r="E151" i="27"/>
  <c r="G150" i="27"/>
  <c r="F150" i="27"/>
  <c r="E150" i="27"/>
  <c r="G149" i="27"/>
  <c r="F149" i="27"/>
  <c r="E149" i="27"/>
  <c r="G148" i="27"/>
  <c r="F148" i="27"/>
  <c r="G147" i="27"/>
  <c r="F147" i="27"/>
  <c r="E147" i="27"/>
  <c r="G146" i="27"/>
  <c r="F146" i="27"/>
  <c r="E146" i="27"/>
  <c r="G145" i="27"/>
  <c r="F145" i="27"/>
  <c r="E145" i="27"/>
  <c r="G144" i="27"/>
  <c r="E144" i="27"/>
  <c r="G143" i="27"/>
  <c r="G142" i="27"/>
  <c r="E142" i="27"/>
  <c r="G141" i="27"/>
  <c r="F141" i="27"/>
  <c r="E141" i="27"/>
  <c r="G140" i="27"/>
  <c r="F140" i="27"/>
  <c r="E140" i="27"/>
  <c r="G139" i="27"/>
  <c r="F139" i="27"/>
  <c r="E139" i="27"/>
  <c r="G138" i="27"/>
  <c r="F138" i="27"/>
  <c r="E138" i="27"/>
  <c r="G137" i="27"/>
  <c r="F137" i="27"/>
  <c r="E137" i="27"/>
  <c r="G136" i="27"/>
  <c r="F136" i="27"/>
  <c r="E136" i="27"/>
  <c r="G135" i="27"/>
  <c r="E135" i="27"/>
  <c r="G134" i="27"/>
  <c r="F134" i="27"/>
  <c r="E134" i="27"/>
  <c r="G133" i="27"/>
  <c r="F133" i="27"/>
  <c r="G132" i="27"/>
  <c r="G131" i="27"/>
  <c r="G130" i="27"/>
  <c r="F130" i="27"/>
  <c r="E130" i="27"/>
  <c r="G129" i="27"/>
  <c r="F129" i="27"/>
  <c r="G128" i="27"/>
  <c r="F128" i="27"/>
  <c r="G127" i="27"/>
  <c r="F127" i="27"/>
  <c r="E127" i="27"/>
  <c r="G126" i="27"/>
  <c r="G125" i="27"/>
  <c r="G124" i="27"/>
  <c r="F124" i="27"/>
  <c r="G123" i="27"/>
  <c r="F123" i="27"/>
  <c r="E123" i="27"/>
  <c r="G122" i="27"/>
  <c r="F122" i="27"/>
  <c r="G121" i="27"/>
  <c r="F121" i="27"/>
  <c r="G120" i="27"/>
  <c r="F120" i="27"/>
  <c r="G119" i="27"/>
  <c r="F119" i="27"/>
  <c r="E119" i="27"/>
  <c r="G118" i="27"/>
  <c r="F118" i="27"/>
  <c r="E118" i="27"/>
  <c r="G117" i="27"/>
  <c r="G116" i="27"/>
  <c r="F116" i="27"/>
  <c r="E116" i="27"/>
  <c r="G115" i="27"/>
  <c r="F115" i="27"/>
  <c r="E115" i="27"/>
  <c r="G114" i="27"/>
  <c r="E114" i="27"/>
  <c r="G113" i="27"/>
  <c r="G112" i="27"/>
  <c r="G111" i="27"/>
  <c r="G110" i="27"/>
  <c r="F110" i="27"/>
  <c r="E110" i="27"/>
  <c r="G109" i="27"/>
  <c r="G108" i="27"/>
  <c r="F108" i="27"/>
  <c r="E108" i="27"/>
  <c r="G107" i="27"/>
  <c r="F107" i="27"/>
  <c r="E107" i="27"/>
  <c r="G106" i="27"/>
  <c r="E106" i="27"/>
  <c r="G105" i="27"/>
  <c r="F105" i="27"/>
  <c r="E105" i="27"/>
  <c r="G104" i="27"/>
  <c r="G103" i="27"/>
  <c r="G102" i="27"/>
  <c r="F102" i="27"/>
  <c r="E102" i="27"/>
  <c r="G101" i="27"/>
  <c r="F101" i="27"/>
  <c r="E101" i="27"/>
  <c r="G100" i="27"/>
  <c r="F100" i="27"/>
  <c r="E100" i="27"/>
  <c r="G99" i="27"/>
  <c r="G98" i="27"/>
  <c r="F98" i="27"/>
  <c r="E98" i="27"/>
  <c r="G97" i="27"/>
  <c r="F97" i="27"/>
  <c r="E97" i="27"/>
  <c r="G96" i="27"/>
  <c r="F96" i="27"/>
  <c r="G95" i="27"/>
  <c r="F95" i="27"/>
  <c r="E95" i="27"/>
  <c r="G94" i="27"/>
  <c r="F94" i="27"/>
  <c r="G93" i="27"/>
  <c r="F93" i="27"/>
  <c r="E93" i="27"/>
  <c r="G92" i="27"/>
  <c r="G91" i="27"/>
  <c r="E91" i="27"/>
  <c r="G90" i="27"/>
  <c r="G89" i="27"/>
  <c r="F89" i="27"/>
  <c r="E89" i="27"/>
  <c r="G88" i="27"/>
  <c r="F88" i="27"/>
  <c r="E88" i="27"/>
  <c r="G87" i="27"/>
  <c r="E87" i="27"/>
  <c r="G86" i="27"/>
  <c r="F86" i="27"/>
  <c r="E86" i="27"/>
  <c r="G85" i="27"/>
  <c r="F85" i="27"/>
  <c r="E85" i="27"/>
  <c r="G84" i="27"/>
  <c r="F84" i="27"/>
  <c r="E84" i="27"/>
  <c r="G83" i="27"/>
  <c r="F83" i="27"/>
  <c r="E83" i="27"/>
  <c r="G82" i="27"/>
  <c r="F82" i="27"/>
  <c r="G81" i="27"/>
  <c r="F81" i="27"/>
  <c r="E81" i="27"/>
  <c r="G80" i="27"/>
  <c r="G79" i="27"/>
  <c r="G78" i="27"/>
  <c r="F78" i="27"/>
  <c r="E78" i="27"/>
  <c r="G77" i="27"/>
  <c r="F77" i="27"/>
  <c r="E77" i="27"/>
  <c r="G76" i="27"/>
  <c r="D75" i="27"/>
  <c r="D10" i="27" s="1"/>
  <c r="C75" i="27"/>
  <c r="G69" i="27"/>
  <c r="F69" i="27"/>
  <c r="E69" i="27"/>
  <c r="G68" i="27"/>
  <c r="G67" i="27"/>
  <c r="F67" i="27"/>
  <c r="G66" i="27"/>
  <c r="F66" i="27"/>
  <c r="E66" i="27"/>
  <c r="G65" i="27"/>
  <c r="F65" i="27"/>
  <c r="E65" i="27"/>
  <c r="G64" i="27"/>
  <c r="F64" i="27"/>
  <c r="G63" i="27"/>
  <c r="F63" i="27"/>
  <c r="E63" i="27"/>
  <c r="G62" i="27"/>
  <c r="E62" i="27"/>
  <c r="G61" i="27"/>
  <c r="F61" i="27"/>
  <c r="E61" i="27"/>
  <c r="G60" i="27"/>
  <c r="F60" i="27"/>
  <c r="E60" i="27"/>
  <c r="G59" i="27"/>
  <c r="F59" i="27"/>
  <c r="E59" i="27"/>
  <c r="G58" i="27"/>
  <c r="F58" i="27"/>
  <c r="E58" i="27"/>
  <c r="G57" i="27"/>
  <c r="F57" i="27"/>
  <c r="E57" i="27"/>
  <c r="G56" i="27"/>
  <c r="F56" i="27"/>
  <c r="E56" i="27"/>
  <c r="G55" i="27"/>
  <c r="F55" i="27"/>
  <c r="E55" i="27"/>
  <c r="G54" i="27"/>
  <c r="F54" i="27"/>
  <c r="E54" i="27"/>
  <c r="G53" i="27"/>
  <c r="F53" i="27"/>
  <c r="G52" i="27"/>
  <c r="F52" i="27"/>
  <c r="E52" i="27"/>
  <c r="G51" i="27"/>
  <c r="F51" i="27"/>
  <c r="E51" i="27"/>
  <c r="G50" i="27"/>
  <c r="G49" i="27"/>
  <c r="E49" i="27"/>
  <c r="G48" i="27"/>
  <c r="F48" i="27"/>
  <c r="E48" i="27"/>
  <c r="G47" i="27"/>
  <c r="F47" i="27"/>
  <c r="E47" i="27"/>
  <c r="G46" i="27"/>
  <c r="F46" i="27"/>
  <c r="E46" i="27"/>
  <c r="G45" i="27"/>
  <c r="E45" i="27"/>
  <c r="G44" i="27"/>
  <c r="F44" i="27"/>
  <c r="E44" i="27"/>
  <c r="G43" i="27"/>
  <c r="F43" i="27"/>
  <c r="E43" i="27"/>
  <c r="G42" i="27"/>
  <c r="F42" i="27"/>
  <c r="E42" i="27"/>
  <c r="G41" i="27"/>
  <c r="F41" i="27"/>
  <c r="E41" i="27"/>
  <c r="G40" i="27"/>
  <c r="F40" i="27"/>
  <c r="E40" i="27"/>
  <c r="G39" i="27"/>
  <c r="F39" i="27"/>
  <c r="E39" i="27"/>
  <c r="G38" i="27"/>
  <c r="F38" i="27"/>
  <c r="E38" i="27"/>
  <c r="G37" i="27"/>
  <c r="F37" i="27"/>
  <c r="G36" i="27"/>
  <c r="F36" i="27"/>
  <c r="E36" i="27"/>
  <c r="G35" i="27"/>
  <c r="F35" i="27"/>
  <c r="E35" i="27"/>
  <c r="G34" i="27"/>
  <c r="F34" i="27"/>
  <c r="E34" i="27"/>
  <c r="G33" i="27"/>
  <c r="F33" i="27"/>
  <c r="E33" i="27"/>
  <c r="G32" i="27"/>
  <c r="F32" i="27"/>
  <c r="E32" i="27"/>
  <c r="G31" i="27"/>
  <c r="F31" i="27"/>
  <c r="E31" i="27"/>
  <c r="G30" i="27"/>
  <c r="G29" i="27"/>
  <c r="F29" i="27"/>
  <c r="E29" i="27"/>
  <c r="G28" i="27"/>
  <c r="F28" i="27"/>
  <c r="E28" i="27"/>
  <c r="G27" i="27"/>
  <c r="E27" i="27"/>
  <c r="G26" i="27"/>
  <c r="F26" i="27"/>
  <c r="E26" i="27"/>
  <c r="G25" i="27"/>
  <c r="F25" i="27"/>
  <c r="E25" i="27"/>
  <c r="G24" i="27"/>
  <c r="F24" i="27"/>
  <c r="E24" i="27"/>
  <c r="G23" i="27"/>
  <c r="F23" i="27"/>
  <c r="E23" i="27"/>
  <c r="G22" i="27"/>
  <c r="F22" i="27"/>
  <c r="E22" i="27"/>
  <c r="G21" i="27"/>
  <c r="F21" i="27"/>
  <c r="E21" i="27"/>
  <c r="G20" i="27"/>
  <c r="F20" i="27"/>
  <c r="E20" i="27"/>
  <c r="D19" i="27"/>
  <c r="C19" i="27"/>
  <c r="C9" i="27" s="1"/>
  <c r="D12" i="27"/>
  <c r="G609" i="26"/>
  <c r="G608" i="26"/>
  <c r="E608" i="26"/>
  <c r="G607" i="26"/>
  <c r="F607" i="26"/>
  <c r="E607" i="26"/>
  <c r="G606" i="26"/>
  <c r="F606" i="26"/>
  <c r="E606" i="26"/>
  <c r="G605" i="26"/>
  <c r="F605" i="26"/>
  <c r="E605" i="26"/>
  <c r="G604" i="26"/>
  <c r="F604" i="26"/>
  <c r="E604" i="26"/>
  <c r="G603" i="26"/>
  <c r="F603" i="26"/>
  <c r="E603" i="26"/>
  <c r="G602" i="26"/>
  <c r="E602" i="26"/>
  <c r="G601" i="26"/>
  <c r="G600" i="26"/>
  <c r="G599" i="26"/>
  <c r="G598" i="26"/>
  <c r="G597" i="26"/>
  <c r="F597" i="26"/>
  <c r="E597" i="26"/>
  <c r="G596" i="26"/>
  <c r="F596" i="26"/>
  <c r="E596" i="26"/>
  <c r="G595" i="26"/>
  <c r="F595" i="26"/>
  <c r="E595" i="26"/>
  <c r="G594" i="26"/>
  <c r="E594" i="26"/>
  <c r="G593" i="26"/>
  <c r="G592" i="26"/>
  <c r="F592" i="26"/>
  <c r="E592" i="26"/>
  <c r="G591" i="26"/>
  <c r="G590" i="26"/>
  <c r="F590" i="26"/>
  <c r="E590" i="26"/>
  <c r="G589" i="26"/>
  <c r="F589" i="26"/>
  <c r="E589" i="26"/>
  <c r="G588" i="26"/>
  <c r="F588" i="26"/>
  <c r="E588" i="26"/>
  <c r="G587" i="26"/>
  <c r="G586" i="26"/>
  <c r="G585" i="26"/>
  <c r="G584" i="26"/>
  <c r="G583" i="26"/>
  <c r="D582" i="26"/>
  <c r="D13" i="26" s="1"/>
  <c r="C582" i="26"/>
  <c r="G576" i="26"/>
  <c r="F576" i="26"/>
  <c r="E576" i="26"/>
  <c r="G575" i="26"/>
  <c r="F575" i="26"/>
  <c r="E575" i="26"/>
  <c r="G574" i="26"/>
  <c r="E574" i="26"/>
  <c r="G573" i="26"/>
  <c r="F573" i="26"/>
  <c r="E573" i="26"/>
  <c r="G572" i="26"/>
  <c r="F572" i="26"/>
  <c r="E572" i="26"/>
  <c r="G571" i="26"/>
  <c r="F571" i="26"/>
  <c r="E571" i="26"/>
  <c r="G570" i="26"/>
  <c r="F570" i="26"/>
  <c r="G569" i="26"/>
  <c r="E569" i="26"/>
  <c r="G568" i="26"/>
  <c r="G567" i="26"/>
  <c r="F567" i="26"/>
  <c r="E567" i="26"/>
  <c r="G566" i="26"/>
  <c r="F566" i="26"/>
  <c r="E566" i="26"/>
  <c r="G565" i="26"/>
  <c r="F565" i="26"/>
  <c r="E565" i="26"/>
  <c r="G564" i="26"/>
  <c r="F564" i="26"/>
  <c r="E564" i="26"/>
  <c r="G563" i="26"/>
  <c r="F563" i="26"/>
  <c r="E563" i="26"/>
  <c r="G562" i="26"/>
  <c r="G561" i="26"/>
  <c r="G560" i="26"/>
  <c r="F560" i="26"/>
  <c r="G559" i="26"/>
  <c r="G558" i="26"/>
  <c r="F558" i="26"/>
  <c r="E558" i="26"/>
  <c r="G557" i="26"/>
  <c r="F557" i="26"/>
  <c r="E557" i="26"/>
  <c r="G556" i="26"/>
  <c r="F556" i="26"/>
  <c r="E556" i="26"/>
  <c r="G555" i="26"/>
  <c r="F555" i="26"/>
  <c r="E555" i="26"/>
  <c r="G554" i="26"/>
  <c r="E554" i="26"/>
  <c r="G553" i="26"/>
  <c r="F553" i="26"/>
  <c r="E553" i="26"/>
  <c r="G552" i="26"/>
  <c r="F552" i="26"/>
  <c r="G551" i="26"/>
  <c r="E551" i="26"/>
  <c r="G550" i="26"/>
  <c r="F550" i="26"/>
  <c r="E550" i="26"/>
  <c r="G549" i="26"/>
  <c r="F549" i="26"/>
  <c r="E549" i="26"/>
  <c r="G548" i="26"/>
  <c r="F548" i="26"/>
  <c r="E548" i="26"/>
  <c r="G547" i="26"/>
  <c r="F547" i="26"/>
  <c r="E547" i="26"/>
  <c r="H547" i="26" s="1"/>
  <c r="G546" i="26"/>
  <c r="F546" i="26"/>
  <c r="E546" i="26"/>
  <c r="G545" i="26"/>
  <c r="F545" i="26"/>
  <c r="E545" i="26"/>
  <c r="G544" i="26"/>
  <c r="F544" i="26"/>
  <c r="E544" i="26"/>
  <c r="G543" i="26"/>
  <c r="F543" i="26"/>
  <c r="E543" i="26"/>
  <c r="G542" i="26"/>
  <c r="F542" i="26"/>
  <c r="E542" i="26"/>
  <c r="G541" i="26"/>
  <c r="E541" i="26"/>
  <c r="G540" i="26"/>
  <c r="F540" i="26"/>
  <c r="E540" i="26"/>
  <c r="G539" i="26"/>
  <c r="E539" i="26"/>
  <c r="G538" i="26"/>
  <c r="F538" i="26"/>
  <c r="G537" i="26"/>
  <c r="F537" i="26"/>
  <c r="E537" i="26"/>
  <c r="G536" i="26"/>
  <c r="F536" i="26"/>
  <c r="E536" i="26"/>
  <c r="G535" i="26"/>
  <c r="G534" i="26"/>
  <c r="E534" i="26"/>
  <c r="G533" i="26"/>
  <c r="F533" i="26"/>
  <c r="E533" i="26"/>
  <c r="G532" i="26"/>
  <c r="E532" i="26"/>
  <c r="G531" i="26"/>
  <c r="F531" i="26"/>
  <c r="E531" i="26"/>
  <c r="G530" i="26"/>
  <c r="F530" i="26"/>
  <c r="E530" i="26"/>
  <c r="G529" i="26"/>
  <c r="E529" i="26"/>
  <c r="G528" i="26"/>
  <c r="E528" i="26"/>
  <c r="G527" i="26"/>
  <c r="F527" i="26"/>
  <c r="E527" i="26"/>
  <c r="G526" i="26"/>
  <c r="F526" i="26"/>
  <c r="E526" i="26"/>
  <c r="G525" i="26"/>
  <c r="F525" i="26"/>
  <c r="E525" i="26"/>
  <c r="G524" i="26"/>
  <c r="F524" i="26"/>
  <c r="E524" i="26"/>
  <c r="H524" i="26" s="1"/>
  <c r="G523" i="26"/>
  <c r="F523" i="26"/>
  <c r="E523" i="26"/>
  <c r="G522" i="26"/>
  <c r="F522" i="26"/>
  <c r="E522" i="26"/>
  <c r="G521" i="26"/>
  <c r="F521" i="26"/>
  <c r="E521" i="26"/>
  <c r="G520" i="26"/>
  <c r="E520" i="26"/>
  <c r="G519" i="26"/>
  <c r="F519" i="26"/>
  <c r="E519" i="26"/>
  <c r="G518" i="26"/>
  <c r="F518" i="26"/>
  <c r="E518" i="26"/>
  <c r="G517" i="26"/>
  <c r="G516" i="26"/>
  <c r="E516" i="26"/>
  <c r="G515" i="26"/>
  <c r="F515" i="26"/>
  <c r="G514" i="26"/>
  <c r="F514" i="26"/>
  <c r="E514" i="26"/>
  <c r="G513" i="26"/>
  <c r="F513" i="26"/>
  <c r="E513" i="26"/>
  <c r="H513" i="26" s="1"/>
  <c r="G512" i="26"/>
  <c r="F512" i="26"/>
  <c r="E512" i="26"/>
  <c r="G511" i="26"/>
  <c r="F511" i="26"/>
  <c r="E511" i="26"/>
  <c r="G510" i="26"/>
  <c r="G509" i="26"/>
  <c r="F509" i="26"/>
  <c r="E509" i="26"/>
  <c r="G508" i="26"/>
  <c r="F508" i="26"/>
  <c r="E508" i="26"/>
  <c r="G507" i="26"/>
  <c r="F507" i="26"/>
  <c r="E507" i="26"/>
  <c r="H507" i="26" s="1"/>
  <c r="G506" i="26"/>
  <c r="E506" i="26"/>
  <c r="G505" i="26"/>
  <c r="F505" i="26"/>
  <c r="E505" i="26"/>
  <c r="G504" i="26"/>
  <c r="F504" i="26"/>
  <c r="E504" i="26"/>
  <c r="G503" i="26"/>
  <c r="F503" i="26"/>
  <c r="E503" i="26"/>
  <c r="G502" i="26"/>
  <c r="F502" i="26"/>
  <c r="E502" i="26"/>
  <c r="G501" i="26"/>
  <c r="F501" i="26"/>
  <c r="E501" i="26"/>
  <c r="G500" i="26"/>
  <c r="E500" i="26"/>
  <c r="G499" i="26"/>
  <c r="F499" i="26"/>
  <c r="E499" i="26"/>
  <c r="G498" i="26"/>
  <c r="E498" i="26"/>
  <c r="G497" i="26"/>
  <c r="F497" i="26"/>
  <c r="E497" i="26"/>
  <c r="G496" i="26"/>
  <c r="F496" i="26"/>
  <c r="E496" i="26"/>
  <c r="G495" i="26"/>
  <c r="F495" i="26"/>
  <c r="E495" i="26"/>
  <c r="G494" i="26"/>
  <c r="F494" i="26"/>
  <c r="E494" i="26"/>
  <c r="H494" i="26" s="1"/>
  <c r="G493" i="26"/>
  <c r="F493" i="26"/>
  <c r="E493" i="26"/>
  <c r="G492" i="26"/>
  <c r="F492" i="26"/>
  <c r="E492" i="26"/>
  <c r="G491" i="26"/>
  <c r="F491" i="26"/>
  <c r="E491" i="26"/>
  <c r="G490" i="26"/>
  <c r="G489" i="26"/>
  <c r="F489" i="26"/>
  <c r="G488" i="26"/>
  <c r="F488" i="26"/>
  <c r="E488" i="26"/>
  <c r="G487" i="26"/>
  <c r="F487" i="26"/>
  <c r="E487" i="26"/>
  <c r="G486" i="26"/>
  <c r="E486" i="26"/>
  <c r="G485" i="26"/>
  <c r="F485" i="26"/>
  <c r="E485" i="26"/>
  <c r="G484" i="26"/>
  <c r="G483" i="26"/>
  <c r="G482" i="26"/>
  <c r="F482" i="26"/>
  <c r="E482" i="26"/>
  <c r="G481" i="26"/>
  <c r="F481" i="26"/>
  <c r="E481" i="26"/>
  <c r="G480" i="26"/>
  <c r="G479" i="26"/>
  <c r="G478" i="26"/>
  <c r="F478" i="26"/>
  <c r="E478" i="26"/>
  <c r="G477" i="26"/>
  <c r="F477" i="26"/>
  <c r="E477" i="26"/>
  <c r="G476" i="26"/>
  <c r="F476" i="26"/>
  <c r="E476" i="26"/>
  <c r="G475" i="26"/>
  <c r="F475" i="26"/>
  <c r="E475" i="26"/>
  <c r="G474" i="26"/>
  <c r="F474" i="26"/>
  <c r="E474" i="26"/>
  <c r="G473" i="26"/>
  <c r="F473" i="26"/>
  <c r="E473" i="26"/>
  <c r="G472" i="26"/>
  <c r="F472" i="26"/>
  <c r="E472" i="26"/>
  <c r="G471" i="26"/>
  <c r="G470" i="26"/>
  <c r="E470" i="26"/>
  <c r="G469" i="26"/>
  <c r="F469" i="26"/>
  <c r="G468" i="26"/>
  <c r="F468" i="26"/>
  <c r="E468" i="26"/>
  <c r="G467" i="26"/>
  <c r="F467" i="26"/>
  <c r="E467" i="26"/>
  <c r="G466" i="26"/>
  <c r="F466" i="26"/>
  <c r="E466" i="26"/>
  <c r="H466" i="26" s="1"/>
  <c r="G465" i="26"/>
  <c r="G464" i="26"/>
  <c r="F464" i="26"/>
  <c r="E464" i="26"/>
  <c r="H464" i="26" s="1"/>
  <c r="G463" i="26"/>
  <c r="F463" i="26"/>
  <c r="G462" i="26"/>
  <c r="E462" i="26"/>
  <c r="G461" i="26"/>
  <c r="F461" i="26"/>
  <c r="E461" i="26"/>
  <c r="G460" i="26"/>
  <c r="F460" i="26"/>
  <c r="E460" i="26"/>
  <c r="G459" i="26"/>
  <c r="E459" i="26"/>
  <c r="G458" i="26"/>
  <c r="F458" i="26"/>
  <c r="E458" i="26"/>
  <c r="G457" i="26"/>
  <c r="F457" i="26"/>
  <c r="G456" i="26"/>
  <c r="G455" i="26"/>
  <c r="E455" i="26"/>
  <c r="G454" i="26"/>
  <c r="F454" i="26"/>
  <c r="E454" i="26"/>
  <c r="G453" i="26"/>
  <c r="F453" i="26"/>
  <c r="E453" i="26"/>
  <c r="G452" i="26"/>
  <c r="F452" i="26"/>
  <c r="E452" i="26"/>
  <c r="G451" i="26"/>
  <c r="F451" i="26"/>
  <c r="E451" i="26"/>
  <c r="H451" i="26" s="1"/>
  <c r="G450" i="26"/>
  <c r="F450" i="26"/>
  <c r="E450" i="26"/>
  <c r="G449" i="26"/>
  <c r="F449" i="26"/>
  <c r="E449" i="26"/>
  <c r="G448" i="26"/>
  <c r="F448" i="26"/>
  <c r="E448" i="26"/>
  <c r="G447" i="26"/>
  <c r="F447" i="26"/>
  <c r="E447" i="26"/>
  <c r="H447" i="26" s="1"/>
  <c r="G446" i="26"/>
  <c r="E446" i="26"/>
  <c r="G445" i="26"/>
  <c r="G444" i="26"/>
  <c r="F444" i="26"/>
  <c r="E444" i="26"/>
  <c r="G443" i="26"/>
  <c r="E443" i="26"/>
  <c r="G442" i="26"/>
  <c r="G441" i="26"/>
  <c r="F441" i="26"/>
  <c r="E441" i="26"/>
  <c r="H441" i="26" s="1"/>
  <c r="G440" i="26"/>
  <c r="F440" i="26"/>
  <c r="E440" i="26"/>
  <c r="G439" i="26"/>
  <c r="F439" i="26"/>
  <c r="E439" i="26"/>
  <c r="G438" i="26"/>
  <c r="F438" i="26"/>
  <c r="E438" i="26"/>
  <c r="G437" i="26"/>
  <c r="F437" i="26"/>
  <c r="E437" i="26"/>
  <c r="H437" i="26" s="1"/>
  <c r="G436" i="26"/>
  <c r="F436" i="26"/>
  <c r="E436" i="26"/>
  <c r="G435" i="26"/>
  <c r="F435" i="26"/>
  <c r="E435" i="26"/>
  <c r="G434" i="26"/>
  <c r="F434" i="26"/>
  <c r="E434" i="26"/>
  <c r="G433" i="26"/>
  <c r="F433" i="26"/>
  <c r="E433" i="26"/>
  <c r="H433" i="26" s="1"/>
  <c r="G432" i="26"/>
  <c r="F432" i="26"/>
  <c r="E432" i="26"/>
  <c r="G431" i="26"/>
  <c r="F431" i="26"/>
  <c r="G430" i="26"/>
  <c r="F430" i="26"/>
  <c r="E430" i="26"/>
  <c r="H430" i="26" s="1"/>
  <c r="G429" i="26"/>
  <c r="E429" i="26"/>
  <c r="G428" i="26"/>
  <c r="F428" i="26"/>
  <c r="G427" i="26"/>
  <c r="F427" i="26"/>
  <c r="E427" i="26"/>
  <c r="G426" i="26"/>
  <c r="F426" i="26"/>
  <c r="G425" i="26"/>
  <c r="F425" i="26"/>
  <c r="E425" i="26"/>
  <c r="G424" i="26"/>
  <c r="F424" i="26"/>
  <c r="G423" i="26"/>
  <c r="F423" i="26"/>
  <c r="E423" i="26"/>
  <c r="G422" i="26"/>
  <c r="F422" i="26"/>
  <c r="E422" i="26"/>
  <c r="G421" i="26"/>
  <c r="F421" i="26"/>
  <c r="E421" i="26"/>
  <c r="G420" i="26"/>
  <c r="G419" i="26"/>
  <c r="F419" i="26"/>
  <c r="E419" i="26"/>
  <c r="G418" i="26"/>
  <c r="F418" i="26"/>
  <c r="E418" i="26"/>
  <c r="G417" i="26"/>
  <c r="F417" i="26"/>
  <c r="E417" i="26"/>
  <c r="G416" i="26"/>
  <c r="F416" i="26"/>
  <c r="E416" i="26"/>
  <c r="G415" i="26"/>
  <c r="F415" i="26"/>
  <c r="E415" i="26"/>
  <c r="G414" i="26"/>
  <c r="F414" i="26"/>
  <c r="E414" i="26"/>
  <c r="G413" i="26"/>
  <c r="G412" i="26"/>
  <c r="G411" i="26"/>
  <c r="G410" i="26"/>
  <c r="G409" i="26"/>
  <c r="G408" i="26"/>
  <c r="G407" i="26"/>
  <c r="E407" i="26"/>
  <c r="G406" i="26"/>
  <c r="F406" i="26"/>
  <c r="E406" i="26"/>
  <c r="G405" i="26"/>
  <c r="F405" i="26"/>
  <c r="E405" i="26"/>
  <c r="G404" i="26"/>
  <c r="F404" i="26"/>
  <c r="E404" i="26"/>
  <c r="G403" i="26"/>
  <c r="G402" i="26"/>
  <c r="F402" i="26"/>
  <c r="E402" i="26"/>
  <c r="G401" i="26"/>
  <c r="F401" i="26"/>
  <c r="G400" i="26"/>
  <c r="F400" i="26"/>
  <c r="E400" i="26"/>
  <c r="G399" i="26"/>
  <c r="G398" i="26"/>
  <c r="G397" i="26"/>
  <c r="G396" i="26"/>
  <c r="F396" i="26"/>
  <c r="E396" i="26"/>
  <c r="G395" i="26"/>
  <c r="G394" i="26"/>
  <c r="F394" i="26"/>
  <c r="E394" i="26"/>
  <c r="G393" i="26"/>
  <c r="F393" i="26"/>
  <c r="E393" i="26"/>
  <c r="G392" i="26"/>
  <c r="F392" i="26"/>
  <c r="E392" i="26"/>
  <c r="G391" i="26"/>
  <c r="F391" i="26"/>
  <c r="E391" i="26"/>
  <c r="G390" i="26"/>
  <c r="F390" i="26"/>
  <c r="E390" i="26"/>
  <c r="G389" i="26"/>
  <c r="G388" i="26"/>
  <c r="G387" i="26"/>
  <c r="F387" i="26"/>
  <c r="E387" i="26"/>
  <c r="G386" i="26"/>
  <c r="F386" i="26"/>
  <c r="E386" i="26"/>
  <c r="G385" i="26"/>
  <c r="F385" i="26"/>
  <c r="E385" i="26"/>
  <c r="G384" i="26"/>
  <c r="G383" i="26"/>
  <c r="E383" i="26"/>
  <c r="G382" i="26"/>
  <c r="F382" i="26"/>
  <c r="E382" i="26"/>
  <c r="G381" i="26"/>
  <c r="F381" i="26"/>
  <c r="E381" i="26"/>
  <c r="G380" i="26"/>
  <c r="E380" i="26"/>
  <c r="G379" i="26"/>
  <c r="G378" i="26"/>
  <c r="F378" i="26"/>
  <c r="E378" i="26"/>
  <c r="H378" i="26" s="1"/>
  <c r="G377" i="26"/>
  <c r="F377" i="26"/>
  <c r="E377" i="26"/>
  <c r="G376" i="26"/>
  <c r="F376" i="26"/>
  <c r="E376" i="26"/>
  <c r="G375" i="26"/>
  <c r="E375" i="26"/>
  <c r="G374" i="26"/>
  <c r="G373" i="26"/>
  <c r="G372" i="26"/>
  <c r="F372" i="26"/>
  <c r="G371" i="26"/>
  <c r="F371" i="26"/>
  <c r="E371" i="26"/>
  <c r="G370" i="26"/>
  <c r="F370" i="26"/>
  <c r="G369" i="26"/>
  <c r="G368" i="26"/>
  <c r="F368" i="26"/>
  <c r="E368" i="26"/>
  <c r="G367" i="26"/>
  <c r="F367" i="26"/>
  <c r="E367" i="26"/>
  <c r="H367" i="26" s="1"/>
  <c r="G366" i="26"/>
  <c r="F366" i="26"/>
  <c r="E366" i="26"/>
  <c r="G365" i="26"/>
  <c r="G364" i="26"/>
  <c r="G363" i="26"/>
  <c r="F363" i="26"/>
  <c r="E363" i="26"/>
  <c r="G362" i="26"/>
  <c r="F362" i="26"/>
  <c r="G361" i="26"/>
  <c r="G360" i="26"/>
  <c r="F360" i="26"/>
  <c r="E360" i="26"/>
  <c r="G359" i="26"/>
  <c r="F359" i="26"/>
  <c r="E359" i="26"/>
  <c r="G358" i="26"/>
  <c r="F358" i="26"/>
  <c r="E358" i="26"/>
  <c r="H358" i="26" s="1"/>
  <c r="G357" i="26"/>
  <c r="F357" i="26"/>
  <c r="E357" i="26"/>
  <c r="G356" i="26"/>
  <c r="G355" i="26"/>
  <c r="G354" i="26"/>
  <c r="F354" i="26"/>
  <c r="E354" i="26"/>
  <c r="G353" i="26"/>
  <c r="F353" i="26"/>
  <c r="E353" i="26"/>
  <c r="G352" i="26"/>
  <c r="G351" i="26"/>
  <c r="G350" i="26"/>
  <c r="D349" i="26"/>
  <c r="C349" i="26"/>
  <c r="G343" i="26"/>
  <c r="F343" i="26"/>
  <c r="E343" i="26"/>
  <c r="G342" i="26"/>
  <c r="F342" i="26"/>
  <c r="E342" i="26"/>
  <c r="G341" i="26"/>
  <c r="F341" i="26"/>
  <c r="E341" i="26"/>
  <c r="G340" i="26"/>
  <c r="F340" i="26"/>
  <c r="E340" i="26"/>
  <c r="G339" i="26"/>
  <c r="F339" i="26"/>
  <c r="E339" i="26"/>
  <c r="G338" i="26"/>
  <c r="F338" i="26"/>
  <c r="E338" i="26"/>
  <c r="G337" i="26"/>
  <c r="F337" i="26"/>
  <c r="E337" i="26"/>
  <c r="G336" i="26"/>
  <c r="F336" i="26"/>
  <c r="E336" i="26"/>
  <c r="G335" i="26"/>
  <c r="F335" i="26"/>
  <c r="E335" i="26"/>
  <c r="G334" i="26"/>
  <c r="F334" i="26"/>
  <c r="E334" i="26"/>
  <c r="G333" i="26"/>
  <c r="F333" i="26"/>
  <c r="E333" i="26"/>
  <c r="G332" i="26"/>
  <c r="F332" i="26"/>
  <c r="E332" i="26"/>
  <c r="G331" i="26"/>
  <c r="F331" i="26"/>
  <c r="E331" i="26"/>
  <c r="G330" i="26"/>
  <c r="F330" i="26"/>
  <c r="E330" i="26"/>
  <c r="G329" i="26"/>
  <c r="G328" i="26"/>
  <c r="F328" i="26"/>
  <c r="E328" i="26"/>
  <c r="G327" i="26"/>
  <c r="F327" i="26"/>
  <c r="E327" i="26"/>
  <c r="G326" i="26"/>
  <c r="F326" i="26"/>
  <c r="E326" i="26"/>
  <c r="G325" i="26"/>
  <c r="F325" i="26"/>
  <c r="E325" i="26"/>
  <c r="G324" i="26"/>
  <c r="F324" i="26"/>
  <c r="G323" i="26"/>
  <c r="F323" i="26"/>
  <c r="E323" i="26"/>
  <c r="G322" i="26"/>
  <c r="F322" i="26"/>
  <c r="E322" i="26"/>
  <c r="G321" i="26"/>
  <c r="F321" i="26"/>
  <c r="E321" i="26"/>
  <c r="G320" i="26"/>
  <c r="F320" i="26"/>
  <c r="E320" i="26"/>
  <c r="G319" i="26"/>
  <c r="G318" i="26"/>
  <c r="F318" i="26"/>
  <c r="E318" i="26"/>
  <c r="G317" i="26"/>
  <c r="F317" i="26"/>
  <c r="E317" i="26"/>
  <c r="G316" i="26"/>
  <c r="F316" i="26"/>
  <c r="E316" i="26"/>
  <c r="G315" i="26"/>
  <c r="F315" i="26"/>
  <c r="E315" i="26"/>
  <c r="G314" i="26"/>
  <c r="F314" i="26"/>
  <c r="E314" i="26"/>
  <c r="G313" i="26"/>
  <c r="F313" i="26"/>
  <c r="E313" i="26"/>
  <c r="G312" i="26"/>
  <c r="F312" i="26"/>
  <c r="E312" i="26"/>
  <c r="G311" i="26"/>
  <c r="F311" i="26"/>
  <c r="E311" i="26"/>
  <c r="G310" i="26"/>
  <c r="F310" i="26"/>
  <c r="E310" i="26"/>
  <c r="G309" i="26"/>
  <c r="F309" i="26"/>
  <c r="E309" i="26"/>
  <c r="G308" i="26"/>
  <c r="G307" i="26"/>
  <c r="F307" i="26"/>
  <c r="E307" i="26"/>
  <c r="G306" i="26"/>
  <c r="F306" i="26"/>
  <c r="E306" i="26"/>
  <c r="G305" i="26"/>
  <c r="E305" i="26"/>
  <c r="G304" i="26"/>
  <c r="F304" i="26"/>
  <c r="E304" i="26"/>
  <c r="G303" i="26"/>
  <c r="F303" i="26"/>
  <c r="E303" i="26"/>
  <c r="G302" i="26"/>
  <c r="F302" i="26"/>
  <c r="E302" i="26"/>
  <c r="G301" i="26"/>
  <c r="F301" i="26"/>
  <c r="E301" i="26"/>
  <c r="G300" i="26"/>
  <c r="F300" i="26"/>
  <c r="E300" i="26"/>
  <c r="G299" i="26"/>
  <c r="F299" i="26"/>
  <c r="E299" i="26"/>
  <c r="G298" i="26"/>
  <c r="F298" i="26"/>
  <c r="E298" i="26"/>
  <c r="G297" i="26"/>
  <c r="F297" i="26"/>
  <c r="G296" i="26"/>
  <c r="E296" i="26"/>
  <c r="G295" i="26"/>
  <c r="F295" i="26"/>
  <c r="E295" i="26"/>
  <c r="G294" i="26"/>
  <c r="G293" i="26"/>
  <c r="F293" i="26"/>
  <c r="G292" i="26"/>
  <c r="F292" i="26"/>
  <c r="E292" i="26"/>
  <c r="G291" i="26"/>
  <c r="E291" i="26"/>
  <c r="G290" i="26"/>
  <c r="G289" i="26"/>
  <c r="G288" i="26"/>
  <c r="F288" i="26"/>
  <c r="G287" i="26"/>
  <c r="E287" i="26"/>
  <c r="G286" i="26"/>
  <c r="G285" i="26"/>
  <c r="F285" i="26"/>
  <c r="E285" i="26"/>
  <c r="G284" i="26"/>
  <c r="F284" i="26"/>
  <c r="E284" i="26"/>
  <c r="G283" i="26"/>
  <c r="G282" i="26"/>
  <c r="F282" i="26"/>
  <c r="E282" i="26"/>
  <c r="G281" i="26"/>
  <c r="F281" i="26"/>
  <c r="E281" i="26"/>
  <c r="G280" i="26"/>
  <c r="F280" i="26"/>
  <c r="E280" i="26"/>
  <c r="G279" i="26"/>
  <c r="F279" i="26"/>
  <c r="E279" i="26"/>
  <c r="G278" i="26"/>
  <c r="F278" i="26"/>
  <c r="G277" i="26"/>
  <c r="E277" i="26"/>
  <c r="G276" i="26"/>
  <c r="G275" i="26"/>
  <c r="F275" i="26"/>
  <c r="G274" i="26"/>
  <c r="F274" i="26"/>
  <c r="E274" i="26"/>
  <c r="G273" i="26"/>
  <c r="F273" i="26"/>
  <c r="E273" i="26"/>
  <c r="G272" i="26"/>
  <c r="F272" i="26"/>
  <c r="E272" i="26"/>
  <c r="G271" i="26"/>
  <c r="F271" i="26"/>
  <c r="E271" i="26"/>
  <c r="G270" i="26"/>
  <c r="F270" i="26"/>
  <c r="E270" i="26"/>
  <c r="G269" i="26"/>
  <c r="F269" i="26"/>
  <c r="E269" i="26"/>
  <c r="G268" i="26"/>
  <c r="F268" i="26"/>
  <c r="E268" i="26"/>
  <c r="G267" i="26"/>
  <c r="E267" i="26"/>
  <c r="G266" i="26"/>
  <c r="F266" i="26"/>
  <c r="E266" i="26"/>
  <c r="G265" i="26"/>
  <c r="F265" i="26"/>
  <c r="E265" i="26"/>
  <c r="G264" i="26"/>
  <c r="F264" i="26"/>
  <c r="E264" i="26"/>
  <c r="G263" i="26"/>
  <c r="F263" i="26"/>
  <c r="E263" i="26"/>
  <c r="G262" i="26"/>
  <c r="F262" i="26"/>
  <c r="E262" i="26"/>
  <c r="G261" i="26"/>
  <c r="F261" i="26"/>
  <c r="E261" i="26"/>
  <c r="G260" i="26"/>
  <c r="F260" i="26"/>
  <c r="E260" i="26"/>
  <c r="G259" i="26"/>
  <c r="F259" i="26"/>
  <c r="E259" i="26"/>
  <c r="G258" i="26"/>
  <c r="F258" i="26"/>
  <c r="E258" i="26"/>
  <c r="G257" i="26"/>
  <c r="F257" i="26"/>
  <c r="E257" i="26"/>
  <c r="G256" i="26"/>
  <c r="F256" i="26"/>
  <c r="E256" i="26"/>
  <c r="G255" i="26"/>
  <c r="F255" i="26"/>
  <c r="E255" i="26"/>
  <c r="G254" i="26"/>
  <c r="F254" i="26"/>
  <c r="E254" i="26"/>
  <c r="G253" i="26"/>
  <c r="F253" i="26"/>
  <c r="E253" i="26"/>
  <c r="G252" i="26"/>
  <c r="F252" i="26"/>
  <c r="E252" i="26"/>
  <c r="G251" i="26"/>
  <c r="F251" i="26"/>
  <c r="E251" i="26"/>
  <c r="G250" i="26"/>
  <c r="F250" i="26"/>
  <c r="E250" i="26"/>
  <c r="G249" i="26"/>
  <c r="F249" i="26"/>
  <c r="E249" i="26"/>
  <c r="G248" i="26"/>
  <c r="F248" i="26"/>
  <c r="E248" i="26"/>
  <c r="G247" i="26"/>
  <c r="F247" i="26"/>
  <c r="E247" i="26"/>
  <c r="G246" i="26"/>
  <c r="F246" i="26"/>
  <c r="E246" i="26"/>
  <c r="G245" i="26"/>
  <c r="F245" i="26"/>
  <c r="E245" i="26"/>
  <c r="G244" i="26"/>
  <c r="F244" i="26"/>
  <c r="E244" i="26"/>
  <c r="G243" i="26"/>
  <c r="F243" i="26"/>
  <c r="E243" i="26"/>
  <c r="G242" i="26"/>
  <c r="F242" i="26"/>
  <c r="E242" i="26"/>
  <c r="G241" i="26"/>
  <c r="F241" i="26"/>
  <c r="G240" i="26"/>
  <c r="F240" i="26"/>
  <c r="E240" i="26"/>
  <c r="G239" i="26"/>
  <c r="F239" i="26"/>
  <c r="E239" i="26"/>
  <c r="G238" i="26"/>
  <c r="G237" i="26"/>
  <c r="F237" i="26"/>
  <c r="E237" i="26"/>
  <c r="G236" i="26"/>
  <c r="F236" i="26"/>
  <c r="G235" i="26"/>
  <c r="E235" i="26"/>
  <c r="G234" i="26"/>
  <c r="F234" i="26"/>
  <c r="E234" i="26"/>
  <c r="G233" i="26"/>
  <c r="F233" i="26"/>
  <c r="E233" i="26"/>
  <c r="G232" i="26"/>
  <c r="E232" i="26"/>
  <c r="G231" i="26"/>
  <c r="F231" i="26"/>
  <c r="E231" i="26"/>
  <c r="G230" i="26"/>
  <c r="F230" i="26"/>
  <c r="G229" i="26"/>
  <c r="F229" i="26"/>
  <c r="E229" i="26"/>
  <c r="G228" i="26"/>
  <c r="F228" i="26"/>
  <c r="G227" i="26"/>
  <c r="G226" i="26"/>
  <c r="F226" i="26"/>
  <c r="E226" i="26"/>
  <c r="G225" i="26"/>
  <c r="E225" i="26"/>
  <c r="G224" i="26"/>
  <c r="F224" i="26"/>
  <c r="E224" i="26"/>
  <c r="G223" i="26"/>
  <c r="F223" i="26"/>
  <c r="E223" i="26"/>
  <c r="G222" i="26"/>
  <c r="F222" i="26"/>
  <c r="E222" i="26"/>
  <c r="G221" i="26"/>
  <c r="F221" i="26"/>
  <c r="E221" i="26"/>
  <c r="G220" i="26"/>
  <c r="F220" i="26"/>
  <c r="E220" i="26"/>
  <c r="G219" i="26"/>
  <c r="F219" i="26"/>
  <c r="E219" i="26"/>
  <c r="G218" i="26"/>
  <c r="E218" i="26"/>
  <c r="G217" i="26"/>
  <c r="F217" i="26"/>
  <c r="E217" i="26"/>
  <c r="G216" i="26"/>
  <c r="F216" i="26"/>
  <c r="E216" i="26"/>
  <c r="G215" i="26"/>
  <c r="F215" i="26"/>
  <c r="E215" i="26"/>
  <c r="G214" i="26"/>
  <c r="E214" i="26"/>
  <c r="G213" i="26"/>
  <c r="G212" i="26"/>
  <c r="F212" i="26"/>
  <c r="E212" i="26"/>
  <c r="G211" i="26"/>
  <c r="F211" i="26"/>
  <c r="E211" i="26"/>
  <c r="G210" i="26"/>
  <c r="G209" i="26"/>
  <c r="G208" i="26"/>
  <c r="G207" i="26"/>
  <c r="F207" i="26"/>
  <c r="E207" i="26"/>
  <c r="G206" i="26"/>
  <c r="F206" i="26"/>
  <c r="E206" i="26"/>
  <c r="G205" i="26"/>
  <c r="F205" i="26"/>
  <c r="G204" i="26"/>
  <c r="G203" i="26"/>
  <c r="G202" i="26"/>
  <c r="G201" i="26"/>
  <c r="G200" i="26"/>
  <c r="E200" i="26"/>
  <c r="G199" i="26"/>
  <c r="E199" i="26"/>
  <c r="G198" i="26"/>
  <c r="F198" i="26"/>
  <c r="E198" i="26"/>
  <c r="G197" i="26"/>
  <c r="F197" i="26"/>
  <c r="E197" i="26"/>
  <c r="G196" i="26"/>
  <c r="F196" i="26"/>
  <c r="E196" i="26"/>
  <c r="G195" i="26"/>
  <c r="F195" i="26"/>
  <c r="E195" i="26"/>
  <c r="G194" i="26"/>
  <c r="E194" i="26"/>
  <c r="G193" i="26"/>
  <c r="E193" i="26"/>
  <c r="G192" i="26"/>
  <c r="F192" i="26"/>
  <c r="E192" i="26"/>
  <c r="G191" i="26"/>
  <c r="F191" i="26"/>
  <c r="G190" i="26"/>
  <c r="F190" i="26"/>
  <c r="E190" i="26"/>
  <c r="G189" i="26"/>
  <c r="F189" i="26"/>
  <c r="E189" i="26"/>
  <c r="G188" i="26"/>
  <c r="G187" i="26"/>
  <c r="G186" i="26"/>
  <c r="F186" i="26"/>
  <c r="G185" i="26"/>
  <c r="E185" i="26"/>
  <c r="G184" i="26"/>
  <c r="F184" i="26"/>
  <c r="E184" i="26"/>
  <c r="G183" i="26"/>
  <c r="F183" i="26"/>
  <c r="E183" i="26"/>
  <c r="G182" i="26"/>
  <c r="F182" i="26"/>
  <c r="E182" i="26"/>
  <c r="G181" i="26"/>
  <c r="E181" i="26"/>
  <c r="G180" i="26"/>
  <c r="E180" i="26"/>
  <c r="G179" i="26"/>
  <c r="G178" i="26"/>
  <c r="G177" i="26"/>
  <c r="F177" i="26"/>
  <c r="E177" i="26"/>
  <c r="G176" i="26"/>
  <c r="G175" i="26"/>
  <c r="F175" i="26"/>
  <c r="E175" i="26"/>
  <c r="G174" i="26"/>
  <c r="D173" i="26"/>
  <c r="D11" i="26" s="1"/>
  <c r="C173" i="26"/>
  <c r="G167" i="26"/>
  <c r="F167" i="26"/>
  <c r="E167" i="26"/>
  <c r="G166" i="26"/>
  <c r="F166" i="26"/>
  <c r="E166" i="26"/>
  <c r="G165" i="26"/>
  <c r="F165" i="26"/>
  <c r="E165" i="26"/>
  <c r="G164" i="26"/>
  <c r="F164" i="26"/>
  <c r="G163" i="26"/>
  <c r="F163" i="26"/>
  <c r="E163" i="26"/>
  <c r="G162" i="26"/>
  <c r="F162" i="26"/>
  <c r="E162" i="26"/>
  <c r="G161" i="26"/>
  <c r="F161" i="26"/>
  <c r="E161" i="26"/>
  <c r="G160" i="26"/>
  <c r="F160" i="26"/>
  <c r="E160" i="26"/>
  <c r="G159" i="26"/>
  <c r="F159" i="26"/>
  <c r="E159" i="26"/>
  <c r="G158" i="26"/>
  <c r="F158" i="26"/>
  <c r="E158" i="26"/>
  <c r="G157" i="26"/>
  <c r="F157" i="26"/>
  <c r="E157" i="26"/>
  <c r="G156" i="26"/>
  <c r="E156" i="26"/>
  <c r="G155" i="26"/>
  <c r="F155" i="26"/>
  <c r="E155" i="26"/>
  <c r="G154" i="26"/>
  <c r="F154" i="26"/>
  <c r="E154" i="26"/>
  <c r="G153" i="26"/>
  <c r="F153" i="26"/>
  <c r="E153" i="26"/>
  <c r="G152" i="26"/>
  <c r="F152" i="26"/>
  <c r="E152" i="26"/>
  <c r="G151" i="26"/>
  <c r="F151" i="26"/>
  <c r="E151" i="26"/>
  <c r="G150" i="26"/>
  <c r="F150" i="26"/>
  <c r="E150" i="26"/>
  <c r="G149" i="26"/>
  <c r="F149" i="26"/>
  <c r="E149" i="26"/>
  <c r="G148" i="26"/>
  <c r="F148" i="26"/>
  <c r="E148" i="26"/>
  <c r="G147" i="26"/>
  <c r="F147" i="26"/>
  <c r="E147" i="26"/>
  <c r="G146" i="26"/>
  <c r="F146" i="26"/>
  <c r="E146" i="26"/>
  <c r="G145" i="26"/>
  <c r="F145" i="26"/>
  <c r="E145" i="26"/>
  <c r="G144" i="26"/>
  <c r="G143" i="26"/>
  <c r="E143" i="26"/>
  <c r="G142" i="26"/>
  <c r="F142" i="26"/>
  <c r="E142" i="26"/>
  <c r="G141" i="26"/>
  <c r="F141" i="26"/>
  <c r="E141" i="26"/>
  <c r="G140" i="26"/>
  <c r="F140" i="26"/>
  <c r="E140" i="26"/>
  <c r="G139" i="26"/>
  <c r="F139" i="26"/>
  <c r="E139" i="26"/>
  <c r="G138" i="26"/>
  <c r="F138" i="26"/>
  <c r="E138" i="26"/>
  <c r="G137" i="26"/>
  <c r="E137" i="26"/>
  <c r="G136" i="26"/>
  <c r="F136" i="26"/>
  <c r="E136" i="26"/>
  <c r="G135" i="26"/>
  <c r="F135" i="26"/>
  <c r="E135" i="26"/>
  <c r="G134" i="26"/>
  <c r="F134" i="26"/>
  <c r="E134" i="26"/>
  <c r="G133" i="26"/>
  <c r="F133" i="26"/>
  <c r="G132" i="26"/>
  <c r="F132" i="26"/>
  <c r="G131" i="26"/>
  <c r="G130" i="26"/>
  <c r="F130" i="26"/>
  <c r="E130" i="26"/>
  <c r="G129" i="26"/>
  <c r="F129" i="26"/>
  <c r="G128" i="26"/>
  <c r="G127" i="26"/>
  <c r="F127" i="26"/>
  <c r="E127" i="26"/>
  <c r="G126" i="26"/>
  <c r="F126" i="26"/>
  <c r="G125" i="26"/>
  <c r="G124" i="26"/>
  <c r="F124" i="26"/>
  <c r="G123" i="26"/>
  <c r="G122" i="26"/>
  <c r="F122" i="26"/>
  <c r="E122" i="26"/>
  <c r="G121" i="26"/>
  <c r="F121" i="26"/>
  <c r="E121" i="26"/>
  <c r="G120" i="26"/>
  <c r="G119" i="26"/>
  <c r="F119" i="26"/>
  <c r="E119" i="26"/>
  <c r="G118" i="26"/>
  <c r="F118" i="26"/>
  <c r="E118" i="26"/>
  <c r="G117" i="26"/>
  <c r="F117" i="26"/>
  <c r="G116" i="26"/>
  <c r="F116" i="26"/>
  <c r="E116" i="26"/>
  <c r="G115" i="26"/>
  <c r="F115" i="26"/>
  <c r="G114" i="26"/>
  <c r="F114" i="26"/>
  <c r="G113" i="26"/>
  <c r="G112" i="26"/>
  <c r="F112" i="26"/>
  <c r="E112" i="26"/>
  <c r="G111" i="26"/>
  <c r="F111" i="26"/>
  <c r="G110" i="26"/>
  <c r="F110" i="26"/>
  <c r="E110" i="26"/>
  <c r="G109" i="26"/>
  <c r="G108" i="26"/>
  <c r="F108" i="26"/>
  <c r="E108" i="26"/>
  <c r="G107" i="26"/>
  <c r="F107" i="26"/>
  <c r="E107" i="26"/>
  <c r="G106" i="26"/>
  <c r="F106" i="26"/>
  <c r="G105" i="26"/>
  <c r="F105" i="26"/>
  <c r="E105" i="26"/>
  <c r="G104" i="26"/>
  <c r="F104" i="26"/>
  <c r="G103" i="26"/>
  <c r="G102" i="26"/>
  <c r="F102" i="26"/>
  <c r="E102" i="26"/>
  <c r="G101" i="26"/>
  <c r="F101" i="26"/>
  <c r="E101" i="26"/>
  <c r="G100" i="26"/>
  <c r="F100" i="26"/>
  <c r="E100" i="26"/>
  <c r="G99" i="26"/>
  <c r="G98" i="26"/>
  <c r="F98" i="26"/>
  <c r="E98" i="26"/>
  <c r="G97" i="26"/>
  <c r="F97" i="26"/>
  <c r="E97" i="26"/>
  <c r="G96" i="26"/>
  <c r="E96" i="26"/>
  <c r="G95" i="26"/>
  <c r="F95" i="26"/>
  <c r="E95" i="26"/>
  <c r="G94" i="26"/>
  <c r="G93" i="26"/>
  <c r="E93" i="26"/>
  <c r="G92" i="26"/>
  <c r="F92" i="26"/>
  <c r="E92" i="26"/>
  <c r="G91" i="26"/>
  <c r="G90" i="26"/>
  <c r="G89" i="26"/>
  <c r="E89" i="26"/>
  <c r="G88" i="26"/>
  <c r="F88" i="26"/>
  <c r="E88" i="26"/>
  <c r="G87" i="26"/>
  <c r="G86" i="26"/>
  <c r="F86" i="26"/>
  <c r="E86" i="26"/>
  <c r="G85" i="26"/>
  <c r="F85" i="26"/>
  <c r="E85" i="26"/>
  <c r="G84" i="26"/>
  <c r="F84" i="26"/>
  <c r="G83" i="26"/>
  <c r="F83" i="26"/>
  <c r="E83" i="26"/>
  <c r="G82" i="26"/>
  <c r="F82" i="26"/>
  <c r="E82" i="26"/>
  <c r="G81" i="26"/>
  <c r="F81" i="26"/>
  <c r="E81" i="26"/>
  <c r="G80" i="26"/>
  <c r="G79" i="26"/>
  <c r="G78" i="26"/>
  <c r="G77" i="26"/>
  <c r="F77" i="26"/>
  <c r="G76" i="26"/>
  <c r="D75" i="26"/>
  <c r="C75" i="26"/>
  <c r="G69" i="26"/>
  <c r="F69" i="26"/>
  <c r="E69" i="26"/>
  <c r="G68" i="26"/>
  <c r="G67" i="26"/>
  <c r="E67" i="26"/>
  <c r="G66" i="26"/>
  <c r="F66" i="26"/>
  <c r="E66" i="26"/>
  <c r="G65" i="26"/>
  <c r="F65" i="26"/>
  <c r="E65" i="26"/>
  <c r="G64" i="26"/>
  <c r="E64" i="26"/>
  <c r="G63" i="26"/>
  <c r="F63" i="26"/>
  <c r="E63" i="26"/>
  <c r="G62" i="26"/>
  <c r="E62" i="26"/>
  <c r="G61" i="26"/>
  <c r="F61" i="26"/>
  <c r="E61" i="26"/>
  <c r="G60" i="26"/>
  <c r="F60" i="26"/>
  <c r="E60" i="26"/>
  <c r="G59" i="26"/>
  <c r="F59" i="26"/>
  <c r="E59" i="26"/>
  <c r="G58" i="26"/>
  <c r="F58" i="26"/>
  <c r="E58" i="26"/>
  <c r="H58" i="26" s="1"/>
  <c r="G57" i="26"/>
  <c r="F57" i="26"/>
  <c r="E57" i="26"/>
  <c r="G56" i="26"/>
  <c r="F56" i="26"/>
  <c r="E56" i="26"/>
  <c r="G55" i="26"/>
  <c r="F55" i="26"/>
  <c r="E55" i="26"/>
  <c r="G54" i="26"/>
  <c r="G53" i="26"/>
  <c r="F53" i="26"/>
  <c r="E53" i="26"/>
  <c r="G52" i="26"/>
  <c r="F52" i="26"/>
  <c r="E52" i="26"/>
  <c r="G51" i="26"/>
  <c r="F51" i="26"/>
  <c r="E51" i="26"/>
  <c r="G50" i="26"/>
  <c r="G49" i="26"/>
  <c r="F49" i="26"/>
  <c r="E49" i="26"/>
  <c r="G48" i="26"/>
  <c r="F48" i="26"/>
  <c r="E48" i="26"/>
  <c r="G47" i="26"/>
  <c r="F47" i="26"/>
  <c r="E47" i="26"/>
  <c r="G46" i="26"/>
  <c r="F46" i="26"/>
  <c r="E46" i="26"/>
  <c r="H46" i="26" s="1"/>
  <c r="G45" i="26"/>
  <c r="F45" i="26"/>
  <c r="E45" i="26"/>
  <c r="G44" i="26"/>
  <c r="F44" i="26"/>
  <c r="E44" i="26"/>
  <c r="G43" i="26"/>
  <c r="F43" i="26"/>
  <c r="E43" i="26"/>
  <c r="G42" i="26"/>
  <c r="F42" i="26"/>
  <c r="E42" i="26"/>
  <c r="H42" i="26" s="1"/>
  <c r="G41" i="26"/>
  <c r="F41" i="26"/>
  <c r="E41" i="26"/>
  <c r="G40" i="26"/>
  <c r="F40" i="26"/>
  <c r="E40" i="26"/>
  <c r="G39" i="26"/>
  <c r="F39" i="26"/>
  <c r="G38" i="26"/>
  <c r="F38" i="26"/>
  <c r="E38" i="26"/>
  <c r="G37" i="26"/>
  <c r="F37" i="26"/>
  <c r="E37" i="26"/>
  <c r="G36" i="26"/>
  <c r="G35" i="26"/>
  <c r="F35" i="26"/>
  <c r="E35" i="26"/>
  <c r="G34" i="26"/>
  <c r="F34" i="26"/>
  <c r="E34" i="26"/>
  <c r="G33" i="26"/>
  <c r="F33" i="26"/>
  <c r="E33" i="26"/>
  <c r="H33" i="26" s="1"/>
  <c r="G32" i="26"/>
  <c r="F32" i="26"/>
  <c r="E32" i="26"/>
  <c r="G31" i="26"/>
  <c r="F31" i="26"/>
  <c r="E31" i="26"/>
  <c r="G30" i="26"/>
  <c r="G29" i="26"/>
  <c r="E29" i="26"/>
  <c r="G28" i="26"/>
  <c r="F28" i="26"/>
  <c r="E28" i="26"/>
  <c r="G27" i="26"/>
  <c r="F27" i="26"/>
  <c r="G26" i="26"/>
  <c r="F26" i="26"/>
  <c r="E26" i="26"/>
  <c r="G25" i="26"/>
  <c r="F25" i="26"/>
  <c r="E25" i="26"/>
  <c r="H25" i="26" s="1"/>
  <c r="G24" i="26"/>
  <c r="F24" i="26"/>
  <c r="E24" i="26"/>
  <c r="G23" i="26"/>
  <c r="F23" i="26"/>
  <c r="E23" i="26"/>
  <c r="G22" i="26"/>
  <c r="F22" i="26"/>
  <c r="E22" i="26"/>
  <c r="G21" i="26"/>
  <c r="E21" i="26"/>
  <c r="G20" i="26"/>
  <c r="F20" i="26"/>
  <c r="E20" i="26"/>
  <c r="D19" i="26"/>
  <c r="D9" i="26" s="1"/>
  <c r="C19" i="26"/>
  <c r="E54" i="26" s="1"/>
  <c r="H54" i="26" s="1"/>
  <c r="C13" i="26"/>
  <c r="G609" i="25"/>
  <c r="F609" i="25"/>
  <c r="E609" i="25"/>
  <c r="G608" i="25"/>
  <c r="F608" i="25"/>
  <c r="E608" i="25"/>
  <c r="G607" i="25"/>
  <c r="F607" i="25"/>
  <c r="E607" i="25"/>
  <c r="G606" i="25"/>
  <c r="F606" i="25"/>
  <c r="G605" i="25"/>
  <c r="G604" i="25"/>
  <c r="F604" i="25"/>
  <c r="E604" i="25"/>
  <c r="G603" i="25"/>
  <c r="F603" i="25"/>
  <c r="E603" i="25"/>
  <c r="G602" i="25"/>
  <c r="G601" i="25"/>
  <c r="E601" i="25"/>
  <c r="G600" i="25"/>
  <c r="G599" i="25"/>
  <c r="F599" i="25"/>
  <c r="G598" i="25"/>
  <c r="G597" i="25"/>
  <c r="G596" i="25"/>
  <c r="F596" i="25"/>
  <c r="E596" i="25"/>
  <c r="G595" i="25"/>
  <c r="F595" i="25"/>
  <c r="E595" i="25"/>
  <c r="G594" i="25"/>
  <c r="F594" i="25"/>
  <c r="E594" i="25"/>
  <c r="G593" i="25"/>
  <c r="F593" i="25"/>
  <c r="E593" i="25"/>
  <c r="G592" i="25"/>
  <c r="F592" i="25"/>
  <c r="E592" i="25"/>
  <c r="G591" i="25"/>
  <c r="F591" i="25"/>
  <c r="E591" i="25"/>
  <c r="G590" i="25"/>
  <c r="G589" i="25"/>
  <c r="E589" i="25"/>
  <c r="G588" i="25"/>
  <c r="F588" i="25"/>
  <c r="E588" i="25"/>
  <c r="G587" i="25"/>
  <c r="E587" i="25"/>
  <c r="G586" i="25"/>
  <c r="G585" i="25"/>
  <c r="G584" i="25"/>
  <c r="E584" i="25"/>
  <c r="G583" i="25"/>
  <c r="F583" i="25"/>
  <c r="E583" i="25"/>
  <c r="D582" i="25"/>
  <c r="C582" i="25"/>
  <c r="G576" i="25"/>
  <c r="F576" i="25"/>
  <c r="E576" i="25"/>
  <c r="G575" i="25"/>
  <c r="F575" i="25"/>
  <c r="E575" i="25"/>
  <c r="G574" i="25"/>
  <c r="F574" i="25"/>
  <c r="E574" i="25"/>
  <c r="G573" i="25"/>
  <c r="F573" i="25"/>
  <c r="E573" i="25"/>
  <c r="G572" i="25"/>
  <c r="F572" i="25"/>
  <c r="E572" i="25"/>
  <c r="G571" i="25"/>
  <c r="F571" i="25"/>
  <c r="E571" i="25"/>
  <c r="G570" i="25"/>
  <c r="F570" i="25"/>
  <c r="E570" i="25"/>
  <c r="G569" i="25"/>
  <c r="F569" i="25"/>
  <c r="G568" i="25"/>
  <c r="E568" i="25"/>
  <c r="G567" i="25"/>
  <c r="F567" i="25"/>
  <c r="E567" i="25"/>
  <c r="G566" i="25"/>
  <c r="F566" i="25"/>
  <c r="E566" i="25"/>
  <c r="G565" i="25"/>
  <c r="F565" i="25"/>
  <c r="E565" i="25"/>
  <c r="H565" i="25" s="1"/>
  <c r="G564" i="25"/>
  <c r="F564" i="25"/>
  <c r="E564" i="25"/>
  <c r="G563" i="25"/>
  <c r="F563" i="25"/>
  <c r="E563" i="25"/>
  <c r="G562" i="25"/>
  <c r="F562" i="25"/>
  <c r="E562" i="25"/>
  <c r="G561" i="25"/>
  <c r="G560" i="25"/>
  <c r="F560" i="25"/>
  <c r="E560" i="25"/>
  <c r="G559" i="25"/>
  <c r="G558" i="25"/>
  <c r="F558" i="25"/>
  <c r="E558" i="25"/>
  <c r="G557" i="25"/>
  <c r="F557" i="25"/>
  <c r="E557" i="25"/>
  <c r="H557" i="25" s="1"/>
  <c r="G556" i="25"/>
  <c r="F556" i="25"/>
  <c r="E556" i="25"/>
  <c r="G555" i="25"/>
  <c r="E555" i="25"/>
  <c r="G554" i="25"/>
  <c r="G553" i="25"/>
  <c r="F553" i="25"/>
  <c r="E553" i="25"/>
  <c r="G552" i="25"/>
  <c r="G551" i="25"/>
  <c r="G550" i="25"/>
  <c r="F550" i="25"/>
  <c r="E550" i="25"/>
  <c r="G549" i="25"/>
  <c r="E549" i="25"/>
  <c r="G548" i="25"/>
  <c r="G547" i="25"/>
  <c r="F547" i="25"/>
  <c r="E547" i="25"/>
  <c r="G546" i="25"/>
  <c r="F546" i="25"/>
  <c r="E546" i="25"/>
  <c r="G545" i="25"/>
  <c r="F545" i="25"/>
  <c r="E545" i="25"/>
  <c r="G544" i="25"/>
  <c r="F544" i="25"/>
  <c r="E544" i="25"/>
  <c r="G543" i="25"/>
  <c r="F543" i="25"/>
  <c r="E543" i="25"/>
  <c r="G542" i="25"/>
  <c r="E542" i="25"/>
  <c r="G541" i="25"/>
  <c r="F541" i="25"/>
  <c r="E541" i="25"/>
  <c r="G540" i="25"/>
  <c r="F540" i="25"/>
  <c r="E540" i="25"/>
  <c r="G539" i="25"/>
  <c r="G538" i="25"/>
  <c r="E538" i="25"/>
  <c r="G537" i="25"/>
  <c r="F537" i="25"/>
  <c r="E537" i="25"/>
  <c r="G536" i="25"/>
  <c r="F536" i="25"/>
  <c r="E536" i="25"/>
  <c r="G535" i="25"/>
  <c r="E535" i="25"/>
  <c r="G534" i="25"/>
  <c r="E534" i="25"/>
  <c r="G533" i="25"/>
  <c r="F533" i="25"/>
  <c r="E533" i="25"/>
  <c r="H533" i="25" s="1"/>
  <c r="G532" i="25"/>
  <c r="F532" i="25"/>
  <c r="E532" i="25"/>
  <c r="G531" i="25"/>
  <c r="F531" i="25"/>
  <c r="E531" i="25"/>
  <c r="G530" i="25"/>
  <c r="F530" i="25"/>
  <c r="E530" i="25"/>
  <c r="G529" i="25"/>
  <c r="F529" i="25"/>
  <c r="E529" i="25"/>
  <c r="H529" i="25" s="1"/>
  <c r="G528" i="25"/>
  <c r="F528" i="25"/>
  <c r="E528" i="25"/>
  <c r="G527" i="25"/>
  <c r="F527" i="25"/>
  <c r="E527" i="25"/>
  <c r="G526" i="25"/>
  <c r="F526" i="25"/>
  <c r="E526" i="25"/>
  <c r="G525" i="25"/>
  <c r="F525" i="25"/>
  <c r="E525" i="25"/>
  <c r="H525" i="25" s="1"/>
  <c r="G524" i="25"/>
  <c r="F524" i="25"/>
  <c r="E524" i="25"/>
  <c r="G523" i="25"/>
  <c r="F523" i="25"/>
  <c r="E523" i="25"/>
  <c r="G522" i="25"/>
  <c r="F522" i="25"/>
  <c r="E522" i="25"/>
  <c r="G521" i="25"/>
  <c r="F521" i="25"/>
  <c r="E521" i="25"/>
  <c r="H521" i="25" s="1"/>
  <c r="G520" i="25"/>
  <c r="F520" i="25"/>
  <c r="E520" i="25"/>
  <c r="G519" i="25"/>
  <c r="F519" i="25"/>
  <c r="E519" i="25"/>
  <c r="G518" i="25"/>
  <c r="F518" i="25"/>
  <c r="E518" i="25"/>
  <c r="G517" i="25"/>
  <c r="F517" i="25"/>
  <c r="E517" i="25"/>
  <c r="H517" i="25" s="1"/>
  <c r="G516" i="25"/>
  <c r="F516" i="25"/>
  <c r="E516" i="25"/>
  <c r="G515" i="25"/>
  <c r="F515" i="25"/>
  <c r="E515" i="25"/>
  <c r="G514" i="25"/>
  <c r="F514" i="25"/>
  <c r="E514" i="25"/>
  <c r="G513" i="25"/>
  <c r="F513" i="25"/>
  <c r="E513" i="25"/>
  <c r="H513" i="25" s="1"/>
  <c r="G512" i="25"/>
  <c r="F512" i="25"/>
  <c r="E512" i="25"/>
  <c r="G511" i="25"/>
  <c r="F511" i="25"/>
  <c r="E511" i="25"/>
  <c r="G510" i="25"/>
  <c r="F510" i="25"/>
  <c r="G509" i="25"/>
  <c r="F509" i="25"/>
  <c r="E509" i="25"/>
  <c r="G508" i="25"/>
  <c r="F508" i="25"/>
  <c r="E508" i="25"/>
  <c r="G507" i="25"/>
  <c r="F507" i="25"/>
  <c r="E507" i="25"/>
  <c r="G506" i="25"/>
  <c r="F506" i="25"/>
  <c r="E506" i="25"/>
  <c r="G505" i="25"/>
  <c r="F505" i="25"/>
  <c r="E505" i="25"/>
  <c r="G504" i="25"/>
  <c r="F504" i="25"/>
  <c r="E504" i="25"/>
  <c r="G503" i="25"/>
  <c r="F503" i="25"/>
  <c r="E503" i="25"/>
  <c r="G502" i="25"/>
  <c r="F502" i="25"/>
  <c r="E502" i="25"/>
  <c r="G501" i="25"/>
  <c r="F501" i="25"/>
  <c r="G500" i="25"/>
  <c r="E500" i="25"/>
  <c r="G499" i="25"/>
  <c r="F499" i="25"/>
  <c r="E499" i="25"/>
  <c r="G498" i="25"/>
  <c r="F498" i="25"/>
  <c r="E498" i="25"/>
  <c r="G497" i="25"/>
  <c r="F497" i="25"/>
  <c r="E497" i="25"/>
  <c r="G496" i="25"/>
  <c r="F496" i="25"/>
  <c r="E496" i="25"/>
  <c r="H496" i="25" s="1"/>
  <c r="G495" i="25"/>
  <c r="F495" i="25"/>
  <c r="E495" i="25"/>
  <c r="G494" i="25"/>
  <c r="F494" i="25"/>
  <c r="E494" i="25"/>
  <c r="G493" i="25"/>
  <c r="F493" i="25"/>
  <c r="E493" i="25"/>
  <c r="G492" i="25"/>
  <c r="E492" i="25"/>
  <c r="G491" i="25"/>
  <c r="F491" i="25"/>
  <c r="E491" i="25"/>
  <c r="G490" i="25"/>
  <c r="F490" i="25"/>
  <c r="G489" i="25"/>
  <c r="E489" i="25"/>
  <c r="G488" i="25"/>
  <c r="F488" i="25"/>
  <c r="E488" i="25"/>
  <c r="G487" i="25"/>
  <c r="F487" i="25"/>
  <c r="E487" i="25"/>
  <c r="G486" i="25"/>
  <c r="E486" i="25"/>
  <c r="G485" i="25"/>
  <c r="F485" i="25"/>
  <c r="E485" i="25"/>
  <c r="G484" i="25"/>
  <c r="G483" i="25"/>
  <c r="F483" i="25"/>
  <c r="E483" i="25"/>
  <c r="G482" i="25"/>
  <c r="F482" i="25"/>
  <c r="E482" i="25"/>
  <c r="H482" i="25" s="1"/>
  <c r="G481" i="25"/>
  <c r="F481" i="25"/>
  <c r="E481" i="25"/>
  <c r="G480" i="25"/>
  <c r="E480" i="25"/>
  <c r="G479" i="25"/>
  <c r="G478" i="25"/>
  <c r="F478" i="25"/>
  <c r="E478" i="25"/>
  <c r="G477" i="25"/>
  <c r="F477" i="25"/>
  <c r="E477" i="25"/>
  <c r="H477" i="25" s="1"/>
  <c r="G476" i="25"/>
  <c r="F476" i="25"/>
  <c r="E476" i="25"/>
  <c r="G475" i="25"/>
  <c r="F475" i="25"/>
  <c r="E475" i="25"/>
  <c r="G474" i="25"/>
  <c r="F474" i="25"/>
  <c r="E474" i="25"/>
  <c r="G473" i="25"/>
  <c r="F473" i="25"/>
  <c r="E473" i="25"/>
  <c r="H473" i="25" s="1"/>
  <c r="G472" i="25"/>
  <c r="F472" i="25"/>
  <c r="E472" i="25"/>
  <c r="G471" i="25"/>
  <c r="G470" i="25"/>
  <c r="F470" i="25"/>
  <c r="E470" i="25"/>
  <c r="G469" i="25"/>
  <c r="F469" i="25"/>
  <c r="E469" i="25"/>
  <c r="G468" i="25"/>
  <c r="F468" i="25"/>
  <c r="E468" i="25"/>
  <c r="G467" i="25"/>
  <c r="F467" i="25"/>
  <c r="E467" i="25"/>
  <c r="H467" i="25" s="1"/>
  <c r="G466" i="25"/>
  <c r="F466" i="25"/>
  <c r="E466" i="25"/>
  <c r="G465" i="25"/>
  <c r="G464" i="25"/>
  <c r="F464" i="25"/>
  <c r="E464" i="25"/>
  <c r="G463" i="25"/>
  <c r="F463" i="25"/>
  <c r="E463" i="25"/>
  <c r="G462" i="25"/>
  <c r="F462" i="25"/>
  <c r="E462" i="25"/>
  <c r="G461" i="25"/>
  <c r="E461" i="25"/>
  <c r="G460" i="25"/>
  <c r="F460" i="25"/>
  <c r="E460" i="25"/>
  <c r="G459" i="25"/>
  <c r="F459" i="25"/>
  <c r="E459" i="25"/>
  <c r="G458" i="25"/>
  <c r="F458" i="25"/>
  <c r="E458" i="25"/>
  <c r="H458" i="25" s="1"/>
  <c r="G457" i="25"/>
  <c r="F457" i="25"/>
  <c r="E457" i="25"/>
  <c r="G456" i="25"/>
  <c r="G455" i="25"/>
  <c r="F455" i="25"/>
  <c r="E455" i="25"/>
  <c r="G454" i="25"/>
  <c r="F454" i="25"/>
  <c r="E454" i="25"/>
  <c r="G453" i="25"/>
  <c r="E453" i="25"/>
  <c r="G452" i="25"/>
  <c r="F452" i="25"/>
  <c r="E452" i="25"/>
  <c r="G451" i="25"/>
  <c r="F451" i="25"/>
  <c r="E451" i="25"/>
  <c r="G450" i="25"/>
  <c r="F450" i="25"/>
  <c r="E450" i="25"/>
  <c r="G449" i="25"/>
  <c r="F449" i="25"/>
  <c r="E449" i="25"/>
  <c r="H449" i="25" s="1"/>
  <c r="G448" i="25"/>
  <c r="F448" i="25"/>
  <c r="E448" i="25"/>
  <c r="G447" i="25"/>
  <c r="F447" i="25"/>
  <c r="E447" i="25"/>
  <c r="G446" i="25"/>
  <c r="F446" i="25"/>
  <c r="E446" i="25"/>
  <c r="G445" i="25"/>
  <c r="E445" i="25"/>
  <c r="G444" i="25"/>
  <c r="F444" i="25"/>
  <c r="E444" i="25"/>
  <c r="G443" i="25"/>
  <c r="F443" i="25"/>
  <c r="E443" i="25"/>
  <c r="G442" i="25"/>
  <c r="F442" i="25"/>
  <c r="E442" i="25"/>
  <c r="H442" i="25" s="1"/>
  <c r="G441" i="25"/>
  <c r="E441" i="25"/>
  <c r="G440" i="25"/>
  <c r="F440" i="25"/>
  <c r="E440" i="25"/>
  <c r="G439" i="25"/>
  <c r="F439" i="25"/>
  <c r="E439" i="25"/>
  <c r="H439" i="25" s="1"/>
  <c r="G438" i="25"/>
  <c r="E438" i="25"/>
  <c r="G437" i="25"/>
  <c r="E437" i="25"/>
  <c r="G436" i="25"/>
  <c r="F436" i="25"/>
  <c r="E436" i="25"/>
  <c r="G435" i="25"/>
  <c r="F435" i="25"/>
  <c r="E435" i="25"/>
  <c r="G434" i="25"/>
  <c r="F434" i="25"/>
  <c r="G433" i="25"/>
  <c r="F433" i="25"/>
  <c r="E433" i="25"/>
  <c r="G432" i="25"/>
  <c r="G431" i="25"/>
  <c r="F431" i="25"/>
  <c r="E431" i="25"/>
  <c r="G430" i="25"/>
  <c r="F430" i="25"/>
  <c r="E430" i="25"/>
  <c r="G429" i="25"/>
  <c r="F429" i="25"/>
  <c r="E429" i="25"/>
  <c r="G428" i="25"/>
  <c r="E428" i="25"/>
  <c r="G427" i="25"/>
  <c r="F427" i="25"/>
  <c r="E427" i="25"/>
  <c r="G426" i="25"/>
  <c r="F426" i="25"/>
  <c r="E426" i="25"/>
  <c r="G425" i="25"/>
  <c r="F425" i="25"/>
  <c r="E425" i="25"/>
  <c r="H425" i="25" s="1"/>
  <c r="G424" i="25"/>
  <c r="F424" i="25"/>
  <c r="E424" i="25"/>
  <c r="G423" i="25"/>
  <c r="F423" i="25"/>
  <c r="E423" i="25"/>
  <c r="G422" i="25"/>
  <c r="F422" i="25"/>
  <c r="E422" i="25"/>
  <c r="G421" i="25"/>
  <c r="F421" i="25"/>
  <c r="E421" i="25"/>
  <c r="H421" i="25" s="1"/>
  <c r="G420" i="25"/>
  <c r="G419" i="25"/>
  <c r="F419" i="25"/>
  <c r="E419" i="25"/>
  <c r="H419" i="25" s="1"/>
  <c r="G418" i="25"/>
  <c r="E418" i="25"/>
  <c r="G417" i="25"/>
  <c r="F417" i="25"/>
  <c r="E417" i="25"/>
  <c r="G416" i="25"/>
  <c r="F416" i="25"/>
  <c r="E416" i="25"/>
  <c r="H416" i="25" s="1"/>
  <c r="G415" i="25"/>
  <c r="E415" i="25"/>
  <c r="G414" i="25"/>
  <c r="E414" i="25"/>
  <c r="G413" i="25"/>
  <c r="F413" i="25"/>
  <c r="E413" i="25"/>
  <c r="G412" i="25"/>
  <c r="E412" i="25"/>
  <c r="G411" i="25"/>
  <c r="F411" i="25"/>
  <c r="E411" i="25"/>
  <c r="H411" i="25" s="1"/>
  <c r="G410" i="25"/>
  <c r="G409" i="25"/>
  <c r="E409" i="25"/>
  <c r="G408" i="25"/>
  <c r="E408" i="25"/>
  <c r="G407" i="25"/>
  <c r="F407" i="25"/>
  <c r="E407" i="25"/>
  <c r="H407" i="25" s="1"/>
  <c r="G406" i="25"/>
  <c r="F406" i="25"/>
  <c r="E406" i="25"/>
  <c r="G405" i="25"/>
  <c r="E405" i="25"/>
  <c r="G404" i="25"/>
  <c r="F404" i="25"/>
  <c r="E404" i="25"/>
  <c r="H404" i="25" s="1"/>
  <c r="G403" i="25"/>
  <c r="E403" i="25"/>
  <c r="G402" i="25"/>
  <c r="F402" i="25"/>
  <c r="E402" i="25"/>
  <c r="G401" i="25"/>
  <c r="F401" i="25"/>
  <c r="E401" i="25"/>
  <c r="H401" i="25" s="1"/>
  <c r="G400" i="25"/>
  <c r="F400" i="25"/>
  <c r="E400" i="25"/>
  <c r="G399" i="25"/>
  <c r="E399" i="25"/>
  <c r="G398" i="25"/>
  <c r="G397" i="25"/>
  <c r="G396" i="25"/>
  <c r="F396" i="25"/>
  <c r="E396" i="25"/>
  <c r="G395" i="25"/>
  <c r="G394" i="25"/>
  <c r="F394" i="25"/>
  <c r="E394" i="25"/>
  <c r="G393" i="25"/>
  <c r="F393" i="25"/>
  <c r="E393" i="25"/>
  <c r="G392" i="25"/>
  <c r="F392" i="25"/>
  <c r="E392" i="25"/>
  <c r="H392" i="25" s="1"/>
  <c r="G391" i="25"/>
  <c r="E391" i="25"/>
  <c r="G390" i="25"/>
  <c r="F390" i="25"/>
  <c r="E390" i="25"/>
  <c r="G389" i="25"/>
  <c r="F389" i="25"/>
  <c r="E389" i="25"/>
  <c r="H389" i="25" s="1"/>
  <c r="G388" i="25"/>
  <c r="G387" i="25"/>
  <c r="E387" i="25"/>
  <c r="G386" i="25"/>
  <c r="E386" i="25"/>
  <c r="G385" i="25"/>
  <c r="E385" i="25"/>
  <c r="G384" i="25"/>
  <c r="G383" i="25"/>
  <c r="G382" i="25"/>
  <c r="E382" i="25"/>
  <c r="G381" i="25"/>
  <c r="E381" i="25"/>
  <c r="G380" i="25"/>
  <c r="E380" i="25"/>
  <c r="G379" i="25"/>
  <c r="E379" i="25"/>
  <c r="G378" i="25"/>
  <c r="G377" i="25"/>
  <c r="F377" i="25"/>
  <c r="E377" i="25"/>
  <c r="G376" i="25"/>
  <c r="F376" i="25"/>
  <c r="E376" i="25"/>
  <c r="H376" i="25" s="1"/>
  <c r="G375" i="25"/>
  <c r="E375" i="25"/>
  <c r="G374" i="25"/>
  <c r="F374" i="25"/>
  <c r="E374" i="25"/>
  <c r="G373" i="25"/>
  <c r="G372" i="25"/>
  <c r="G371" i="25"/>
  <c r="F371" i="25"/>
  <c r="E371" i="25"/>
  <c r="G370" i="25"/>
  <c r="F370" i="25"/>
  <c r="G369" i="25"/>
  <c r="G368" i="25"/>
  <c r="F368" i="25"/>
  <c r="E368" i="25"/>
  <c r="H368" i="25" s="1"/>
  <c r="G367" i="25"/>
  <c r="F367" i="25"/>
  <c r="E367" i="25"/>
  <c r="G366" i="25"/>
  <c r="F366" i="25"/>
  <c r="E366" i="25"/>
  <c r="G365" i="25"/>
  <c r="G364" i="25"/>
  <c r="G363" i="25"/>
  <c r="F363" i="25"/>
  <c r="E363" i="25"/>
  <c r="G362" i="25"/>
  <c r="E362" i="25"/>
  <c r="G361" i="25"/>
  <c r="G360" i="25"/>
  <c r="F360" i="25"/>
  <c r="E360" i="25"/>
  <c r="G359" i="25"/>
  <c r="F359" i="25"/>
  <c r="E359" i="25"/>
  <c r="H359" i="25" s="1"/>
  <c r="G358" i="25"/>
  <c r="G357" i="25"/>
  <c r="F357" i="25"/>
  <c r="G356" i="25"/>
  <c r="F356" i="25"/>
  <c r="E356" i="25"/>
  <c r="G355" i="25"/>
  <c r="G354" i="25"/>
  <c r="F354" i="25"/>
  <c r="E354" i="25"/>
  <c r="G353" i="25"/>
  <c r="E353" i="25"/>
  <c r="G352" i="25"/>
  <c r="E352" i="25"/>
  <c r="G351" i="25"/>
  <c r="F351" i="25"/>
  <c r="E351" i="25"/>
  <c r="G350" i="25"/>
  <c r="D349" i="25"/>
  <c r="C349" i="25"/>
  <c r="E561" i="25" s="1"/>
  <c r="H561" i="25" s="1"/>
  <c r="G343" i="25"/>
  <c r="E343" i="25"/>
  <c r="G342" i="25"/>
  <c r="E342" i="25"/>
  <c r="G341" i="25"/>
  <c r="E341" i="25"/>
  <c r="G340" i="25"/>
  <c r="F340" i="25"/>
  <c r="E340" i="25"/>
  <c r="G339" i="25"/>
  <c r="F339" i="25"/>
  <c r="E339" i="25"/>
  <c r="G338" i="25"/>
  <c r="F338" i="25"/>
  <c r="E338" i="25"/>
  <c r="G337" i="25"/>
  <c r="F337" i="25"/>
  <c r="E337" i="25"/>
  <c r="G336" i="25"/>
  <c r="F336" i="25"/>
  <c r="E336" i="25"/>
  <c r="G335" i="25"/>
  <c r="F335" i="25"/>
  <c r="E335" i="25"/>
  <c r="G334" i="25"/>
  <c r="F334" i="25"/>
  <c r="E334" i="25"/>
  <c r="G333" i="25"/>
  <c r="F333" i="25"/>
  <c r="E333" i="25"/>
  <c r="G332" i="25"/>
  <c r="F332" i="25"/>
  <c r="E332" i="25"/>
  <c r="G331" i="25"/>
  <c r="F331" i="25"/>
  <c r="E331" i="25"/>
  <c r="G330" i="25"/>
  <c r="F330" i="25"/>
  <c r="E330" i="25"/>
  <c r="G329" i="25"/>
  <c r="F329" i="25"/>
  <c r="E329" i="25"/>
  <c r="G328" i="25"/>
  <c r="E328" i="25"/>
  <c r="G327" i="25"/>
  <c r="F327" i="25"/>
  <c r="E327" i="25"/>
  <c r="G326" i="25"/>
  <c r="F326" i="25"/>
  <c r="E326" i="25"/>
  <c r="G325" i="25"/>
  <c r="F325" i="25"/>
  <c r="E325" i="25"/>
  <c r="G324" i="25"/>
  <c r="F324" i="25"/>
  <c r="E324" i="25"/>
  <c r="G323" i="25"/>
  <c r="F323" i="25"/>
  <c r="E323" i="25"/>
  <c r="G322" i="25"/>
  <c r="E322" i="25"/>
  <c r="G321" i="25"/>
  <c r="E321" i="25"/>
  <c r="G320" i="25"/>
  <c r="F320" i="25"/>
  <c r="E320" i="25"/>
  <c r="G319" i="25"/>
  <c r="G318" i="25"/>
  <c r="F318" i="25"/>
  <c r="E318" i="25"/>
  <c r="G317" i="25"/>
  <c r="F317" i="25"/>
  <c r="E317" i="25"/>
  <c r="G316" i="25"/>
  <c r="F316" i="25"/>
  <c r="E316" i="25"/>
  <c r="G315" i="25"/>
  <c r="F315" i="25"/>
  <c r="E315" i="25"/>
  <c r="G314" i="25"/>
  <c r="F314" i="25"/>
  <c r="E314" i="25"/>
  <c r="G313" i="25"/>
  <c r="F313" i="25"/>
  <c r="G312" i="25"/>
  <c r="F312" i="25"/>
  <c r="E312" i="25"/>
  <c r="G311" i="25"/>
  <c r="F311" i="25"/>
  <c r="E311" i="25"/>
  <c r="G310" i="25"/>
  <c r="F310" i="25"/>
  <c r="E310" i="25"/>
  <c r="G309" i="25"/>
  <c r="F309" i="25"/>
  <c r="E309" i="25"/>
  <c r="G308" i="25"/>
  <c r="E308" i="25"/>
  <c r="G307" i="25"/>
  <c r="F307" i="25"/>
  <c r="E307" i="25"/>
  <c r="G306" i="25"/>
  <c r="F306" i="25"/>
  <c r="E306" i="25"/>
  <c r="G305" i="25"/>
  <c r="G304" i="25"/>
  <c r="F304" i="25"/>
  <c r="E304" i="25"/>
  <c r="G303" i="25"/>
  <c r="F303" i="25"/>
  <c r="E303" i="25"/>
  <c r="G302" i="25"/>
  <c r="G301" i="25"/>
  <c r="E301" i="25"/>
  <c r="G300" i="25"/>
  <c r="F300" i="25"/>
  <c r="E300" i="25"/>
  <c r="G299" i="25"/>
  <c r="F299" i="25"/>
  <c r="E299" i="25"/>
  <c r="G298" i="25"/>
  <c r="F298" i="25"/>
  <c r="E298" i="25"/>
  <c r="G297" i="25"/>
  <c r="F297" i="25"/>
  <c r="E297" i="25"/>
  <c r="G296" i="25"/>
  <c r="F296" i="25"/>
  <c r="E296" i="25"/>
  <c r="G295" i="25"/>
  <c r="F295" i="25"/>
  <c r="E295" i="25"/>
  <c r="G294" i="25"/>
  <c r="E294" i="25"/>
  <c r="G293" i="25"/>
  <c r="F293" i="25"/>
  <c r="E293" i="25"/>
  <c r="G292" i="25"/>
  <c r="F292" i="25"/>
  <c r="E292" i="25"/>
  <c r="G291" i="25"/>
  <c r="E291" i="25"/>
  <c r="G290" i="25"/>
  <c r="F290" i="25"/>
  <c r="E290" i="25"/>
  <c r="G289" i="25"/>
  <c r="F289" i="25"/>
  <c r="E289" i="25"/>
  <c r="G288" i="25"/>
  <c r="F288" i="25"/>
  <c r="E288" i="25"/>
  <c r="G287" i="25"/>
  <c r="E287" i="25"/>
  <c r="G286" i="25"/>
  <c r="F286" i="25"/>
  <c r="E286" i="25"/>
  <c r="G285" i="25"/>
  <c r="F285" i="25"/>
  <c r="E285" i="25"/>
  <c r="G284" i="25"/>
  <c r="E284" i="25"/>
  <c r="G283" i="25"/>
  <c r="F283" i="25"/>
  <c r="G282" i="25"/>
  <c r="F282" i="25"/>
  <c r="E282" i="25"/>
  <c r="G281" i="25"/>
  <c r="F281" i="25"/>
  <c r="E281" i="25"/>
  <c r="G280" i="25"/>
  <c r="F280" i="25"/>
  <c r="E280" i="25"/>
  <c r="G279" i="25"/>
  <c r="F279" i="25"/>
  <c r="E279" i="25"/>
  <c r="G278" i="25"/>
  <c r="E278" i="25"/>
  <c r="G277" i="25"/>
  <c r="G276" i="25"/>
  <c r="F276" i="25"/>
  <c r="G275" i="25"/>
  <c r="F275" i="25"/>
  <c r="G274" i="25"/>
  <c r="F274" i="25"/>
  <c r="E274" i="25"/>
  <c r="G273" i="25"/>
  <c r="F273" i="25"/>
  <c r="E273" i="25"/>
  <c r="G272" i="25"/>
  <c r="F272" i="25"/>
  <c r="E272" i="25"/>
  <c r="G271" i="25"/>
  <c r="F271" i="25"/>
  <c r="E271" i="25"/>
  <c r="G270" i="25"/>
  <c r="F270" i="25"/>
  <c r="E270" i="25"/>
  <c r="G269" i="25"/>
  <c r="F269" i="25"/>
  <c r="E269" i="25"/>
  <c r="G268" i="25"/>
  <c r="F268" i="25"/>
  <c r="E268" i="25"/>
  <c r="G267" i="25"/>
  <c r="F267" i="25"/>
  <c r="E267" i="25"/>
  <c r="G266" i="25"/>
  <c r="F266" i="25"/>
  <c r="E266" i="25"/>
  <c r="G265" i="25"/>
  <c r="F265" i="25"/>
  <c r="E265" i="25"/>
  <c r="G264" i="25"/>
  <c r="F264" i="25"/>
  <c r="E264" i="25"/>
  <c r="G263" i="25"/>
  <c r="F263" i="25"/>
  <c r="E263" i="25"/>
  <c r="G262" i="25"/>
  <c r="F262" i="25"/>
  <c r="E262" i="25"/>
  <c r="G261" i="25"/>
  <c r="F261" i="25"/>
  <c r="E261" i="25"/>
  <c r="G260" i="25"/>
  <c r="F260" i="25"/>
  <c r="E260" i="25"/>
  <c r="G259" i="25"/>
  <c r="F259" i="25"/>
  <c r="E259" i="25"/>
  <c r="G258" i="25"/>
  <c r="F258" i="25"/>
  <c r="E258" i="25"/>
  <c r="G257" i="25"/>
  <c r="F257" i="25"/>
  <c r="E257" i="25"/>
  <c r="G256" i="25"/>
  <c r="F256" i="25"/>
  <c r="E256" i="25"/>
  <c r="G255" i="25"/>
  <c r="F255" i="25"/>
  <c r="E255" i="25"/>
  <c r="G254" i="25"/>
  <c r="F254" i="25"/>
  <c r="E254" i="25"/>
  <c r="G253" i="25"/>
  <c r="F253" i="25"/>
  <c r="E253" i="25"/>
  <c r="G252" i="25"/>
  <c r="F252" i="25"/>
  <c r="E252" i="25"/>
  <c r="G251" i="25"/>
  <c r="F251" i="25"/>
  <c r="E251" i="25"/>
  <c r="G250" i="25"/>
  <c r="F250" i="25"/>
  <c r="G249" i="25"/>
  <c r="F249" i="25"/>
  <c r="E249" i="25"/>
  <c r="G248" i="25"/>
  <c r="F248" i="25"/>
  <c r="E248" i="25"/>
  <c r="G247" i="25"/>
  <c r="F247" i="25"/>
  <c r="E247" i="25"/>
  <c r="G246" i="25"/>
  <c r="F246" i="25"/>
  <c r="E246" i="25"/>
  <c r="G245" i="25"/>
  <c r="F245" i="25"/>
  <c r="E245" i="25"/>
  <c r="G244" i="25"/>
  <c r="E244" i="25"/>
  <c r="G243" i="25"/>
  <c r="F243" i="25"/>
  <c r="E243" i="25"/>
  <c r="G242" i="25"/>
  <c r="F242" i="25"/>
  <c r="E242" i="25"/>
  <c r="G241" i="25"/>
  <c r="F241" i="25"/>
  <c r="E241" i="25"/>
  <c r="G240" i="25"/>
  <c r="F240" i="25"/>
  <c r="E240" i="25"/>
  <c r="G239" i="25"/>
  <c r="F239" i="25"/>
  <c r="E239" i="25"/>
  <c r="G238" i="25"/>
  <c r="E238" i="25"/>
  <c r="G237" i="25"/>
  <c r="F237" i="25"/>
  <c r="E237" i="25"/>
  <c r="G236" i="25"/>
  <c r="G235" i="25"/>
  <c r="E235" i="25"/>
  <c r="G234" i="25"/>
  <c r="F234" i="25"/>
  <c r="E234" i="25"/>
  <c r="G233" i="25"/>
  <c r="E233" i="25"/>
  <c r="G232" i="25"/>
  <c r="E232" i="25"/>
  <c r="G231" i="25"/>
  <c r="F231" i="25"/>
  <c r="E231" i="25"/>
  <c r="G230" i="25"/>
  <c r="E230" i="25"/>
  <c r="G229" i="25"/>
  <c r="F229" i="25"/>
  <c r="E229" i="25"/>
  <c r="G228" i="25"/>
  <c r="E228" i="25"/>
  <c r="G227" i="25"/>
  <c r="F227" i="25"/>
  <c r="E227" i="25"/>
  <c r="G226" i="25"/>
  <c r="F226" i="25"/>
  <c r="E226" i="25"/>
  <c r="G225" i="25"/>
  <c r="G224" i="25"/>
  <c r="F224" i="25"/>
  <c r="E224" i="25"/>
  <c r="G223" i="25"/>
  <c r="F223" i="25"/>
  <c r="E223" i="25"/>
  <c r="G222" i="25"/>
  <c r="F222" i="25"/>
  <c r="E222" i="25"/>
  <c r="G221" i="25"/>
  <c r="F221" i="25"/>
  <c r="E221" i="25"/>
  <c r="G220" i="25"/>
  <c r="F220" i="25"/>
  <c r="E220" i="25"/>
  <c r="G219" i="25"/>
  <c r="F219" i="25"/>
  <c r="E219" i="25"/>
  <c r="G218" i="25"/>
  <c r="E218" i="25"/>
  <c r="G217" i="25"/>
  <c r="F217" i="25"/>
  <c r="E217" i="25"/>
  <c r="G216" i="25"/>
  <c r="F216" i="25"/>
  <c r="E216" i="25"/>
  <c r="G215" i="25"/>
  <c r="F215" i="25"/>
  <c r="E215" i="25"/>
  <c r="G214" i="25"/>
  <c r="G213" i="25"/>
  <c r="G212" i="25"/>
  <c r="F212" i="25"/>
  <c r="E212" i="25"/>
  <c r="G211" i="25"/>
  <c r="F211" i="25"/>
  <c r="E211" i="25"/>
  <c r="G210" i="25"/>
  <c r="E210" i="25"/>
  <c r="G209" i="25"/>
  <c r="E209" i="25"/>
  <c r="G208" i="25"/>
  <c r="E208" i="25"/>
  <c r="G207" i="25"/>
  <c r="F207" i="25"/>
  <c r="E207" i="25"/>
  <c r="G206" i="25"/>
  <c r="E206" i="25"/>
  <c r="G205" i="25"/>
  <c r="F205" i="25"/>
  <c r="E205" i="25"/>
  <c r="G204" i="25"/>
  <c r="G203" i="25"/>
  <c r="G202" i="25"/>
  <c r="G201" i="25"/>
  <c r="G200" i="25"/>
  <c r="G199" i="25"/>
  <c r="G198" i="25"/>
  <c r="F198" i="25"/>
  <c r="E198" i="25"/>
  <c r="G197" i="25"/>
  <c r="F197" i="25"/>
  <c r="E197" i="25"/>
  <c r="G196" i="25"/>
  <c r="F196" i="25"/>
  <c r="E196" i="25"/>
  <c r="G195" i="25"/>
  <c r="F195" i="25"/>
  <c r="E195" i="25"/>
  <c r="G194" i="25"/>
  <c r="G193" i="25"/>
  <c r="F193" i="25"/>
  <c r="E193" i="25"/>
  <c r="G192" i="25"/>
  <c r="F192" i="25"/>
  <c r="E192" i="25"/>
  <c r="G191" i="25"/>
  <c r="E191" i="25"/>
  <c r="G190" i="25"/>
  <c r="F190" i="25"/>
  <c r="E190" i="25"/>
  <c r="G189" i="25"/>
  <c r="F189" i="25"/>
  <c r="E189" i="25"/>
  <c r="G188" i="25"/>
  <c r="G187" i="25"/>
  <c r="G186" i="25"/>
  <c r="G185" i="25"/>
  <c r="F185" i="25"/>
  <c r="E185" i="25"/>
  <c r="G184" i="25"/>
  <c r="F184" i="25"/>
  <c r="E184" i="25"/>
  <c r="G183" i="25"/>
  <c r="F183" i="25"/>
  <c r="E183" i="25"/>
  <c r="G182" i="25"/>
  <c r="F182" i="25"/>
  <c r="E182" i="25"/>
  <c r="G181" i="25"/>
  <c r="G180" i="25"/>
  <c r="F180" i="25"/>
  <c r="E180" i="25"/>
  <c r="G179" i="25"/>
  <c r="G178" i="25"/>
  <c r="E178" i="25"/>
  <c r="G177" i="25"/>
  <c r="F177" i="25"/>
  <c r="E177" i="25"/>
  <c r="G176" i="25"/>
  <c r="F176" i="25"/>
  <c r="G175" i="25"/>
  <c r="F175" i="25"/>
  <c r="E175" i="25"/>
  <c r="G174" i="25"/>
  <c r="D173" i="25"/>
  <c r="C173" i="25"/>
  <c r="E319" i="25" s="1"/>
  <c r="G167" i="25"/>
  <c r="F167" i="25"/>
  <c r="E167" i="25"/>
  <c r="H167" i="25" s="1"/>
  <c r="G166" i="25"/>
  <c r="F166" i="25"/>
  <c r="E166" i="25"/>
  <c r="G165" i="25"/>
  <c r="F165" i="25"/>
  <c r="E165" i="25"/>
  <c r="G164" i="25"/>
  <c r="E164" i="25"/>
  <c r="G163" i="25"/>
  <c r="F163" i="25"/>
  <c r="E163" i="25"/>
  <c r="G162" i="25"/>
  <c r="F162" i="25"/>
  <c r="E162" i="25"/>
  <c r="G161" i="25"/>
  <c r="F161" i="25"/>
  <c r="E161" i="25"/>
  <c r="G160" i="25"/>
  <c r="F160" i="25"/>
  <c r="E160" i="25"/>
  <c r="H160" i="25" s="1"/>
  <c r="G159" i="25"/>
  <c r="F159" i="25"/>
  <c r="E159" i="25"/>
  <c r="G158" i="25"/>
  <c r="F158" i="25"/>
  <c r="E158" i="25"/>
  <c r="G157" i="25"/>
  <c r="F157" i="25"/>
  <c r="E157" i="25"/>
  <c r="G156" i="25"/>
  <c r="F156" i="25"/>
  <c r="E156" i="25"/>
  <c r="H156" i="25" s="1"/>
  <c r="G155" i="25"/>
  <c r="G154" i="25"/>
  <c r="F154" i="25"/>
  <c r="E154" i="25"/>
  <c r="G153" i="25"/>
  <c r="E153" i="25"/>
  <c r="G152" i="25"/>
  <c r="F152" i="25"/>
  <c r="E152" i="25"/>
  <c r="G151" i="25"/>
  <c r="F151" i="25"/>
  <c r="E151" i="25"/>
  <c r="G150" i="25"/>
  <c r="F150" i="25"/>
  <c r="E150" i="25"/>
  <c r="G149" i="25"/>
  <c r="F149" i="25"/>
  <c r="E149" i="25"/>
  <c r="G148" i="25"/>
  <c r="F148" i="25"/>
  <c r="E148" i="25"/>
  <c r="G147" i="25"/>
  <c r="F147" i="25"/>
  <c r="E147" i="25"/>
  <c r="G146" i="25"/>
  <c r="F146" i="25"/>
  <c r="E146" i="25"/>
  <c r="G145" i="25"/>
  <c r="F145" i="25"/>
  <c r="E145" i="25"/>
  <c r="G144" i="25"/>
  <c r="F144" i="25"/>
  <c r="E144" i="25"/>
  <c r="G143" i="25"/>
  <c r="F143" i="25"/>
  <c r="G142" i="25"/>
  <c r="F142" i="25"/>
  <c r="E142" i="25"/>
  <c r="G141" i="25"/>
  <c r="F141" i="25"/>
  <c r="E141" i="25"/>
  <c r="G140" i="25"/>
  <c r="F140" i="25"/>
  <c r="E140" i="25"/>
  <c r="H140" i="25" s="1"/>
  <c r="G139" i="25"/>
  <c r="E139" i="25"/>
  <c r="G138" i="25"/>
  <c r="F138" i="25"/>
  <c r="E138" i="25"/>
  <c r="G137" i="25"/>
  <c r="E137" i="25"/>
  <c r="G136" i="25"/>
  <c r="F136" i="25"/>
  <c r="E136" i="25"/>
  <c r="G135" i="25"/>
  <c r="F135" i="25"/>
  <c r="E135" i="25"/>
  <c r="G134" i="25"/>
  <c r="F134" i="25"/>
  <c r="E134" i="25"/>
  <c r="G133" i="25"/>
  <c r="F133" i="25"/>
  <c r="E133" i="25"/>
  <c r="G132" i="25"/>
  <c r="F132" i="25"/>
  <c r="E132" i="25"/>
  <c r="G131" i="25"/>
  <c r="G130" i="25"/>
  <c r="F130" i="25"/>
  <c r="E130" i="25"/>
  <c r="G129" i="25"/>
  <c r="G128" i="25"/>
  <c r="E128" i="25"/>
  <c r="G127" i="25"/>
  <c r="F127" i="25"/>
  <c r="E127" i="25"/>
  <c r="G126" i="25"/>
  <c r="E126" i="25"/>
  <c r="G125" i="25"/>
  <c r="G124" i="25"/>
  <c r="F124" i="25"/>
  <c r="E124" i="25"/>
  <c r="G123" i="25"/>
  <c r="E123" i="25"/>
  <c r="G122" i="25"/>
  <c r="F122" i="25"/>
  <c r="E122" i="25"/>
  <c r="G121" i="25"/>
  <c r="G120" i="25"/>
  <c r="F120" i="25"/>
  <c r="E120" i="25"/>
  <c r="G119" i="25"/>
  <c r="F119" i="25"/>
  <c r="E119" i="25"/>
  <c r="G118" i="25"/>
  <c r="E118" i="25"/>
  <c r="G117" i="25"/>
  <c r="F117" i="25"/>
  <c r="E117" i="25"/>
  <c r="G116" i="25"/>
  <c r="E116" i="25"/>
  <c r="G115" i="25"/>
  <c r="G114" i="25"/>
  <c r="E114" i="25"/>
  <c r="G113" i="25"/>
  <c r="F113" i="25"/>
  <c r="G112" i="25"/>
  <c r="E112" i="25"/>
  <c r="G111" i="25"/>
  <c r="F111" i="25"/>
  <c r="G110" i="25"/>
  <c r="F110" i="25"/>
  <c r="E110" i="25"/>
  <c r="G109" i="25"/>
  <c r="F109" i="25"/>
  <c r="E109" i="25"/>
  <c r="H109" i="25" s="1"/>
  <c r="G108" i="25"/>
  <c r="F108" i="25"/>
  <c r="E108" i="25"/>
  <c r="G107" i="25"/>
  <c r="F107" i="25"/>
  <c r="E107" i="25"/>
  <c r="G106" i="25"/>
  <c r="E106" i="25"/>
  <c r="G105" i="25"/>
  <c r="F105" i="25"/>
  <c r="E105" i="25"/>
  <c r="G104" i="25"/>
  <c r="G103" i="25"/>
  <c r="F103" i="25"/>
  <c r="E103" i="25"/>
  <c r="G102" i="25"/>
  <c r="F102" i="25"/>
  <c r="E102" i="25"/>
  <c r="G101" i="25"/>
  <c r="F101" i="25"/>
  <c r="E101" i="25"/>
  <c r="G100" i="25"/>
  <c r="E100" i="25"/>
  <c r="G99" i="25"/>
  <c r="F99" i="25"/>
  <c r="G98" i="25"/>
  <c r="F98" i="25"/>
  <c r="E98" i="25"/>
  <c r="G97" i="25"/>
  <c r="F97" i="25"/>
  <c r="E97" i="25"/>
  <c r="G96" i="25"/>
  <c r="F96" i="25"/>
  <c r="E96" i="25"/>
  <c r="G95" i="25"/>
  <c r="E95" i="25"/>
  <c r="G94" i="25"/>
  <c r="G93" i="25"/>
  <c r="G92" i="25"/>
  <c r="E92" i="25"/>
  <c r="G91" i="25"/>
  <c r="G90" i="25"/>
  <c r="E90" i="25"/>
  <c r="G89" i="25"/>
  <c r="F89" i="25"/>
  <c r="E89" i="25"/>
  <c r="G88" i="25"/>
  <c r="G87" i="25"/>
  <c r="E87" i="25"/>
  <c r="G86" i="25"/>
  <c r="F86" i="25"/>
  <c r="E86" i="25"/>
  <c r="G85" i="25"/>
  <c r="E85" i="25"/>
  <c r="G84" i="25"/>
  <c r="F84" i="25"/>
  <c r="E84" i="25"/>
  <c r="G83" i="25"/>
  <c r="F83" i="25"/>
  <c r="E83" i="25"/>
  <c r="G82" i="25"/>
  <c r="F82" i="25"/>
  <c r="E82" i="25"/>
  <c r="G81" i="25"/>
  <c r="F81" i="25"/>
  <c r="E81" i="25"/>
  <c r="G80" i="25"/>
  <c r="G79" i="25"/>
  <c r="E79" i="25"/>
  <c r="G78" i="25"/>
  <c r="F78" i="25"/>
  <c r="E78" i="25"/>
  <c r="G77" i="25"/>
  <c r="E77" i="25"/>
  <c r="G76" i="25"/>
  <c r="E76" i="25"/>
  <c r="D75" i="25"/>
  <c r="D10" i="25" s="1"/>
  <c r="C75" i="25"/>
  <c r="E104" i="25" s="1"/>
  <c r="G69" i="25"/>
  <c r="E69" i="25"/>
  <c r="G68" i="25"/>
  <c r="F68" i="25"/>
  <c r="E68" i="25"/>
  <c r="G67" i="25"/>
  <c r="E67" i="25"/>
  <c r="G66" i="25"/>
  <c r="E66" i="25"/>
  <c r="G65" i="25"/>
  <c r="F65" i="25"/>
  <c r="E65" i="25"/>
  <c r="G64" i="25"/>
  <c r="E64" i="25"/>
  <c r="G63" i="25"/>
  <c r="F63" i="25"/>
  <c r="E63" i="25"/>
  <c r="G62" i="25"/>
  <c r="E62" i="25"/>
  <c r="G61" i="25"/>
  <c r="E61" i="25"/>
  <c r="G60" i="25"/>
  <c r="F60" i="25"/>
  <c r="E60" i="25"/>
  <c r="G59" i="25"/>
  <c r="F59" i="25"/>
  <c r="E59" i="25"/>
  <c r="G58" i="25"/>
  <c r="F58" i="25"/>
  <c r="E58" i="25"/>
  <c r="G57" i="25"/>
  <c r="F57" i="25"/>
  <c r="E57" i="25"/>
  <c r="G56" i="25"/>
  <c r="F56" i="25"/>
  <c r="E56" i="25"/>
  <c r="G55" i="25"/>
  <c r="F55" i="25"/>
  <c r="E55" i="25"/>
  <c r="G54" i="25"/>
  <c r="F54" i="25"/>
  <c r="E54" i="25"/>
  <c r="G53" i="25"/>
  <c r="F53" i="25"/>
  <c r="E53" i="25"/>
  <c r="G52" i="25"/>
  <c r="F52" i="25"/>
  <c r="E52" i="25"/>
  <c r="G51" i="25"/>
  <c r="F51" i="25"/>
  <c r="E51" i="25"/>
  <c r="G50" i="25"/>
  <c r="F50" i="25"/>
  <c r="G49" i="25"/>
  <c r="E49" i="25"/>
  <c r="G48" i="25"/>
  <c r="F48" i="25"/>
  <c r="E48" i="25"/>
  <c r="H48" i="25" s="1"/>
  <c r="G47" i="25"/>
  <c r="F47" i="25"/>
  <c r="E47" i="25"/>
  <c r="G46" i="25"/>
  <c r="F46" i="25"/>
  <c r="E46" i="25"/>
  <c r="G45" i="25"/>
  <c r="F45" i="25"/>
  <c r="E45" i="25"/>
  <c r="G44" i="25"/>
  <c r="F44" i="25"/>
  <c r="E44" i="25"/>
  <c r="H44" i="25" s="1"/>
  <c r="G43" i="25"/>
  <c r="F43" i="25"/>
  <c r="E43" i="25"/>
  <c r="G42" i="25"/>
  <c r="F42" i="25"/>
  <c r="E42" i="25"/>
  <c r="G41" i="25"/>
  <c r="F41" i="25"/>
  <c r="E41" i="25"/>
  <c r="G40" i="25"/>
  <c r="F40" i="25"/>
  <c r="E40" i="25"/>
  <c r="H40" i="25" s="1"/>
  <c r="G39" i="25"/>
  <c r="E39" i="25"/>
  <c r="G38" i="25"/>
  <c r="F38" i="25"/>
  <c r="E38" i="25"/>
  <c r="G37" i="25"/>
  <c r="F37" i="25"/>
  <c r="E37" i="25"/>
  <c r="H37" i="25" s="1"/>
  <c r="G36" i="25"/>
  <c r="E36" i="25"/>
  <c r="G35" i="25"/>
  <c r="F35" i="25"/>
  <c r="E35" i="25"/>
  <c r="G34" i="25"/>
  <c r="F34" i="25"/>
  <c r="E34" i="25"/>
  <c r="H34" i="25" s="1"/>
  <c r="G33" i="25"/>
  <c r="F33" i="25"/>
  <c r="E33" i="25"/>
  <c r="G32" i="25"/>
  <c r="F32" i="25"/>
  <c r="E32" i="25"/>
  <c r="G31" i="25"/>
  <c r="F31" i="25"/>
  <c r="E31" i="25"/>
  <c r="G30" i="25"/>
  <c r="G29" i="25"/>
  <c r="F29" i="25"/>
  <c r="E29" i="25"/>
  <c r="G28" i="25"/>
  <c r="F28" i="25"/>
  <c r="E28" i="25"/>
  <c r="H28" i="25" s="1"/>
  <c r="G27" i="25"/>
  <c r="G26" i="25"/>
  <c r="F26" i="25"/>
  <c r="E26" i="25"/>
  <c r="G25" i="25"/>
  <c r="F25" i="25"/>
  <c r="E25" i="25"/>
  <c r="G24" i="25"/>
  <c r="F24" i="25"/>
  <c r="E24" i="25"/>
  <c r="G23" i="25"/>
  <c r="F23" i="25"/>
  <c r="E23" i="25"/>
  <c r="G22" i="25"/>
  <c r="F22" i="25"/>
  <c r="E22" i="25"/>
  <c r="G21" i="25"/>
  <c r="F21" i="25"/>
  <c r="E21" i="25"/>
  <c r="G20" i="25"/>
  <c r="F20" i="25"/>
  <c r="E20" i="25"/>
  <c r="D19" i="25"/>
  <c r="F69" i="25" s="1"/>
  <c r="C19" i="25"/>
  <c r="D13" i="25"/>
  <c r="C13" i="25"/>
  <c r="D12" i="25"/>
  <c r="C12" i="25"/>
  <c r="C11" i="25"/>
  <c r="C10" i="25"/>
  <c r="G609" i="24"/>
  <c r="G608" i="24"/>
  <c r="F608" i="24"/>
  <c r="G607" i="24"/>
  <c r="F607" i="24"/>
  <c r="E607" i="24"/>
  <c r="H607" i="24" s="1"/>
  <c r="G606" i="24"/>
  <c r="E606" i="24"/>
  <c r="G605" i="24"/>
  <c r="G604" i="24"/>
  <c r="F604" i="24"/>
  <c r="E604" i="24"/>
  <c r="G603" i="24"/>
  <c r="G602" i="24"/>
  <c r="F602" i="24"/>
  <c r="E602" i="24"/>
  <c r="G601" i="24"/>
  <c r="G600" i="24"/>
  <c r="G599" i="24"/>
  <c r="G598" i="24"/>
  <c r="F598" i="24"/>
  <c r="G597" i="24"/>
  <c r="G596" i="24"/>
  <c r="F596" i="24"/>
  <c r="E596" i="24"/>
  <c r="G595" i="24"/>
  <c r="F595" i="24"/>
  <c r="E595" i="24"/>
  <c r="G594" i="24"/>
  <c r="F594" i="24"/>
  <c r="E594" i="24"/>
  <c r="G593" i="24"/>
  <c r="G592" i="24"/>
  <c r="E592" i="24"/>
  <c r="G591" i="24"/>
  <c r="E591" i="24"/>
  <c r="G590" i="24"/>
  <c r="F590" i="24"/>
  <c r="E590" i="24"/>
  <c r="G589" i="24"/>
  <c r="E589" i="24"/>
  <c r="G588" i="24"/>
  <c r="F588" i="24"/>
  <c r="E588" i="24"/>
  <c r="G587" i="24"/>
  <c r="G586" i="24"/>
  <c r="G585" i="24"/>
  <c r="G584" i="24"/>
  <c r="G583" i="24"/>
  <c r="D582" i="24"/>
  <c r="C582" i="24"/>
  <c r="E603" i="24" s="1"/>
  <c r="G576" i="24"/>
  <c r="F576" i="24"/>
  <c r="E576" i="24"/>
  <c r="G575" i="24"/>
  <c r="F575" i="24"/>
  <c r="E575" i="24"/>
  <c r="G574" i="24"/>
  <c r="F574" i="24"/>
  <c r="E574" i="24"/>
  <c r="G573" i="24"/>
  <c r="F573" i="24"/>
  <c r="E573" i="24"/>
  <c r="G572" i="24"/>
  <c r="F572" i="24"/>
  <c r="E572" i="24"/>
  <c r="G571" i="24"/>
  <c r="F571" i="24"/>
  <c r="E571" i="24"/>
  <c r="G570" i="24"/>
  <c r="G569" i="24"/>
  <c r="G568" i="24"/>
  <c r="G567" i="24"/>
  <c r="F567" i="24"/>
  <c r="E567" i="24"/>
  <c r="G566" i="24"/>
  <c r="F566" i="24"/>
  <c r="E566" i="24"/>
  <c r="G565" i="24"/>
  <c r="F565" i="24"/>
  <c r="E565" i="24"/>
  <c r="G564" i="24"/>
  <c r="F564" i="24"/>
  <c r="E564" i="24"/>
  <c r="G563" i="24"/>
  <c r="F563" i="24"/>
  <c r="E563" i="24"/>
  <c r="G562" i="24"/>
  <c r="G561" i="24"/>
  <c r="G560" i="24"/>
  <c r="G559" i="24"/>
  <c r="G558" i="24"/>
  <c r="F558" i="24"/>
  <c r="E558" i="24"/>
  <c r="G557" i="24"/>
  <c r="F557" i="24"/>
  <c r="E557" i="24"/>
  <c r="G556" i="24"/>
  <c r="F556" i="24"/>
  <c r="E556" i="24"/>
  <c r="G555" i="24"/>
  <c r="F555" i="24"/>
  <c r="E555" i="24"/>
  <c r="G554" i="24"/>
  <c r="G553" i="24"/>
  <c r="F553" i="24"/>
  <c r="E553" i="24"/>
  <c r="G552" i="24"/>
  <c r="F552" i="24"/>
  <c r="G551" i="24"/>
  <c r="G550" i="24"/>
  <c r="F550" i="24"/>
  <c r="E550" i="24"/>
  <c r="G549" i="24"/>
  <c r="F549" i="24"/>
  <c r="E549" i="24"/>
  <c r="G548" i="24"/>
  <c r="F548" i="24"/>
  <c r="G547" i="24"/>
  <c r="F547" i="24"/>
  <c r="E547" i="24"/>
  <c r="G546" i="24"/>
  <c r="F546" i="24"/>
  <c r="E546" i="24"/>
  <c r="G545" i="24"/>
  <c r="F545" i="24"/>
  <c r="E545" i="24"/>
  <c r="G544" i="24"/>
  <c r="F544" i="24"/>
  <c r="E544" i="24"/>
  <c r="G543" i="24"/>
  <c r="F543" i="24"/>
  <c r="E543" i="24"/>
  <c r="G542" i="24"/>
  <c r="E542" i="24"/>
  <c r="G541" i="24"/>
  <c r="E541" i="24"/>
  <c r="G540" i="24"/>
  <c r="F540" i="24"/>
  <c r="E540" i="24"/>
  <c r="G539" i="24"/>
  <c r="F539" i="24"/>
  <c r="E539" i="24"/>
  <c r="G538" i="24"/>
  <c r="F538" i="24"/>
  <c r="E538" i="24"/>
  <c r="G537" i="24"/>
  <c r="F537" i="24"/>
  <c r="E537" i="24"/>
  <c r="G536" i="24"/>
  <c r="F536" i="24"/>
  <c r="E536" i="24"/>
  <c r="G535" i="24"/>
  <c r="G534" i="24"/>
  <c r="F534" i="24"/>
  <c r="E534" i="24"/>
  <c r="G533" i="24"/>
  <c r="F533" i="24"/>
  <c r="E533" i="24"/>
  <c r="G532" i="24"/>
  <c r="F532" i="24"/>
  <c r="G531" i="24"/>
  <c r="F531" i="24"/>
  <c r="E531" i="24"/>
  <c r="G530" i="24"/>
  <c r="F530" i="24"/>
  <c r="E530" i="24"/>
  <c r="G529" i="24"/>
  <c r="E529" i="24"/>
  <c r="G528" i="24"/>
  <c r="F528" i="24"/>
  <c r="E528" i="24"/>
  <c r="G527" i="24"/>
  <c r="F527" i="24"/>
  <c r="E527" i="24"/>
  <c r="G526" i="24"/>
  <c r="F526" i="24"/>
  <c r="E526" i="24"/>
  <c r="G525" i="24"/>
  <c r="F525" i="24"/>
  <c r="E525" i="24"/>
  <c r="G524" i="24"/>
  <c r="F524" i="24"/>
  <c r="E524" i="24"/>
  <c r="G523" i="24"/>
  <c r="E523" i="24"/>
  <c r="G522" i="24"/>
  <c r="F522" i="24"/>
  <c r="E522" i="24"/>
  <c r="G521" i="24"/>
  <c r="F521" i="24"/>
  <c r="E521" i="24"/>
  <c r="G520" i="24"/>
  <c r="F520" i="24"/>
  <c r="E520" i="24"/>
  <c r="G519" i="24"/>
  <c r="F519" i="24"/>
  <c r="E519" i="24"/>
  <c r="G518" i="24"/>
  <c r="F518" i="24"/>
  <c r="E518" i="24"/>
  <c r="G517" i="24"/>
  <c r="E517" i="24"/>
  <c r="G516" i="24"/>
  <c r="F516" i="24"/>
  <c r="E516" i="24"/>
  <c r="G515" i="24"/>
  <c r="G514" i="24"/>
  <c r="E514" i="24"/>
  <c r="G513" i="24"/>
  <c r="F513" i="24"/>
  <c r="E513" i="24"/>
  <c r="G512" i="24"/>
  <c r="G511" i="24"/>
  <c r="E511" i="24"/>
  <c r="G510" i="24"/>
  <c r="G509" i="24"/>
  <c r="F509" i="24"/>
  <c r="E509" i="24"/>
  <c r="G508" i="24"/>
  <c r="G507" i="24"/>
  <c r="F507" i="24"/>
  <c r="E507" i="24"/>
  <c r="G506" i="24"/>
  <c r="F506" i="24"/>
  <c r="E506" i="24"/>
  <c r="G505" i="24"/>
  <c r="F505" i="24"/>
  <c r="E505" i="24"/>
  <c r="G504" i="24"/>
  <c r="F504" i="24"/>
  <c r="E504" i="24"/>
  <c r="G503" i="24"/>
  <c r="F503" i="24"/>
  <c r="E503" i="24"/>
  <c r="G502" i="24"/>
  <c r="F502" i="24"/>
  <c r="E502" i="24"/>
  <c r="G501" i="24"/>
  <c r="F501" i="24"/>
  <c r="E501" i="24"/>
  <c r="G500" i="24"/>
  <c r="F500" i="24"/>
  <c r="E500" i="24"/>
  <c r="G499" i="24"/>
  <c r="F499" i="24"/>
  <c r="G498" i="24"/>
  <c r="G497" i="24"/>
  <c r="E497" i="24"/>
  <c r="G496" i="24"/>
  <c r="F496" i="24"/>
  <c r="E496" i="24"/>
  <c r="G495" i="24"/>
  <c r="F495" i="24"/>
  <c r="G494" i="24"/>
  <c r="F494" i="24"/>
  <c r="E494" i="24"/>
  <c r="G493" i="24"/>
  <c r="F493" i="24"/>
  <c r="E493" i="24"/>
  <c r="G492" i="24"/>
  <c r="F492" i="24"/>
  <c r="E492" i="24"/>
  <c r="G491" i="24"/>
  <c r="G490" i="24"/>
  <c r="G489" i="24"/>
  <c r="G488" i="24"/>
  <c r="G487" i="24"/>
  <c r="E487" i="24"/>
  <c r="G486" i="24"/>
  <c r="G485" i="24"/>
  <c r="G484" i="24"/>
  <c r="G483" i="24"/>
  <c r="G482" i="24"/>
  <c r="F482" i="24"/>
  <c r="E482" i="24"/>
  <c r="G481" i="24"/>
  <c r="G480" i="24"/>
  <c r="G479" i="24"/>
  <c r="G478" i="24"/>
  <c r="F478" i="24"/>
  <c r="E478" i="24"/>
  <c r="G477" i="24"/>
  <c r="F477" i="24"/>
  <c r="E477" i="24"/>
  <c r="G476" i="24"/>
  <c r="G475" i="24"/>
  <c r="F475" i="24"/>
  <c r="G474" i="24"/>
  <c r="F474" i="24"/>
  <c r="E474" i="24"/>
  <c r="G473" i="24"/>
  <c r="F473" i="24"/>
  <c r="E473" i="24"/>
  <c r="G472" i="24"/>
  <c r="F472" i="24"/>
  <c r="E472" i="24"/>
  <c r="G471" i="24"/>
  <c r="G470" i="24"/>
  <c r="F470" i="24"/>
  <c r="E470" i="24"/>
  <c r="G469" i="24"/>
  <c r="G468" i="24"/>
  <c r="F468" i="24"/>
  <c r="G467" i="24"/>
  <c r="F467" i="24"/>
  <c r="E467" i="24"/>
  <c r="G466" i="24"/>
  <c r="G465" i="24"/>
  <c r="G464" i="24"/>
  <c r="F464" i="24"/>
  <c r="E464" i="24"/>
  <c r="G463" i="24"/>
  <c r="F463" i="24"/>
  <c r="E463" i="24"/>
  <c r="G462" i="24"/>
  <c r="E462" i="24"/>
  <c r="G461" i="24"/>
  <c r="F461" i="24"/>
  <c r="E461" i="24"/>
  <c r="G460" i="24"/>
  <c r="F460" i="24"/>
  <c r="E460" i="24"/>
  <c r="G459" i="24"/>
  <c r="E459" i="24"/>
  <c r="G458" i="24"/>
  <c r="G457" i="24"/>
  <c r="E457" i="24"/>
  <c r="G456" i="24"/>
  <c r="G455" i="24"/>
  <c r="G454" i="24"/>
  <c r="F454" i="24"/>
  <c r="E454" i="24"/>
  <c r="G453" i="24"/>
  <c r="F453" i="24"/>
  <c r="G452" i="24"/>
  <c r="F452" i="24"/>
  <c r="E452" i="24"/>
  <c r="G451" i="24"/>
  <c r="F451" i="24"/>
  <c r="E451" i="24"/>
  <c r="G450" i="24"/>
  <c r="F450" i="24"/>
  <c r="E450" i="24"/>
  <c r="G449" i="24"/>
  <c r="F449" i="24"/>
  <c r="E449" i="24"/>
  <c r="G448" i="24"/>
  <c r="F448" i="24"/>
  <c r="E448" i="24"/>
  <c r="G447" i="24"/>
  <c r="F447" i="24"/>
  <c r="E447" i="24"/>
  <c r="G446" i="24"/>
  <c r="F446" i="24"/>
  <c r="E446" i="24"/>
  <c r="G445" i="24"/>
  <c r="F445" i="24"/>
  <c r="E445" i="24"/>
  <c r="G444" i="24"/>
  <c r="F444" i="24"/>
  <c r="G443" i="24"/>
  <c r="F443" i="24"/>
  <c r="E443" i="24"/>
  <c r="G442" i="24"/>
  <c r="F442" i="24"/>
  <c r="E442" i="24"/>
  <c r="G441" i="24"/>
  <c r="G440" i="24"/>
  <c r="F440" i="24"/>
  <c r="E440" i="24"/>
  <c r="G439" i="24"/>
  <c r="F439" i="24"/>
  <c r="E439" i="24"/>
  <c r="G438" i="24"/>
  <c r="F438" i="24"/>
  <c r="E438" i="24"/>
  <c r="G437" i="24"/>
  <c r="F437" i="24"/>
  <c r="E437" i="24"/>
  <c r="G436" i="24"/>
  <c r="G435" i="24"/>
  <c r="F435" i="24"/>
  <c r="E435" i="24"/>
  <c r="G434" i="24"/>
  <c r="F434" i="24"/>
  <c r="E434" i="24"/>
  <c r="G433" i="24"/>
  <c r="G432" i="24"/>
  <c r="G431" i="24"/>
  <c r="E431" i="24"/>
  <c r="G430" i="24"/>
  <c r="F430" i="24"/>
  <c r="E430" i="24"/>
  <c r="G429" i="24"/>
  <c r="G428" i="24"/>
  <c r="G427" i="24"/>
  <c r="F427" i="24"/>
  <c r="E427" i="24"/>
  <c r="G426" i="24"/>
  <c r="F426" i="24"/>
  <c r="E426" i="24"/>
  <c r="G425" i="24"/>
  <c r="F425" i="24"/>
  <c r="E425" i="24"/>
  <c r="G424" i="24"/>
  <c r="G423" i="24"/>
  <c r="F423" i="24"/>
  <c r="E423" i="24"/>
  <c r="G422" i="24"/>
  <c r="E422" i="24"/>
  <c r="G421" i="24"/>
  <c r="F421" i="24"/>
  <c r="E421" i="24"/>
  <c r="G420" i="24"/>
  <c r="G419" i="24"/>
  <c r="F419" i="24"/>
  <c r="E419" i="24"/>
  <c r="G418" i="24"/>
  <c r="F418" i="24"/>
  <c r="E418" i="24"/>
  <c r="G417" i="24"/>
  <c r="F417" i="24"/>
  <c r="E417" i="24"/>
  <c r="G416" i="24"/>
  <c r="F416" i="24"/>
  <c r="E416" i="24"/>
  <c r="G415" i="24"/>
  <c r="F415" i="24"/>
  <c r="E415" i="24"/>
  <c r="G414" i="24"/>
  <c r="F414" i="24"/>
  <c r="E414" i="24"/>
  <c r="G413" i="24"/>
  <c r="E413" i="24"/>
  <c r="G412" i="24"/>
  <c r="G411" i="24"/>
  <c r="E411" i="24"/>
  <c r="G410" i="24"/>
  <c r="G409" i="24"/>
  <c r="G408" i="24"/>
  <c r="G407" i="24"/>
  <c r="F407" i="24"/>
  <c r="E407" i="24"/>
  <c r="G406" i="24"/>
  <c r="F406" i="24"/>
  <c r="G405" i="24"/>
  <c r="F405" i="24"/>
  <c r="E405" i="24"/>
  <c r="G404" i="24"/>
  <c r="F404" i="24"/>
  <c r="E404" i="24"/>
  <c r="G403" i="24"/>
  <c r="E403" i="24"/>
  <c r="G402" i="24"/>
  <c r="F402" i="24"/>
  <c r="E402" i="24"/>
  <c r="G401" i="24"/>
  <c r="E401" i="24"/>
  <c r="G400" i="24"/>
  <c r="F400" i="24"/>
  <c r="E400" i="24"/>
  <c r="G399" i="24"/>
  <c r="G398" i="24"/>
  <c r="G397" i="24"/>
  <c r="G396" i="24"/>
  <c r="F396" i="24"/>
  <c r="E396" i="24"/>
  <c r="G395" i="24"/>
  <c r="G394" i="24"/>
  <c r="F394" i="24"/>
  <c r="E394" i="24"/>
  <c r="G393" i="24"/>
  <c r="F393" i="24"/>
  <c r="E393" i="24"/>
  <c r="G392" i="24"/>
  <c r="F392" i="24"/>
  <c r="E392" i="24"/>
  <c r="G391" i="24"/>
  <c r="F391" i="24"/>
  <c r="G390" i="24"/>
  <c r="F390" i="24"/>
  <c r="E390" i="24"/>
  <c r="G389" i="24"/>
  <c r="F389" i="24"/>
  <c r="E389" i="24"/>
  <c r="G388" i="24"/>
  <c r="G387" i="24"/>
  <c r="G386" i="24"/>
  <c r="F386" i="24"/>
  <c r="E386" i="24"/>
  <c r="G385" i="24"/>
  <c r="E385" i="24"/>
  <c r="G384" i="24"/>
  <c r="G383" i="24"/>
  <c r="G382" i="24"/>
  <c r="F382" i="24"/>
  <c r="G381" i="24"/>
  <c r="F381" i="24"/>
  <c r="E381" i="24"/>
  <c r="G380" i="24"/>
  <c r="E380" i="24"/>
  <c r="G379" i="24"/>
  <c r="F379" i="24"/>
  <c r="G378" i="24"/>
  <c r="F378" i="24"/>
  <c r="E378" i="24"/>
  <c r="G377" i="24"/>
  <c r="F377" i="24"/>
  <c r="E377" i="24"/>
  <c r="G376" i="24"/>
  <c r="F376" i="24"/>
  <c r="E376" i="24"/>
  <c r="G375" i="24"/>
  <c r="G374" i="24"/>
  <c r="G373" i="24"/>
  <c r="G372" i="24"/>
  <c r="G371" i="24"/>
  <c r="F371" i="24"/>
  <c r="E371" i="24"/>
  <c r="G370" i="24"/>
  <c r="F370" i="24"/>
  <c r="G369" i="24"/>
  <c r="G368" i="24"/>
  <c r="F368" i="24"/>
  <c r="E368" i="24"/>
  <c r="G367" i="24"/>
  <c r="F367" i="24"/>
  <c r="E367" i="24"/>
  <c r="G366" i="24"/>
  <c r="F366" i="24"/>
  <c r="G365" i="24"/>
  <c r="G364" i="24"/>
  <c r="F364" i="24"/>
  <c r="G363" i="24"/>
  <c r="F363" i="24"/>
  <c r="E363" i="24"/>
  <c r="G362" i="24"/>
  <c r="F362" i="24"/>
  <c r="G361" i="24"/>
  <c r="G360" i="24"/>
  <c r="E360" i="24"/>
  <c r="G359" i="24"/>
  <c r="G358" i="24"/>
  <c r="G357" i="24"/>
  <c r="F357" i="24"/>
  <c r="E357" i="24"/>
  <c r="G356" i="24"/>
  <c r="G355" i="24"/>
  <c r="G354" i="24"/>
  <c r="F354" i="24"/>
  <c r="E354" i="24"/>
  <c r="G353" i="24"/>
  <c r="F353" i="24"/>
  <c r="E353" i="24"/>
  <c r="G352" i="24"/>
  <c r="E352" i="24"/>
  <c r="G351" i="24"/>
  <c r="F351" i="24"/>
  <c r="G350" i="24"/>
  <c r="D349" i="24"/>
  <c r="D12" i="24" s="1"/>
  <c r="C349" i="24"/>
  <c r="G343" i="24"/>
  <c r="F343" i="24"/>
  <c r="E343" i="24"/>
  <c r="G342" i="24"/>
  <c r="F342" i="24"/>
  <c r="E342" i="24"/>
  <c r="G341" i="24"/>
  <c r="F341" i="24"/>
  <c r="G340" i="24"/>
  <c r="F340" i="24"/>
  <c r="E340" i="24"/>
  <c r="G339" i="24"/>
  <c r="F339" i="24"/>
  <c r="E339" i="24"/>
  <c r="G338" i="24"/>
  <c r="F338" i="24"/>
  <c r="E338" i="24"/>
  <c r="G337" i="24"/>
  <c r="F337" i="24"/>
  <c r="E337" i="24"/>
  <c r="G336" i="24"/>
  <c r="F336" i="24"/>
  <c r="E336" i="24"/>
  <c r="G335" i="24"/>
  <c r="F335" i="24"/>
  <c r="E335" i="24"/>
  <c r="G334" i="24"/>
  <c r="F334" i="24"/>
  <c r="E334" i="24"/>
  <c r="G333" i="24"/>
  <c r="E333" i="24"/>
  <c r="G332" i="24"/>
  <c r="F332" i="24"/>
  <c r="E332" i="24"/>
  <c r="G331" i="24"/>
  <c r="F331" i="24"/>
  <c r="E331" i="24"/>
  <c r="G330" i="24"/>
  <c r="F330" i="24"/>
  <c r="E330" i="24"/>
  <c r="G329" i="24"/>
  <c r="F329" i="24"/>
  <c r="E329" i="24"/>
  <c r="G328" i="24"/>
  <c r="G327" i="24"/>
  <c r="F327" i="24"/>
  <c r="E327" i="24"/>
  <c r="G326" i="24"/>
  <c r="F326" i="24"/>
  <c r="E326" i="24"/>
  <c r="G325" i="24"/>
  <c r="F325" i="24"/>
  <c r="E325" i="24"/>
  <c r="G324" i="24"/>
  <c r="F324" i="24"/>
  <c r="G323" i="24"/>
  <c r="F323" i="24"/>
  <c r="E323" i="24"/>
  <c r="G322" i="24"/>
  <c r="E322" i="24"/>
  <c r="G321" i="24"/>
  <c r="F321" i="24"/>
  <c r="E321" i="24"/>
  <c r="G320" i="24"/>
  <c r="F320" i="24"/>
  <c r="E320" i="24"/>
  <c r="G319" i="24"/>
  <c r="G318" i="24"/>
  <c r="F318" i="24"/>
  <c r="E318" i="24"/>
  <c r="G317" i="24"/>
  <c r="G316" i="24"/>
  <c r="F316" i="24"/>
  <c r="E316" i="24"/>
  <c r="G315" i="24"/>
  <c r="F315" i="24"/>
  <c r="E315" i="24"/>
  <c r="G314" i="24"/>
  <c r="F314" i="24"/>
  <c r="E314" i="24"/>
  <c r="G313" i="24"/>
  <c r="G312" i="24"/>
  <c r="F312" i="24"/>
  <c r="E312" i="24"/>
  <c r="G311" i="24"/>
  <c r="F311" i="24"/>
  <c r="E311" i="24"/>
  <c r="G310" i="24"/>
  <c r="F310" i="24"/>
  <c r="E310" i="24"/>
  <c r="G309" i="24"/>
  <c r="F309" i="24"/>
  <c r="E309" i="24"/>
  <c r="G308" i="24"/>
  <c r="F308" i="24"/>
  <c r="G307" i="24"/>
  <c r="F307" i="24"/>
  <c r="G306" i="24"/>
  <c r="F306" i="24"/>
  <c r="E306" i="24"/>
  <c r="G305" i="24"/>
  <c r="F305" i="24"/>
  <c r="E305" i="24"/>
  <c r="G304" i="24"/>
  <c r="F304" i="24"/>
  <c r="E304" i="24"/>
  <c r="G303" i="24"/>
  <c r="F303" i="24"/>
  <c r="E303" i="24"/>
  <c r="G302" i="24"/>
  <c r="G301" i="24"/>
  <c r="G300" i="24"/>
  <c r="F300" i="24"/>
  <c r="E300" i="24"/>
  <c r="G299" i="24"/>
  <c r="F299" i="24"/>
  <c r="E299" i="24"/>
  <c r="G298" i="24"/>
  <c r="F298" i="24"/>
  <c r="E298" i="24"/>
  <c r="G297" i="24"/>
  <c r="F297" i="24"/>
  <c r="E297" i="24"/>
  <c r="G296" i="24"/>
  <c r="F296" i="24"/>
  <c r="E296" i="24"/>
  <c r="G295" i="24"/>
  <c r="F295" i="24"/>
  <c r="E295" i="24"/>
  <c r="G294" i="24"/>
  <c r="G293" i="24"/>
  <c r="E293" i="24"/>
  <c r="G292" i="24"/>
  <c r="F292" i="24"/>
  <c r="E292" i="24"/>
  <c r="G291" i="24"/>
  <c r="G290" i="24"/>
  <c r="F290" i="24"/>
  <c r="G289" i="24"/>
  <c r="F289" i="24"/>
  <c r="G288" i="24"/>
  <c r="G287" i="24"/>
  <c r="G286" i="24"/>
  <c r="E286" i="24"/>
  <c r="G285" i="24"/>
  <c r="F285" i="24"/>
  <c r="E285" i="24"/>
  <c r="G284" i="24"/>
  <c r="F284" i="24"/>
  <c r="E284" i="24"/>
  <c r="G283" i="24"/>
  <c r="F283" i="24"/>
  <c r="E283" i="24"/>
  <c r="G282" i="24"/>
  <c r="F282" i="24"/>
  <c r="E282" i="24"/>
  <c r="G281" i="24"/>
  <c r="F281" i="24"/>
  <c r="E281" i="24"/>
  <c r="G280" i="24"/>
  <c r="F280" i="24"/>
  <c r="E280" i="24"/>
  <c r="G279" i="24"/>
  <c r="F279" i="24"/>
  <c r="E279" i="24"/>
  <c r="G278" i="24"/>
  <c r="F278" i="24"/>
  <c r="E278" i="24"/>
  <c r="G277" i="24"/>
  <c r="G276" i="24"/>
  <c r="G275" i="24"/>
  <c r="G274" i="24"/>
  <c r="F274" i="24"/>
  <c r="E274" i="24"/>
  <c r="G273" i="24"/>
  <c r="F273" i="24"/>
  <c r="E273" i="24"/>
  <c r="G272" i="24"/>
  <c r="F272" i="24"/>
  <c r="E272" i="24"/>
  <c r="G271" i="24"/>
  <c r="E271" i="24"/>
  <c r="G270" i="24"/>
  <c r="F270" i="24"/>
  <c r="E270" i="24"/>
  <c r="G269" i="24"/>
  <c r="F269" i="24"/>
  <c r="E269" i="24"/>
  <c r="G268" i="24"/>
  <c r="F268" i="24"/>
  <c r="E268" i="24"/>
  <c r="G267" i="24"/>
  <c r="F267" i="24"/>
  <c r="E267" i="24"/>
  <c r="G266" i="24"/>
  <c r="F266" i="24"/>
  <c r="E266" i="24"/>
  <c r="G265" i="24"/>
  <c r="F265" i="24"/>
  <c r="E265" i="24"/>
  <c r="G264" i="24"/>
  <c r="E264" i="24"/>
  <c r="G263" i="24"/>
  <c r="F263" i="24"/>
  <c r="E263" i="24"/>
  <c r="G262" i="24"/>
  <c r="F262" i="24"/>
  <c r="E262" i="24"/>
  <c r="G261" i="24"/>
  <c r="F261" i="24"/>
  <c r="E261" i="24"/>
  <c r="G260" i="24"/>
  <c r="E260" i="24"/>
  <c r="G259" i="24"/>
  <c r="G258" i="24"/>
  <c r="F258" i="24"/>
  <c r="E258" i="24"/>
  <c r="G257" i="24"/>
  <c r="F257" i="24"/>
  <c r="E257" i="24"/>
  <c r="G256" i="24"/>
  <c r="F256" i="24"/>
  <c r="E256" i="24"/>
  <c r="G255" i="24"/>
  <c r="F255" i="24"/>
  <c r="E255" i="24"/>
  <c r="G254" i="24"/>
  <c r="F254" i="24"/>
  <c r="E254" i="24"/>
  <c r="G253" i="24"/>
  <c r="F253" i="24"/>
  <c r="E253" i="24"/>
  <c r="G252" i="24"/>
  <c r="F252" i="24"/>
  <c r="E252" i="24"/>
  <c r="G251" i="24"/>
  <c r="F251" i="24"/>
  <c r="E251" i="24"/>
  <c r="G250" i="24"/>
  <c r="F250" i="24"/>
  <c r="G249" i="24"/>
  <c r="F249" i="24"/>
  <c r="E249" i="24"/>
  <c r="G248" i="24"/>
  <c r="E248" i="24"/>
  <c r="G247" i="24"/>
  <c r="F247" i="24"/>
  <c r="E247" i="24"/>
  <c r="G246" i="24"/>
  <c r="F246" i="24"/>
  <c r="E246" i="24"/>
  <c r="G245" i="24"/>
  <c r="F245" i="24"/>
  <c r="E245" i="24"/>
  <c r="G244" i="24"/>
  <c r="F244" i="24"/>
  <c r="G243" i="24"/>
  <c r="F243" i="24"/>
  <c r="E243" i="24"/>
  <c r="G242" i="24"/>
  <c r="F242" i="24"/>
  <c r="E242" i="24"/>
  <c r="G241" i="24"/>
  <c r="F241" i="24"/>
  <c r="E241" i="24"/>
  <c r="G240" i="24"/>
  <c r="F240" i="24"/>
  <c r="E240" i="24"/>
  <c r="G239" i="24"/>
  <c r="F239" i="24"/>
  <c r="E239" i="24"/>
  <c r="G238" i="24"/>
  <c r="G237" i="24"/>
  <c r="F237" i="24"/>
  <c r="E237" i="24"/>
  <c r="G236" i="24"/>
  <c r="G235" i="24"/>
  <c r="F235" i="24"/>
  <c r="E235" i="24"/>
  <c r="G234" i="24"/>
  <c r="F234" i="24"/>
  <c r="E234" i="24"/>
  <c r="G233" i="24"/>
  <c r="F233" i="24"/>
  <c r="E233" i="24"/>
  <c r="G232" i="24"/>
  <c r="E232" i="24"/>
  <c r="G231" i="24"/>
  <c r="F231" i="24"/>
  <c r="E231" i="24"/>
  <c r="G230" i="24"/>
  <c r="F230" i="24"/>
  <c r="E230" i="24"/>
  <c r="G229" i="24"/>
  <c r="F229" i="24"/>
  <c r="E229" i="24"/>
  <c r="G228" i="24"/>
  <c r="E228" i="24"/>
  <c r="G227" i="24"/>
  <c r="F227" i="24"/>
  <c r="E227" i="24"/>
  <c r="G226" i="24"/>
  <c r="F226" i="24"/>
  <c r="E226" i="24"/>
  <c r="G225" i="24"/>
  <c r="G224" i="24"/>
  <c r="F224" i="24"/>
  <c r="E224" i="24"/>
  <c r="G223" i="24"/>
  <c r="F223" i="24"/>
  <c r="E223" i="24"/>
  <c r="G222" i="24"/>
  <c r="F222" i="24"/>
  <c r="E222" i="24"/>
  <c r="G221" i="24"/>
  <c r="F221" i="24"/>
  <c r="E221" i="24"/>
  <c r="G220" i="24"/>
  <c r="F220" i="24"/>
  <c r="E220" i="24"/>
  <c r="G219" i="24"/>
  <c r="F219" i="24"/>
  <c r="E219" i="24"/>
  <c r="G218" i="24"/>
  <c r="G217" i="24"/>
  <c r="F217" i="24"/>
  <c r="E217" i="24"/>
  <c r="G216" i="24"/>
  <c r="F216" i="24"/>
  <c r="E216" i="24"/>
  <c r="G215" i="24"/>
  <c r="F215" i="24"/>
  <c r="E215" i="24"/>
  <c r="G214" i="24"/>
  <c r="E214" i="24"/>
  <c r="G213" i="24"/>
  <c r="G212" i="24"/>
  <c r="F212" i="24"/>
  <c r="E212" i="24"/>
  <c r="G211" i="24"/>
  <c r="F211" i="24"/>
  <c r="E211" i="24"/>
  <c r="G210" i="24"/>
  <c r="G209" i="24"/>
  <c r="G208" i="24"/>
  <c r="G207" i="24"/>
  <c r="F207" i="24"/>
  <c r="E207" i="24"/>
  <c r="G206" i="24"/>
  <c r="F206" i="24"/>
  <c r="E206" i="24"/>
  <c r="G205" i="24"/>
  <c r="G204" i="24"/>
  <c r="G203" i="24"/>
  <c r="G202" i="24"/>
  <c r="G201" i="24"/>
  <c r="G200" i="24"/>
  <c r="G199" i="24"/>
  <c r="F199" i="24"/>
  <c r="G198" i="24"/>
  <c r="F198" i="24"/>
  <c r="E198" i="24"/>
  <c r="G197" i="24"/>
  <c r="F197" i="24"/>
  <c r="E197" i="24"/>
  <c r="G196" i="24"/>
  <c r="F196" i="24"/>
  <c r="E196" i="24"/>
  <c r="G195" i="24"/>
  <c r="F195" i="24"/>
  <c r="E195" i="24"/>
  <c r="G194" i="24"/>
  <c r="G193" i="24"/>
  <c r="E193" i="24"/>
  <c r="G192" i="24"/>
  <c r="E192" i="24"/>
  <c r="G191" i="24"/>
  <c r="F191" i="24"/>
  <c r="G190" i="24"/>
  <c r="F190" i="24"/>
  <c r="E190" i="24"/>
  <c r="G189" i="24"/>
  <c r="F189" i="24"/>
  <c r="E189" i="24"/>
  <c r="G188" i="24"/>
  <c r="G187" i="24"/>
  <c r="G186" i="24"/>
  <c r="G185" i="24"/>
  <c r="F185" i="24"/>
  <c r="E185" i="24"/>
  <c r="G184" i="24"/>
  <c r="F184" i="24"/>
  <c r="E184" i="24"/>
  <c r="G183" i="24"/>
  <c r="F183" i="24"/>
  <c r="E183" i="24"/>
  <c r="G182" i="24"/>
  <c r="F182" i="24"/>
  <c r="G181" i="24"/>
  <c r="F181" i="24"/>
  <c r="G180" i="24"/>
  <c r="F180" i="24"/>
  <c r="E180" i="24"/>
  <c r="G179" i="24"/>
  <c r="G178" i="24"/>
  <c r="G177" i="24"/>
  <c r="F177" i="24"/>
  <c r="E177" i="24"/>
  <c r="G176" i="24"/>
  <c r="F176" i="24"/>
  <c r="G175" i="24"/>
  <c r="G174" i="24"/>
  <c r="D173" i="24"/>
  <c r="F333" i="24" s="1"/>
  <c r="C173" i="24"/>
  <c r="C11" i="24" s="1"/>
  <c r="G167" i="24"/>
  <c r="F167" i="24"/>
  <c r="E167" i="24"/>
  <c r="G166" i="24"/>
  <c r="F166" i="24"/>
  <c r="E166" i="24"/>
  <c r="G165" i="24"/>
  <c r="F165" i="24"/>
  <c r="E165" i="24"/>
  <c r="G164" i="24"/>
  <c r="G163" i="24"/>
  <c r="F163" i="24"/>
  <c r="E163" i="24"/>
  <c r="G162" i="24"/>
  <c r="F162" i="24"/>
  <c r="E162" i="24"/>
  <c r="G161" i="24"/>
  <c r="F161" i="24"/>
  <c r="E161" i="24"/>
  <c r="G160" i="24"/>
  <c r="F160" i="24"/>
  <c r="E160" i="24"/>
  <c r="G159" i="24"/>
  <c r="F159" i="24"/>
  <c r="E159" i="24"/>
  <c r="G158" i="24"/>
  <c r="F158" i="24"/>
  <c r="E158" i="24"/>
  <c r="G157" i="24"/>
  <c r="F157" i="24"/>
  <c r="E157" i="24"/>
  <c r="G156" i="24"/>
  <c r="F156" i="24"/>
  <c r="E156" i="24"/>
  <c r="G155" i="24"/>
  <c r="F155" i="24"/>
  <c r="E155" i="24"/>
  <c r="G154" i="24"/>
  <c r="F154" i="24"/>
  <c r="E154" i="24"/>
  <c r="G153" i="24"/>
  <c r="F153" i="24"/>
  <c r="G152" i="24"/>
  <c r="F152" i="24"/>
  <c r="E152" i="24"/>
  <c r="G151" i="24"/>
  <c r="F151" i="24"/>
  <c r="E151" i="24"/>
  <c r="G150" i="24"/>
  <c r="F150" i="24"/>
  <c r="E150" i="24"/>
  <c r="G149" i="24"/>
  <c r="F149" i="24"/>
  <c r="E149" i="24"/>
  <c r="G148" i="24"/>
  <c r="E148" i="24"/>
  <c r="G147" i="24"/>
  <c r="F147" i="24"/>
  <c r="E147" i="24"/>
  <c r="G146" i="24"/>
  <c r="F146" i="24"/>
  <c r="E146" i="24"/>
  <c r="G145" i="24"/>
  <c r="F145" i="24"/>
  <c r="E145" i="24"/>
  <c r="G144" i="24"/>
  <c r="F144" i="24"/>
  <c r="E144" i="24"/>
  <c r="G143" i="24"/>
  <c r="E143" i="24"/>
  <c r="G142" i="24"/>
  <c r="F142" i="24"/>
  <c r="E142" i="24"/>
  <c r="G141" i="24"/>
  <c r="F141" i="24"/>
  <c r="E141" i="24"/>
  <c r="G140" i="24"/>
  <c r="F140" i="24"/>
  <c r="E140" i="24"/>
  <c r="G139" i="24"/>
  <c r="G138" i="24"/>
  <c r="E138" i="24"/>
  <c r="G137" i="24"/>
  <c r="F137" i="24"/>
  <c r="E137" i="24"/>
  <c r="G136" i="24"/>
  <c r="F136" i="24"/>
  <c r="E136" i="24"/>
  <c r="G135" i="24"/>
  <c r="F135" i="24"/>
  <c r="E135" i="24"/>
  <c r="G134" i="24"/>
  <c r="F134" i="24"/>
  <c r="G133" i="24"/>
  <c r="F133" i="24"/>
  <c r="G132" i="24"/>
  <c r="G131" i="24"/>
  <c r="G130" i="24"/>
  <c r="F130" i="24"/>
  <c r="E130" i="24"/>
  <c r="G129" i="24"/>
  <c r="F129" i="24"/>
  <c r="G128" i="24"/>
  <c r="F128" i="24"/>
  <c r="G127" i="24"/>
  <c r="F127" i="24"/>
  <c r="E127" i="24"/>
  <c r="G126" i="24"/>
  <c r="G125" i="24"/>
  <c r="G124" i="24"/>
  <c r="G123" i="24"/>
  <c r="E123" i="24"/>
  <c r="G122" i="24"/>
  <c r="G121" i="24"/>
  <c r="G120" i="24"/>
  <c r="G119" i="24"/>
  <c r="F119" i="24"/>
  <c r="E119" i="24"/>
  <c r="G118" i="24"/>
  <c r="F118" i="24"/>
  <c r="E118" i="24"/>
  <c r="G117" i="24"/>
  <c r="F117" i="24"/>
  <c r="G116" i="24"/>
  <c r="F116" i="24"/>
  <c r="E116" i="24"/>
  <c r="G115" i="24"/>
  <c r="G114" i="24"/>
  <c r="F114" i="24"/>
  <c r="E114" i="24"/>
  <c r="G113" i="24"/>
  <c r="G112" i="24"/>
  <c r="E112" i="24"/>
  <c r="G111" i="24"/>
  <c r="G110" i="24"/>
  <c r="F110" i="24"/>
  <c r="G109" i="24"/>
  <c r="F109" i="24"/>
  <c r="E109" i="24"/>
  <c r="G108" i="24"/>
  <c r="E108" i="24"/>
  <c r="G107" i="24"/>
  <c r="F107" i="24"/>
  <c r="E107" i="24"/>
  <c r="G106" i="24"/>
  <c r="G105" i="24"/>
  <c r="F105" i="24"/>
  <c r="E105" i="24"/>
  <c r="G104" i="24"/>
  <c r="G103" i="24"/>
  <c r="G102" i="24"/>
  <c r="F102" i="24"/>
  <c r="E102" i="24"/>
  <c r="G101" i="24"/>
  <c r="E101" i="24"/>
  <c r="G100" i="24"/>
  <c r="E100" i="24"/>
  <c r="G99" i="24"/>
  <c r="G98" i="24"/>
  <c r="F98" i="24"/>
  <c r="E98" i="24"/>
  <c r="G97" i="24"/>
  <c r="G96" i="24"/>
  <c r="F96" i="24"/>
  <c r="G95" i="24"/>
  <c r="E95" i="24"/>
  <c r="G94" i="24"/>
  <c r="G93" i="24"/>
  <c r="E93" i="24"/>
  <c r="G92" i="24"/>
  <c r="G91" i="24"/>
  <c r="G90" i="24"/>
  <c r="G89" i="24"/>
  <c r="E89" i="24"/>
  <c r="G88" i="24"/>
  <c r="G87" i="24"/>
  <c r="E87" i="24"/>
  <c r="G86" i="24"/>
  <c r="F86" i="24"/>
  <c r="E86" i="24"/>
  <c r="G85" i="24"/>
  <c r="F85" i="24"/>
  <c r="G84" i="24"/>
  <c r="F84" i="24"/>
  <c r="E84" i="24"/>
  <c r="G83" i="24"/>
  <c r="F83" i="24"/>
  <c r="E83" i="24"/>
  <c r="G82" i="24"/>
  <c r="F82" i="24"/>
  <c r="G81" i="24"/>
  <c r="E81" i="24"/>
  <c r="G80" i="24"/>
  <c r="G79" i="24"/>
  <c r="G78" i="24"/>
  <c r="E78" i="24"/>
  <c r="G77" i="24"/>
  <c r="G76" i="24"/>
  <c r="D75" i="24"/>
  <c r="D10" i="24" s="1"/>
  <c r="C75" i="24"/>
  <c r="E139" i="24" s="1"/>
  <c r="H139" i="24" s="1"/>
  <c r="G69" i="24"/>
  <c r="F69" i="24"/>
  <c r="E69" i="24"/>
  <c r="G68" i="24"/>
  <c r="F68" i="24"/>
  <c r="G67" i="24"/>
  <c r="G66" i="24"/>
  <c r="F66" i="24"/>
  <c r="G65" i="24"/>
  <c r="F65" i="24"/>
  <c r="E65" i="24"/>
  <c r="G64" i="24"/>
  <c r="G63" i="24"/>
  <c r="F63" i="24"/>
  <c r="G62" i="24"/>
  <c r="F62" i="24"/>
  <c r="E62" i="24"/>
  <c r="G61" i="24"/>
  <c r="F61" i="24"/>
  <c r="E61" i="24"/>
  <c r="G60" i="24"/>
  <c r="F60" i="24"/>
  <c r="E60" i="24"/>
  <c r="G59" i="24"/>
  <c r="F59" i="24"/>
  <c r="E59" i="24"/>
  <c r="G58" i="24"/>
  <c r="F58" i="24"/>
  <c r="E58" i="24"/>
  <c r="G57" i="24"/>
  <c r="F57" i="24"/>
  <c r="E57" i="24"/>
  <c r="G56" i="24"/>
  <c r="F56" i="24"/>
  <c r="E56" i="24"/>
  <c r="G55" i="24"/>
  <c r="F55" i="24"/>
  <c r="E55" i="24"/>
  <c r="G54" i="24"/>
  <c r="E54" i="24"/>
  <c r="G53" i="24"/>
  <c r="F53" i="24"/>
  <c r="E53" i="24"/>
  <c r="G52" i="24"/>
  <c r="F52" i="24"/>
  <c r="E52" i="24"/>
  <c r="G51" i="24"/>
  <c r="F51" i="24"/>
  <c r="E51" i="24"/>
  <c r="G50" i="24"/>
  <c r="G49" i="24"/>
  <c r="F49" i="24"/>
  <c r="E49" i="24"/>
  <c r="G48" i="24"/>
  <c r="F48" i="24"/>
  <c r="E48" i="24"/>
  <c r="G47" i="24"/>
  <c r="F47" i="24"/>
  <c r="E47" i="24"/>
  <c r="G46" i="24"/>
  <c r="F46" i="24"/>
  <c r="E46" i="24"/>
  <c r="G45" i="24"/>
  <c r="F45" i="24"/>
  <c r="E45" i="24"/>
  <c r="G44" i="24"/>
  <c r="F44" i="24"/>
  <c r="E44" i="24"/>
  <c r="G43" i="24"/>
  <c r="F43" i="24"/>
  <c r="E43" i="24"/>
  <c r="G42" i="24"/>
  <c r="F42" i="24"/>
  <c r="E42" i="24"/>
  <c r="G41" i="24"/>
  <c r="F41" i="24"/>
  <c r="E41" i="24"/>
  <c r="G40" i="24"/>
  <c r="F40" i="24"/>
  <c r="E40" i="24"/>
  <c r="G39" i="24"/>
  <c r="F39" i="24"/>
  <c r="E39" i="24"/>
  <c r="G38" i="24"/>
  <c r="F38" i="24"/>
  <c r="E38" i="24"/>
  <c r="G37" i="24"/>
  <c r="F37" i="24"/>
  <c r="E37" i="24"/>
  <c r="G36" i="24"/>
  <c r="F36" i="24"/>
  <c r="G35" i="24"/>
  <c r="F35" i="24"/>
  <c r="E35" i="24"/>
  <c r="G34" i="24"/>
  <c r="F34" i="24"/>
  <c r="E34" i="24"/>
  <c r="G33" i="24"/>
  <c r="E33" i="24"/>
  <c r="G32" i="24"/>
  <c r="F32" i="24"/>
  <c r="E32" i="24"/>
  <c r="G31" i="24"/>
  <c r="F31" i="24"/>
  <c r="E31" i="24"/>
  <c r="G30" i="24"/>
  <c r="G29" i="24"/>
  <c r="G28" i="24"/>
  <c r="F28" i="24"/>
  <c r="E28" i="24"/>
  <c r="G27" i="24"/>
  <c r="G26" i="24"/>
  <c r="F26" i="24"/>
  <c r="G25" i="24"/>
  <c r="F25" i="24"/>
  <c r="E25" i="24"/>
  <c r="G24" i="24"/>
  <c r="F24" i="24"/>
  <c r="E24" i="24"/>
  <c r="G23" i="24"/>
  <c r="F23" i="24"/>
  <c r="E23" i="24"/>
  <c r="G22" i="24"/>
  <c r="F22" i="24"/>
  <c r="E22" i="24"/>
  <c r="G21" i="24"/>
  <c r="F21" i="24"/>
  <c r="E21" i="24"/>
  <c r="G20" i="24"/>
  <c r="F20" i="24"/>
  <c r="E20" i="24"/>
  <c r="D19" i="24"/>
  <c r="C19" i="24"/>
  <c r="C9" i="24" s="1"/>
  <c r="D13" i="24"/>
  <c r="C13" i="24"/>
  <c r="G609" i="23"/>
  <c r="G608" i="23"/>
  <c r="G607" i="23"/>
  <c r="E607" i="23"/>
  <c r="G606" i="23"/>
  <c r="F606" i="23"/>
  <c r="E606" i="23"/>
  <c r="G605" i="23"/>
  <c r="F605" i="23"/>
  <c r="E605" i="23"/>
  <c r="G604" i="23"/>
  <c r="F604" i="23"/>
  <c r="E604" i="23"/>
  <c r="G603" i="23"/>
  <c r="F603" i="23"/>
  <c r="E603" i="23"/>
  <c r="G602" i="23"/>
  <c r="G601" i="23"/>
  <c r="G600" i="23"/>
  <c r="G599" i="23"/>
  <c r="G598" i="23"/>
  <c r="G597" i="23"/>
  <c r="G596" i="23"/>
  <c r="F596" i="23"/>
  <c r="E596" i="23"/>
  <c r="G595" i="23"/>
  <c r="F595" i="23"/>
  <c r="E595" i="23"/>
  <c r="G594" i="23"/>
  <c r="F594" i="23"/>
  <c r="E594" i="23"/>
  <c r="G593" i="23"/>
  <c r="G592" i="23"/>
  <c r="E592" i="23"/>
  <c r="G591" i="23"/>
  <c r="E591" i="23"/>
  <c r="G590" i="23"/>
  <c r="F590" i="23"/>
  <c r="E590" i="23"/>
  <c r="G589" i="23"/>
  <c r="F589" i="23"/>
  <c r="E589" i="23"/>
  <c r="G588" i="23"/>
  <c r="F588" i="23"/>
  <c r="E588" i="23"/>
  <c r="G587" i="23"/>
  <c r="G586" i="23"/>
  <c r="G585" i="23"/>
  <c r="G584" i="23"/>
  <c r="G583" i="23"/>
  <c r="D582" i="23"/>
  <c r="D13" i="23" s="1"/>
  <c r="C582" i="23"/>
  <c r="C13" i="23" s="1"/>
  <c r="G576" i="23"/>
  <c r="F576" i="23"/>
  <c r="E576" i="23"/>
  <c r="G575" i="23"/>
  <c r="F575" i="23"/>
  <c r="E575" i="23"/>
  <c r="G574" i="23"/>
  <c r="G573" i="23"/>
  <c r="F573" i="23"/>
  <c r="E573" i="23"/>
  <c r="G572" i="23"/>
  <c r="F572" i="23"/>
  <c r="E572" i="23"/>
  <c r="G571" i="23"/>
  <c r="F571" i="23"/>
  <c r="E571" i="23"/>
  <c r="G570" i="23"/>
  <c r="F570" i="23"/>
  <c r="E570" i="23"/>
  <c r="G569" i="23"/>
  <c r="F569" i="23"/>
  <c r="E569" i="23"/>
  <c r="G568" i="23"/>
  <c r="G567" i="23"/>
  <c r="F567" i="23"/>
  <c r="E567" i="23"/>
  <c r="G566" i="23"/>
  <c r="F566" i="23"/>
  <c r="G565" i="23"/>
  <c r="E565" i="23"/>
  <c r="G564" i="23"/>
  <c r="F564" i="23"/>
  <c r="E564" i="23"/>
  <c r="G563" i="23"/>
  <c r="F563" i="23"/>
  <c r="G562" i="23"/>
  <c r="G561" i="23"/>
  <c r="G560" i="23"/>
  <c r="G559" i="23"/>
  <c r="G558" i="23"/>
  <c r="F558" i="23"/>
  <c r="E558" i="23"/>
  <c r="G557" i="23"/>
  <c r="F557" i="23"/>
  <c r="E557" i="23"/>
  <c r="G556" i="23"/>
  <c r="E556" i="23"/>
  <c r="G555" i="23"/>
  <c r="F555" i="23"/>
  <c r="E555" i="23"/>
  <c r="G554" i="23"/>
  <c r="G553" i="23"/>
  <c r="F553" i="23"/>
  <c r="E553" i="23"/>
  <c r="G552" i="23"/>
  <c r="F552" i="23"/>
  <c r="E552" i="23"/>
  <c r="G551" i="23"/>
  <c r="E551" i="23"/>
  <c r="G550" i="23"/>
  <c r="F550" i="23"/>
  <c r="E550" i="23"/>
  <c r="G549" i="23"/>
  <c r="F549" i="23"/>
  <c r="E549" i="23"/>
  <c r="G548" i="23"/>
  <c r="F548" i="23"/>
  <c r="G547" i="23"/>
  <c r="G546" i="23"/>
  <c r="F546" i="23"/>
  <c r="G545" i="23"/>
  <c r="F545" i="23"/>
  <c r="E545" i="23"/>
  <c r="G544" i="23"/>
  <c r="F544" i="23"/>
  <c r="E544" i="23"/>
  <c r="G543" i="23"/>
  <c r="F543" i="23"/>
  <c r="E543" i="23"/>
  <c r="G542" i="23"/>
  <c r="F542" i="23"/>
  <c r="G541" i="23"/>
  <c r="F541" i="23"/>
  <c r="E541" i="23"/>
  <c r="G540" i="23"/>
  <c r="F540" i="23"/>
  <c r="E540" i="23"/>
  <c r="G539" i="23"/>
  <c r="E539" i="23"/>
  <c r="G538" i="23"/>
  <c r="F538" i="23"/>
  <c r="G537" i="23"/>
  <c r="F537" i="23"/>
  <c r="E537" i="23"/>
  <c r="G536" i="23"/>
  <c r="F536" i="23"/>
  <c r="E536" i="23"/>
  <c r="G535" i="23"/>
  <c r="G534" i="23"/>
  <c r="F534" i="23"/>
  <c r="G533" i="23"/>
  <c r="F533" i="23"/>
  <c r="E533" i="23"/>
  <c r="G532" i="23"/>
  <c r="G531" i="23"/>
  <c r="F531" i="23"/>
  <c r="E531" i="23"/>
  <c r="G530" i="23"/>
  <c r="F530" i="23"/>
  <c r="E530" i="23"/>
  <c r="G529" i="23"/>
  <c r="E529" i="23"/>
  <c r="G528" i="23"/>
  <c r="F528" i="23"/>
  <c r="E528" i="23"/>
  <c r="G527" i="23"/>
  <c r="F527" i="23"/>
  <c r="E527" i="23"/>
  <c r="G526" i="23"/>
  <c r="F526" i="23"/>
  <c r="E526" i="23"/>
  <c r="G525" i="23"/>
  <c r="F525" i="23"/>
  <c r="E525" i="23"/>
  <c r="G524" i="23"/>
  <c r="F524" i="23"/>
  <c r="E524" i="23"/>
  <c r="G523" i="23"/>
  <c r="F523" i="23"/>
  <c r="E523" i="23"/>
  <c r="G522" i="23"/>
  <c r="F522" i="23"/>
  <c r="E522" i="23"/>
  <c r="G521" i="23"/>
  <c r="F521" i="23"/>
  <c r="E521" i="23"/>
  <c r="G520" i="23"/>
  <c r="F520" i="23"/>
  <c r="E520" i="23"/>
  <c r="G519" i="23"/>
  <c r="F519" i="23"/>
  <c r="E519" i="23"/>
  <c r="G518" i="23"/>
  <c r="F518" i="23"/>
  <c r="E518" i="23"/>
  <c r="G517" i="23"/>
  <c r="G516" i="23"/>
  <c r="E516" i="23"/>
  <c r="G515" i="23"/>
  <c r="G514" i="23"/>
  <c r="F514" i="23"/>
  <c r="E514" i="23"/>
  <c r="G513" i="23"/>
  <c r="F513" i="23"/>
  <c r="E513" i="23"/>
  <c r="G512" i="23"/>
  <c r="F512" i="23"/>
  <c r="E512" i="23"/>
  <c r="G511" i="23"/>
  <c r="F511" i="23"/>
  <c r="G510" i="23"/>
  <c r="G509" i="23"/>
  <c r="F509" i="23"/>
  <c r="E509" i="23"/>
  <c r="G508" i="23"/>
  <c r="F508" i="23"/>
  <c r="E508" i="23"/>
  <c r="G507" i="23"/>
  <c r="F507" i="23"/>
  <c r="E507" i="23"/>
  <c r="G506" i="23"/>
  <c r="F506" i="23"/>
  <c r="E506" i="23"/>
  <c r="G505" i="23"/>
  <c r="F505" i="23"/>
  <c r="E505" i="23"/>
  <c r="G504" i="23"/>
  <c r="F504" i="23"/>
  <c r="E504" i="23"/>
  <c r="G503" i="23"/>
  <c r="F503" i="23"/>
  <c r="E503" i="23"/>
  <c r="G502" i="23"/>
  <c r="F502" i="23"/>
  <c r="E502" i="23"/>
  <c r="G501" i="23"/>
  <c r="F501" i="23"/>
  <c r="E501" i="23"/>
  <c r="G500" i="23"/>
  <c r="E500" i="23"/>
  <c r="G499" i="23"/>
  <c r="E499" i="23"/>
  <c r="G498" i="23"/>
  <c r="E498" i="23"/>
  <c r="G497" i="23"/>
  <c r="F497" i="23"/>
  <c r="E497" i="23"/>
  <c r="G496" i="23"/>
  <c r="F496" i="23"/>
  <c r="E496" i="23"/>
  <c r="G495" i="23"/>
  <c r="E495" i="23"/>
  <c r="G494" i="23"/>
  <c r="F494" i="23"/>
  <c r="E494" i="23"/>
  <c r="G493" i="23"/>
  <c r="F493" i="23"/>
  <c r="E493" i="23"/>
  <c r="G492" i="23"/>
  <c r="F492" i="23"/>
  <c r="E492" i="23"/>
  <c r="G491" i="23"/>
  <c r="F491" i="23"/>
  <c r="E491" i="23"/>
  <c r="G490" i="23"/>
  <c r="G489" i="23"/>
  <c r="G488" i="23"/>
  <c r="F488" i="23"/>
  <c r="E488" i="23"/>
  <c r="G487" i="23"/>
  <c r="F487" i="23"/>
  <c r="E487" i="23"/>
  <c r="G486" i="23"/>
  <c r="G485" i="23"/>
  <c r="F485" i="23"/>
  <c r="E485" i="23"/>
  <c r="G484" i="23"/>
  <c r="G483" i="23"/>
  <c r="F483" i="23"/>
  <c r="E483" i="23"/>
  <c r="G482" i="23"/>
  <c r="F482" i="23"/>
  <c r="E482" i="23"/>
  <c r="G481" i="23"/>
  <c r="E481" i="23"/>
  <c r="G480" i="23"/>
  <c r="F480" i="23"/>
  <c r="E480" i="23"/>
  <c r="G479" i="23"/>
  <c r="G478" i="23"/>
  <c r="F478" i="23"/>
  <c r="E478" i="23"/>
  <c r="G477" i="23"/>
  <c r="F477" i="23"/>
  <c r="E477" i="23"/>
  <c r="G476" i="23"/>
  <c r="F476" i="23"/>
  <c r="E476" i="23"/>
  <c r="G475" i="23"/>
  <c r="F475" i="23"/>
  <c r="E475" i="23"/>
  <c r="G474" i="23"/>
  <c r="F474" i="23"/>
  <c r="E474" i="23"/>
  <c r="G473" i="23"/>
  <c r="F473" i="23"/>
  <c r="E473" i="23"/>
  <c r="G472" i="23"/>
  <c r="F472" i="23"/>
  <c r="E472" i="23"/>
  <c r="G471" i="23"/>
  <c r="G470" i="23"/>
  <c r="E470" i="23"/>
  <c r="G469" i="23"/>
  <c r="G468" i="23"/>
  <c r="F468" i="23"/>
  <c r="E468" i="23"/>
  <c r="G467" i="23"/>
  <c r="E467" i="23"/>
  <c r="G466" i="23"/>
  <c r="F466" i="23"/>
  <c r="E466" i="23"/>
  <c r="G465" i="23"/>
  <c r="G464" i="23"/>
  <c r="F464" i="23"/>
  <c r="G463" i="23"/>
  <c r="F463" i="23"/>
  <c r="G462" i="23"/>
  <c r="F462" i="23"/>
  <c r="E462" i="23"/>
  <c r="G461" i="23"/>
  <c r="F461" i="23"/>
  <c r="E461" i="23"/>
  <c r="G460" i="23"/>
  <c r="F460" i="23"/>
  <c r="E460" i="23"/>
  <c r="G459" i="23"/>
  <c r="F459" i="23"/>
  <c r="E459" i="23"/>
  <c r="G458" i="23"/>
  <c r="F458" i="23"/>
  <c r="G457" i="23"/>
  <c r="E457" i="23"/>
  <c r="G456" i="23"/>
  <c r="G455" i="23"/>
  <c r="E455" i="23"/>
  <c r="G454" i="23"/>
  <c r="F454" i="23"/>
  <c r="E454" i="23"/>
  <c r="G453" i="23"/>
  <c r="F453" i="23"/>
  <c r="E453" i="23"/>
  <c r="G452" i="23"/>
  <c r="F452" i="23"/>
  <c r="E452" i="23"/>
  <c r="G451" i="23"/>
  <c r="F451" i="23"/>
  <c r="E451" i="23"/>
  <c r="G450" i="23"/>
  <c r="F450" i="23"/>
  <c r="E450" i="23"/>
  <c r="G449" i="23"/>
  <c r="F449" i="23"/>
  <c r="E449" i="23"/>
  <c r="G448" i="23"/>
  <c r="E448" i="23"/>
  <c r="G447" i="23"/>
  <c r="F447" i="23"/>
  <c r="E447" i="23"/>
  <c r="G446" i="23"/>
  <c r="F446" i="23"/>
  <c r="E446" i="23"/>
  <c r="G445" i="23"/>
  <c r="G444" i="23"/>
  <c r="E444" i="23"/>
  <c r="G443" i="23"/>
  <c r="E443" i="23"/>
  <c r="G442" i="23"/>
  <c r="G441" i="23"/>
  <c r="F441" i="23"/>
  <c r="E441" i="23"/>
  <c r="G440" i="23"/>
  <c r="F440" i="23"/>
  <c r="E440" i="23"/>
  <c r="G439" i="23"/>
  <c r="E439" i="23"/>
  <c r="G438" i="23"/>
  <c r="F438" i="23"/>
  <c r="E438" i="23"/>
  <c r="G437" i="23"/>
  <c r="F437" i="23"/>
  <c r="E437" i="23"/>
  <c r="G436" i="23"/>
  <c r="F436" i="23"/>
  <c r="E436" i="23"/>
  <c r="G435" i="23"/>
  <c r="F435" i="23"/>
  <c r="E435" i="23"/>
  <c r="G434" i="23"/>
  <c r="E434" i="23"/>
  <c r="G433" i="23"/>
  <c r="E433" i="23"/>
  <c r="G432" i="23"/>
  <c r="G431" i="23"/>
  <c r="F431" i="23"/>
  <c r="E431" i="23"/>
  <c r="G430" i="23"/>
  <c r="F430" i="23"/>
  <c r="E430" i="23"/>
  <c r="G429" i="23"/>
  <c r="F429" i="23"/>
  <c r="G428" i="23"/>
  <c r="G427" i="23"/>
  <c r="F427" i="23"/>
  <c r="E427" i="23"/>
  <c r="G426" i="23"/>
  <c r="F426" i="23"/>
  <c r="E426" i="23"/>
  <c r="G425" i="23"/>
  <c r="E425" i="23"/>
  <c r="G424" i="23"/>
  <c r="G423" i="23"/>
  <c r="E423" i="23"/>
  <c r="G422" i="23"/>
  <c r="F422" i="23"/>
  <c r="G421" i="23"/>
  <c r="F421" i="23"/>
  <c r="E421" i="23"/>
  <c r="G420" i="23"/>
  <c r="G419" i="23"/>
  <c r="F419" i="23"/>
  <c r="E419" i="23"/>
  <c r="G418" i="23"/>
  <c r="F418" i="23"/>
  <c r="G417" i="23"/>
  <c r="G416" i="23"/>
  <c r="F416" i="23"/>
  <c r="E416" i="23"/>
  <c r="G415" i="23"/>
  <c r="F415" i="23"/>
  <c r="E415" i="23"/>
  <c r="G414" i="23"/>
  <c r="F414" i="23"/>
  <c r="E414" i="23"/>
  <c r="G413" i="23"/>
  <c r="G412" i="23"/>
  <c r="G411" i="23"/>
  <c r="F411" i="23"/>
  <c r="G410" i="23"/>
  <c r="G409" i="23"/>
  <c r="G408" i="23"/>
  <c r="G407" i="23"/>
  <c r="F407" i="23"/>
  <c r="E407" i="23"/>
  <c r="G406" i="23"/>
  <c r="F406" i="23"/>
  <c r="E406" i="23"/>
  <c r="G405" i="23"/>
  <c r="F405" i="23"/>
  <c r="E405" i="23"/>
  <c r="G404" i="23"/>
  <c r="F404" i="23"/>
  <c r="E404" i="23"/>
  <c r="G403" i="23"/>
  <c r="G402" i="23"/>
  <c r="G401" i="23"/>
  <c r="F401" i="23"/>
  <c r="G400" i="23"/>
  <c r="F400" i="23"/>
  <c r="E400" i="23"/>
  <c r="G399" i="23"/>
  <c r="G398" i="23"/>
  <c r="G397" i="23"/>
  <c r="G396" i="23"/>
  <c r="F396" i="23"/>
  <c r="E396" i="23"/>
  <c r="G395" i="23"/>
  <c r="G394" i="23"/>
  <c r="F394" i="23"/>
  <c r="E394" i="23"/>
  <c r="G393" i="23"/>
  <c r="F393" i="23"/>
  <c r="E393" i="23"/>
  <c r="G392" i="23"/>
  <c r="F392" i="23"/>
  <c r="E392" i="23"/>
  <c r="G391" i="23"/>
  <c r="F391" i="23"/>
  <c r="G390" i="23"/>
  <c r="F390" i="23"/>
  <c r="E390" i="23"/>
  <c r="G389" i="23"/>
  <c r="F389" i="23"/>
  <c r="E389" i="23"/>
  <c r="G388" i="23"/>
  <c r="G387" i="23"/>
  <c r="G386" i="23"/>
  <c r="F386" i="23"/>
  <c r="E386" i="23"/>
  <c r="G385" i="23"/>
  <c r="G384" i="23"/>
  <c r="G383" i="23"/>
  <c r="G382" i="23"/>
  <c r="F382" i="23"/>
  <c r="G381" i="23"/>
  <c r="F381" i="23"/>
  <c r="E381" i="23"/>
  <c r="G380" i="23"/>
  <c r="E380" i="23"/>
  <c r="G379" i="23"/>
  <c r="F379" i="23"/>
  <c r="G378" i="23"/>
  <c r="F378" i="23"/>
  <c r="E378" i="23"/>
  <c r="G377" i="23"/>
  <c r="F377" i="23"/>
  <c r="E377" i="23"/>
  <c r="G376" i="23"/>
  <c r="F376" i="23"/>
  <c r="E376" i="23"/>
  <c r="G375" i="23"/>
  <c r="F375" i="23"/>
  <c r="E375" i="23"/>
  <c r="G374" i="23"/>
  <c r="G373" i="23"/>
  <c r="G372" i="23"/>
  <c r="G371" i="23"/>
  <c r="F371" i="23"/>
  <c r="E371" i="23"/>
  <c r="G370" i="23"/>
  <c r="G369" i="23"/>
  <c r="G368" i="23"/>
  <c r="F368" i="23"/>
  <c r="E368" i="23"/>
  <c r="G367" i="23"/>
  <c r="F367" i="23"/>
  <c r="G366" i="23"/>
  <c r="G365" i="23"/>
  <c r="G364" i="23"/>
  <c r="G363" i="23"/>
  <c r="F363" i="23"/>
  <c r="E363" i="23"/>
  <c r="G362" i="23"/>
  <c r="G361" i="23"/>
  <c r="G360" i="23"/>
  <c r="F360" i="23"/>
  <c r="E360" i="23"/>
  <c r="G359" i="23"/>
  <c r="F359" i="23"/>
  <c r="E359" i="23"/>
  <c r="G358" i="23"/>
  <c r="G357" i="23"/>
  <c r="F357" i="23"/>
  <c r="G356" i="23"/>
  <c r="G355" i="23"/>
  <c r="G354" i="23"/>
  <c r="F354" i="23"/>
  <c r="E354" i="23"/>
  <c r="G353" i="23"/>
  <c r="F353" i="23"/>
  <c r="E353" i="23"/>
  <c r="G352" i="23"/>
  <c r="G351" i="23"/>
  <c r="G350" i="23"/>
  <c r="D349" i="23"/>
  <c r="F574" i="23" s="1"/>
  <c r="C349" i="23"/>
  <c r="E574" i="23" s="1"/>
  <c r="G343" i="23"/>
  <c r="F343" i="23"/>
  <c r="E343" i="23"/>
  <c r="G342" i="23"/>
  <c r="F342" i="23"/>
  <c r="E342" i="23"/>
  <c r="G341" i="23"/>
  <c r="F341" i="23"/>
  <c r="E341" i="23"/>
  <c r="G340" i="23"/>
  <c r="F340" i="23"/>
  <c r="E340" i="23"/>
  <c r="G339" i="23"/>
  <c r="F339" i="23"/>
  <c r="E339" i="23"/>
  <c r="G338" i="23"/>
  <c r="F338" i="23"/>
  <c r="G337" i="23"/>
  <c r="F337" i="23"/>
  <c r="E337" i="23"/>
  <c r="G336" i="23"/>
  <c r="F336" i="23"/>
  <c r="E336" i="23"/>
  <c r="G335" i="23"/>
  <c r="F335" i="23"/>
  <c r="E335" i="23"/>
  <c r="G334" i="23"/>
  <c r="F334" i="23"/>
  <c r="E334" i="23"/>
  <c r="G333" i="23"/>
  <c r="G332" i="23"/>
  <c r="F332" i="23"/>
  <c r="E332" i="23"/>
  <c r="G331" i="23"/>
  <c r="F331" i="23"/>
  <c r="E331" i="23"/>
  <c r="G330" i="23"/>
  <c r="F330" i="23"/>
  <c r="E330" i="23"/>
  <c r="G329" i="23"/>
  <c r="F329" i="23"/>
  <c r="E329" i="23"/>
  <c r="G328" i="23"/>
  <c r="G327" i="23"/>
  <c r="F327" i="23"/>
  <c r="E327" i="23"/>
  <c r="G326" i="23"/>
  <c r="F326" i="23"/>
  <c r="E326" i="23"/>
  <c r="G325" i="23"/>
  <c r="F325" i="23"/>
  <c r="E325" i="23"/>
  <c r="G324" i="23"/>
  <c r="G323" i="23"/>
  <c r="F323" i="23"/>
  <c r="E323" i="23"/>
  <c r="G322" i="23"/>
  <c r="F322" i="23"/>
  <c r="E322" i="23"/>
  <c r="G321" i="23"/>
  <c r="G320" i="23"/>
  <c r="F320" i="23"/>
  <c r="E320" i="23"/>
  <c r="G319" i="23"/>
  <c r="G318" i="23"/>
  <c r="F318" i="23"/>
  <c r="E318" i="23"/>
  <c r="G317" i="23"/>
  <c r="G316" i="23"/>
  <c r="F316" i="23"/>
  <c r="E316" i="23"/>
  <c r="G315" i="23"/>
  <c r="F315" i="23"/>
  <c r="E315" i="23"/>
  <c r="G314" i="23"/>
  <c r="F314" i="23"/>
  <c r="G313" i="23"/>
  <c r="F313" i="23"/>
  <c r="E313" i="23"/>
  <c r="G312" i="23"/>
  <c r="F312" i="23"/>
  <c r="E312" i="23"/>
  <c r="G311" i="23"/>
  <c r="F311" i="23"/>
  <c r="E311" i="23"/>
  <c r="G310" i="23"/>
  <c r="E310" i="23"/>
  <c r="G309" i="23"/>
  <c r="E309" i="23"/>
  <c r="G308" i="23"/>
  <c r="E308" i="23"/>
  <c r="G307" i="23"/>
  <c r="F307" i="23"/>
  <c r="E307" i="23"/>
  <c r="G306" i="23"/>
  <c r="E306" i="23"/>
  <c r="G305" i="23"/>
  <c r="G304" i="23"/>
  <c r="F304" i="23"/>
  <c r="E304" i="23"/>
  <c r="G303" i="23"/>
  <c r="G302" i="23"/>
  <c r="G301" i="23"/>
  <c r="F301" i="23"/>
  <c r="E301" i="23"/>
  <c r="G300" i="23"/>
  <c r="F300" i="23"/>
  <c r="E300" i="23"/>
  <c r="G299" i="23"/>
  <c r="F299" i="23"/>
  <c r="E299" i="23"/>
  <c r="G298" i="23"/>
  <c r="F298" i="23"/>
  <c r="E298" i="23"/>
  <c r="G297" i="23"/>
  <c r="F297" i="23"/>
  <c r="G296" i="23"/>
  <c r="F296" i="23"/>
  <c r="E296" i="23"/>
  <c r="G295" i="23"/>
  <c r="F295" i="23"/>
  <c r="E295" i="23"/>
  <c r="G294" i="23"/>
  <c r="G293" i="23"/>
  <c r="F293" i="23"/>
  <c r="E293" i="23"/>
  <c r="G292" i="23"/>
  <c r="F292" i="23"/>
  <c r="E292" i="23"/>
  <c r="G291" i="23"/>
  <c r="F291" i="23"/>
  <c r="E291" i="23"/>
  <c r="G290" i="23"/>
  <c r="F290" i="23"/>
  <c r="E290" i="23"/>
  <c r="G289" i="23"/>
  <c r="F289" i="23"/>
  <c r="E289" i="23"/>
  <c r="G288" i="23"/>
  <c r="G287" i="23"/>
  <c r="F287" i="23"/>
  <c r="E287" i="23"/>
  <c r="G286" i="23"/>
  <c r="E286" i="23"/>
  <c r="G285" i="23"/>
  <c r="F285" i="23"/>
  <c r="E285" i="23"/>
  <c r="G284" i="23"/>
  <c r="F284" i="23"/>
  <c r="E284" i="23"/>
  <c r="G283" i="23"/>
  <c r="E283" i="23"/>
  <c r="G282" i="23"/>
  <c r="F282" i="23"/>
  <c r="G281" i="23"/>
  <c r="F281" i="23"/>
  <c r="E281" i="23"/>
  <c r="G280" i="23"/>
  <c r="F280" i="23"/>
  <c r="E280" i="23"/>
  <c r="G279" i="23"/>
  <c r="F279" i="23"/>
  <c r="E279" i="23"/>
  <c r="G278" i="23"/>
  <c r="F278" i="23"/>
  <c r="E278" i="23"/>
  <c r="G277" i="23"/>
  <c r="G276" i="23"/>
  <c r="G275" i="23"/>
  <c r="G274" i="23"/>
  <c r="F274" i="23"/>
  <c r="E274" i="23"/>
  <c r="G273" i="23"/>
  <c r="F273" i="23"/>
  <c r="E273" i="23"/>
  <c r="G272" i="23"/>
  <c r="F272" i="23"/>
  <c r="E272" i="23"/>
  <c r="G271" i="23"/>
  <c r="F271" i="23"/>
  <c r="G270" i="23"/>
  <c r="F270" i="23"/>
  <c r="E270" i="23"/>
  <c r="G269" i="23"/>
  <c r="F269" i="23"/>
  <c r="E269" i="23"/>
  <c r="G268" i="23"/>
  <c r="F268" i="23"/>
  <c r="E268" i="23"/>
  <c r="G267" i="23"/>
  <c r="F267" i="23"/>
  <c r="E267" i="23"/>
  <c r="G266" i="23"/>
  <c r="F266" i="23"/>
  <c r="E266" i="23"/>
  <c r="G265" i="23"/>
  <c r="F265" i="23"/>
  <c r="E265" i="23"/>
  <c r="G264" i="23"/>
  <c r="F264" i="23"/>
  <c r="G263" i="23"/>
  <c r="F263" i="23"/>
  <c r="E263" i="23"/>
  <c r="G262" i="23"/>
  <c r="F262" i="23"/>
  <c r="E262" i="23"/>
  <c r="G261" i="23"/>
  <c r="F261" i="23"/>
  <c r="E261" i="23"/>
  <c r="G260" i="23"/>
  <c r="F260" i="23"/>
  <c r="E260" i="23"/>
  <c r="G259" i="23"/>
  <c r="F259" i="23"/>
  <c r="E259" i="23"/>
  <c r="G258" i="23"/>
  <c r="F258" i="23"/>
  <c r="E258" i="23"/>
  <c r="G257" i="23"/>
  <c r="F257" i="23"/>
  <c r="E257" i="23"/>
  <c r="G256" i="23"/>
  <c r="F256" i="23"/>
  <c r="G255" i="23"/>
  <c r="F255" i="23"/>
  <c r="E255" i="23"/>
  <c r="G254" i="23"/>
  <c r="F254" i="23"/>
  <c r="E254" i="23"/>
  <c r="G253" i="23"/>
  <c r="F253" i="23"/>
  <c r="E253" i="23"/>
  <c r="G252" i="23"/>
  <c r="F252" i="23"/>
  <c r="E252" i="23"/>
  <c r="G251" i="23"/>
  <c r="F251" i="23"/>
  <c r="E251" i="23"/>
  <c r="G250" i="23"/>
  <c r="F250" i="23"/>
  <c r="E250" i="23"/>
  <c r="G249" i="23"/>
  <c r="F249" i="23"/>
  <c r="E249" i="23"/>
  <c r="G248" i="23"/>
  <c r="F248" i="23"/>
  <c r="E248" i="23"/>
  <c r="G247" i="23"/>
  <c r="F247" i="23"/>
  <c r="E247" i="23"/>
  <c r="G246" i="23"/>
  <c r="F246" i="23"/>
  <c r="G245" i="23"/>
  <c r="F245" i="23"/>
  <c r="E245" i="23"/>
  <c r="G244" i="23"/>
  <c r="F244" i="23"/>
  <c r="E244" i="23"/>
  <c r="G243" i="23"/>
  <c r="F243" i="23"/>
  <c r="E243" i="23"/>
  <c r="G242" i="23"/>
  <c r="F242" i="23"/>
  <c r="E242" i="23"/>
  <c r="G241" i="23"/>
  <c r="E241" i="23"/>
  <c r="G240" i="23"/>
  <c r="F240" i="23"/>
  <c r="E240" i="23"/>
  <c r="G239" i="23"/>
  <c r="F239" i="23"/>
  <c r="E239" i="23"/>
  <c r="G238" i="23"/>
  <c r="G237" i="23"/>
  <c r="F237" i="23"/>
  <c r="E237" i="23"/>
  <c r="G236" i="23"/>
  <c r="G235" i="23"/>
  <c r="F235" i="23"/>
  <c r="E235" i="23"/>
  <c r="G234" i="23"/>
  <c r="F234" i="23"/>
  <c r="E234" i="23"/>
  <c r="G233" i="23"/>
  <c r="F233" i="23"/>
  <c r="E233" i="23"/>
  <c r="G232" i="23"/>
  <c r="E232" i="23"/>
  <c r="G231" i="23"/>
  <c r="F231" i="23"/>
  <c r="E231" i="23"/>
  <c r="G230" i="23"/>
  <c r="E230" i="23"/>
  <c r="G229" i="23"/>
  <c r="F229" i="23"/>
  <c r="E229" i="23"/>
  <c r="G228" i="23"/>
  <c r="F228" i="23"/>
  <c r="G227" i="23"/>
  <c r="F227" i="23"/>
  <c r="E227" i="23"/>
  <c r="G226" i="23"/>
  <c r="F226" i="23"/>
  <c r="E226" i="23"/>
  <c r="G225" i="23"/>
  <c r="G224" i="23"/>
  <c r="F224" i="23"/>
  <c r="E224" i="23"/>
  <c r="G223" i="23"/>
  <c r="F223" i="23"/>
  <c r="E223" i="23"/>
  <c r="G222" i="23"/>
  <c r="F222" i="23"/>
  <c r="E222" i="23"/>
  <c r="G221" i="23"/>
  <c r="F221" i="23"/>
  <c r="E221" i="23"/>
  <c r="G220" i="23"/>
  <c r="F220" i="23"/>
  <c r="E220" i="23"/>
  <c r="G219" i="23"/>
  <c r="F219" i="23"/>
  <c r="E219" i="23"/>
  <c r="G218" i="23"/>
  <c r="E218" i="23"/>
  <c r="G217" i="23"/>
  <c r="F217" i="23"/>
  <c r="E217" i="23"/>
  <c r="G216" i="23"/>
  <c r="E216" i="23"/>
  <c r="G215" i="23"/>
  <c r="E215" i="23"/>
  <c r="G214" i="23"/>
  <c r="E214" i="23"/>
  <c r="G213" i="23"/>
  <c r="G212" i="23"/>
  <c r="F212" i="23"/>
  <c r="E212" i="23"/>
  <c r="G211" i="23"/>
  <c r="F211" i="23"/>
  <c r="E211" i="23"/>
  <c r="G210" i="23"/>
  <c r="G209" i="23"/>
  <c r="G208" i="23"/>
  <c r="E208" i="23"/>
  <c r="G207" i="23"/>
  <c r="F207" i="23"/>
  <c r="E207" i="23"/>
  <c r="G206" i="23"/>
  <c r="F206" i="23"/>
  <c r="E206" i="23"/>
  <c r="G205" i="23"/>
  <c r="E205" i="23"/>
  <c r="G204" i="23"/>
  <c r="E204" i="23"/>
  <c r="G203" i="23"/>
  <c r="G202" i="23"/>
  <c r="G201" i="23"/>
  <c r="G200" i="23"/>
  <c r="G199" i="23"/>
  <c r="F199" i="23"/>
  <c r="E199" i="23"/>
  <c r="G198" i="23"/>
  <c r="G197" i="23"/>
  <c r="F197" i="23"/>
  <c r="E197" i="23"/>
  <c r="G196" i="23"/>
  <c r="F196" i="23"/>
  <c r="E196" i="23"/>
  <c r="G195" i="23"/>
  <c r="F195" i="23"/>
  <c r="E195" i="23"/>
  <c r="G194" i="23"/>
  <c r="F194" i="23"/>
  <c r="E194" i="23"/>
  <c r="G193" i="23"/>
  <c r="E193" i="23"/>
  <c r="G192" i="23"/>
  <c r="E192" i="23"/>
  <c r="G191" i="23"/>
  <c r="E191" i="23"/>
  <c r="G190" i="23"/>
  <c r="F190" i="23"/>
  <c r="G189" i="23"/>
  <c r="E189" i="23"/>
  <c r="G188" i="23"/>
  <c r="E188" i="23"/>
  <c r="G187" i="23"/>
  <c r="G186" i="23"/>
  <c r="F186" i="23"/>
  <c r="G185" i="23"/>
  <c r="F185" i="23"/>
  <c r="E185" i="23"/>
  <c r="G184" i="23"/>
  <c r="F184" i="23"/>
  <c r="E184" i="23"/>
  <c r="G183" i="23"/>
  <c r="F183" i="23"/>
  <c r="E183" i="23"/>
  <c r="G182" i="23"/>
  <c r="F182" i="23"/>
  <c r="E182" i="23"/>
  <c r="G181" i="23"/>
  <c r="E181" i="23"/>
  <c r="G180" i="23"/>
  <c r="F180" i="23"/>
  <c r="E180" i="23"/>
  <c r="G179" i="23"/>
  <c r="G178" i="23"/>
  <c r="G177" i="23"/>
  <c r="F177" i="23"/>
  <c r="E177" i="23"/>
  <c r="G176" i="23"/>
  <c r="G175" i="23"/>
  <c r="F175" i="23"/>
  <c r="G174" i="23"/>
  <c r="F174" i="23"/>
  <c r="D173" i="23"/>
  <c r="D11" i="23" s="1"/>
  <c r="C173" i="23"/>
  <c r="C11" i="23" s="1"/>
  <c r="G167" i="23"/>
  <c r="F167" i="23"/>
  <c r="E167" i="23"/>
  <c r="G166" i="23"/>
  <c r="F166" i="23"/>
  <c r="E166" i="23"/>
  <c r="G165" i="23"/>
  <c r="F165" i="23"/>
  <c r="E165" i="23"/>
  <c r="G164" i="23"/>
  <c r="G163" i="23"/>
  <c r="F163" i="23"/>
  <c r="E163" i="23"/>
  <c r="G162" i="23"/>
  <c r="F162" i="23"/>
  <c r="E162" i="23"/>
  <c r="G161" i="23"/>
  <c r="F161" i="23"/>
  <c r="E161" i="23"/>
  <c r="G160" i="23"/>
  <c r="F160" i="23"/>
  <c r="E160" i="23"/>
  <c r="G159" i="23"/>
  <c r="F159" i="23"/>
  <c r="E159" i="23"/>
  <c r="G158" i="23"/>
  <c r="F158" i="23"/>
  <c r="G157" i="23"/>
  <c r="F157" i="23"/>
  <c r="E157" i="23"/>
  <c r="G156" i="23"/>
  <c r="F156" i="23"/>
  <c r="E156" i="23"/>
  <c r="G155" i="23"/>
  <c r="F155" i="23"/>
  <c r="E155" i="23"/>
  <c r="G154" i="23"/>
  <c r="F154" i="23"/>
  <c r="E154" i="23"/>
  <c r="G153" i="23"/>
  <c r="F153" i="23"/>
  <c r="E153" i="23"/>
  <c r="G152" i="23"/>
  <c r="F152" i="23"/>
  <c r="E152" i="23"/>
  <c r="G151" i="23"/>
  <c r="F151" i="23"/>
  <c r="E151" i="23"/>
  <c r="G150" i="23"/>
  <c r="F150" i="23"/>
  <c r="E150" i="23"/>
  <c r="G149" i="23"/>
  <c r="F149" i="23"/>
  <c r="E149" i="23"/>
  <c r="G148" i="23"/>
  <c r="F148" i="23"/>
  <c r="E148" i="23"/>
  <c r="G147" i="23"/>
  <c r="F147" i="23"/>
  <c r="E147" i="23"/>
  <c r="G146" i="23"/>
  <c r="F146" i="23"/>
  <c r="E146" i="23"/>
  <c r="G145" i="23"/>
  <c r="F145" i="23"/>
  <c r="E145" i="23"/>
  <c r="G144" i="23"/>
  <c r="F144" i="23"/>
  <c r="E144" i="23"/>
  <c r="G143" i="23"/>
  <c r="G142" i="23"/>
  <c r="F142" i="23"/>
  <c r="E142" i="23"/>
  <c r="G141" i="23"/>
  <c r="E141" i="23"/>
  <c r="G140" i="23"/>
  <c r="F140" i="23"/>
  <c r="E140" i="23"/>
  <c r="G139" i="23"/>
  <c r="F139" i="23"/>
  <c r="E139" i="23"/>
  <c r="G138" i="23"/>
  <c r="F138" i="23"/>
  <c r="E138" i="23"/>
  <c r="G137" i="23"/>
  <c r="F137" i="23"/>
  <c r="G136" i="23"/>
  <c r="F136" i="23"/>
  <c r="E136" i="23"/>
  <c r="G135" i="23"/>
  <c r="G134" i="23"/>
  <c r="G133" i="23"/>
  <c r="F133" i="23"/>
  <c r="E133" i="23"/>
  <c r="G132" i="23"/>
  <c r="G131" i="23"/>
  <c r="G130" i="23"/>
  <c r="E130" i="23"/>
  <c r="G129" i="23"/>
  <c r="G128" i="23"/>
  <c r="F128" i="23"/>
  <c r="G127" i="23"/>
  <c r="F127" i="23"/>
  <c r="E127" i="23"/>
  <c r="G126" i="23"/>
  <c r="G125" i="23"/>
  <c r="G124" i="23"/>
  <c r="F124" i="23"/>
  <c r="E124" i="23"/>
  <c r="G123" i="23"/>
  <c r="F123" i="23"/>
  <c r="E123" i="23"/>
  <c r="G122" i="23"/>
  <c r="F122" i="23"/>
  <c r="E122" i="23"/>
  <c r="G121" i="23"/>
  <c r="G120" i="23"/>
  <c r="G119" i="23"/>
  <c r="F119" i="23"/>
  <c r="E119" i="23"/>
  <c r="G118" i="23"/>
  <c r="F118" i="23"/>
  <c r="E118" i="23"/>
  <c r="G117" i="23"/>
  <c r="G116" i="23"/>
  <c r="G115" i="23"/>
  <c r="G114" i="23"/>
  <c r="G113" i="23"/>
  <c r="G112" i="23"/>
  <c r="E112" i="23"/>
  <c r="G111" i="23"/>
  <c r="F111" i="23"/>
  <c r="G110" i="23"/>
  <c r="F110" i="23"/>
  <c r="E110" i="23"/>
  <c r="G109" i="23"/>
  <c r="F109" i="23"/>
  <c r="E109" i="23"/>
  <c r="G108" i="23"/>
  <c r="F108" i="23"/>
  <c r="E108" i="23"/>
  <c r="G107" i="23"/>
  <c r="E107" i="23"/>
  <c r="G106" i="23"/>
  <c r="F106" i="23"/>
  <c r="G105" i="23"/>
  <c r="F105" i="23"/>
  <c r="E105" i="23"/>
  <c r="G104" i="23"/>
  <c r="G103" i="23"/>
  <c r="G102" i="23"/>
  <c r="F102" i="23"/>
  <c r="E102" i="23"/>
  <c r="G101" i="23"/>
  <c r="F101" i="23"/>
  <c r="E101" i="23"/>
  <c r="G100" i="23"/>
  <c r="F100" i="23"/>
  <c r="E100" i="23"/>
  <c r="G99" i="23"/>
  <c r="G98" i="23"/>
  <c r="F98" i="23"/>
  <c r="E98" i="23"/>
  <c r="G97" i="23"/>
  <c r="F97" i="23"/>
  <c r="E97" i="23"/>
  <c r="G96" i="23"/>
  <c r="F96" i="23"/>
  <c r="E96" i="23"/>
  <c r="G95" i="23"/>
  <c r="F95" i="23"/>
  <c r="E95" i="23"/>
  <c r="G94" i="23"/>
  <c r="E94" i="23"/>
  <c r="G93" i="23"/>
  <c r="F93" i="23"/>
  <c r="G92" i="23"/>
  <c r="G91" i="23"/>
  <c r="G90" i="23"/>
  <c r="G89" i="23"/>
  <c r="E89" i="23"/>
  <c r="G88" i="23"/>
  <c r="F88" i="23"/>
  <c r="E88" i="23"/>
  <c r="G87" i="23"/>
  <c r="G86" i="23"/>
  <c r="F86" i="23"/>
  <c r="E86" i="23"/>
  <c r="G85" i="23"/>
  <c r="F85" i="23"/>
  <c r="G84" i="23"/>
  <c r="F84" i="23"/>
  <c r="G83" i="23"/>
  <c r="E83" i="23"/>
  <c r="G82" i="23"/>
  <c r="F82" i="23"/>
  <c r="G81" i="23"/>
  <c r="G80" i="23"/>
  <c r="G79" i="23"/>
  <c r="G78" i="23"/>
  <c r="F78" i="23"/>
  <c r="E78" i="23"/>
  <c r="G77" i="23"/>
  <c r="G76" i="23"/>
  <c r="D75" i="23"/>
  <c r="F164" i="23" s="1"/>
  <c r="C75" i="23"/>
  <c r="E164" i="23" s="1"/>
  <c r="H164" i="23" s="1"/>
  <c r="G69" i="23"/>
  <c r="F69" i="23"/>
  <c r="E69" i="23"/>
  <c r="G68" i="23"/>
  <c r="F68" i="23"/>
  <c r="G67" i="23"/>
  <c r="F67" i="23"/>
  <c r="G66" i="23"/>
  <c r="F66" i="23"/>
  <c r="E66" i="23"/>
  <c r="G65" i="23"/>
  <c r="F65" i="23"/>
  <c r="E65" i="23"/>
  <c r="G64" i="23"/>
  <c r="G63" i="23"/>
  <c r="F63" i="23"/>
  <c r="E63" i="23"/>
  <c r="G62" i="23"/>
  <c r="F62" i="23"/>
  <c r="E62" i="23"/>
  <c r="G61" i="23"/>
  <c r="F61" i="23"/>
  <c r="E61" i="23"/>
  <c r="G60" i="23"/>
  <c r="F60" i="23"/>
  <c r="E60" i="23"/>
  <c r="G59" i="23"/>
  <c r="F59" i="23"/>
  <c r="E59" i="23"/>
  <c r="G58" i="23"/>
  <c r="F58" i="23"/>
  <c r="E58" i="23"/>
  <c r="G57" i="23"/>
  <c r="F57" i="23"/>
  <c r="E57" i="23"/>
  <c r="G56" i="23"/>
  <c r="F56" i="23"/>
  <c r="E56" i="23"/>
  <c r="G55" i="23"/>
  <c r="F55" i="23"/>
  <c r="E55" i="23"/>
  <c r="G54" i="23"/>
  <c r="F54" i="23"/>
  <c r="E54" i="23"/>
  <c r="G53" i="23"/>
  <c r="F53" i="23"/>
  <c r="E53" i="23"/>
  <c r="G52" i="23"/>
  <c r="F52" i="23"/>
  <c r="E52" i="23"/>
  <c r="G51" i="23"/>
  <c r="E51" i="23"/>
  <c r="G50" i="23"/>
  <c r="G49" i="23"/>
  <c r="F49" i="23"/>
  <c r="E49" i="23"/>
  <c r="G48" i="23"/>
  <c r="F48" i="23"/>
  <c r="E48" i="23"/>
  <c r="G47" i="23"/>
  <c r="F47" i="23"/>
  <c r="E47" i="23"/>
  <c r="G46" i="23"/>
  <c r="F46" i="23"/>
  <c r="E46" i="23"/>
  <c r="G45" i="23"/>
  <c r="F45" i="23"/>
  <c r="G44" i="23"/>
  <c r="F44" i="23"/>
  <c r="G43" i="23"/>
  <c r="F43" i="23"/>
  <c r="E43" i="23"/>
  <c r="G42" i="23"/>
  <c r="F42" i="23"/>
  <c r="E42" i="23"/>
  <c r="G41" i="23"/>
  <c r="F41" i="23"/>
  <c r="E41" i="23"/>
  <c r="G40" i="23"/>
  <c r="F40" i="23"/>
  <c r="E40" i="23"/>
  <c r="G39" i="23"/>
  <c r="F39" i="23"/>
  <c r="E39" i="23"/>
  <c r="G38" i="23"/>
  <c r="E38" i="23"/>
  <c r="G37" i="23"/>
  <c r="F37" i="23"/>
  <c r="E37" i="23"/>
  <c r="G36" i="23"/>
  <c r="G35" i="23"/>
  <c r="F35" i="23"/>
  <c r="E35" i="23"/>
  <c r="G34" i="23"/>
  <c r="F34" i="23"/>
  <c r="E34" i="23"/>
  <c r="G33" i="23"/>
  <c r="F33" i="23"/>
  <c r="E33" i="23"/>
  <c r="G32" i="23"/>
  <c r="F32" i="23"/>
  <c r="E32" i="23"/>
  <c r="G31" i="23"/>
  <c r="F31" i="23"/>
  <c r="E31" i="23"/>
  <c r="G30" i="23"/>
  <c r="E30" i="23"/>
  <c r="G29" i="23"/>
  <c r="F29" i="23"/>
  <c r="E29" i="23"/>
  <c r="G28" i="23"/>
  <c r="F28" i="23"/>
  <c r="G27" i="23"/>
  <c r="G26" i="23"/>
  <c r="F26" i="23"/>
  <c r="E26" i="23"/>
  <c r="G25" i="23"/>
  <c r="F25" i="23"/>
  <c r="E25" i="23"/>
  <c r="G24" i="23"/>
  <c r="F24" i="23"/>
  <c r="E24" i="23"/>
  <c r="G23" i="23"/>
  <c r="F23" i="23"/>
  <c r="E23" i="23"/>
  <c r="G22" i="23"/>
  <c r="F22" i="23"/>
  <c r="E22" i="23"/>
  <c r="G21" i="23"/>
  <c r="F21" i="23"/>
  <c r="E21" i="23"/>
  <c r="G20" i="23"/>
  <c r="F20" i="23"/>
  <c r="E20" i="23"/>
  <c r="D19" i="23"/>
  <c r="D9" i="23" s="1"/>
  <c r="C19" i="23"/>
  <c r="C9" i="23" s="1"/>
  <c r="G609" i="22"/>
  <c r="G608" i="22"/>
  <c r="E608" i="22"/>
  <c r="G607" i="22"/>
  <c r="F607" i="22"/>
  <c r="E607" i="22"/>
  <c r="G606" i="22"/>
  <c r="F606" i="22"/>
  <c r="E606" i="22"/>
  <c r="G605" i="22"/>
  <c r="G604" i="22"/>
  <c r="F604" i="22"/>
  <c r="E604" i="22"/>
  <c r="G603" i="22"/>
  <c r="G602" i="22"/>
  <c r="G601" i="22"/>
  <c r="G600" i="22"/>
  <c r="G599" i="22"/>
  <c r="G598" i="22"/>
  <c r="G597" i="22"/>
  <c r="G596" i="22"/>
  <c r="F596" i="22"/>
  <c r="E596" i="22"/>
  <c r="G595" i="22"/>
  <c r="E595" i="22"/>
  <c r="G594" i="22"/>
  <c r="F594" i="22"/>
  <c r="E594" i="22"/>
  <c r="G593" i="22"/>
  <c r="G592" i="22"/>
  <c r="G591" i="22"/>
  <c r="F591" i="22"/>
  <c r="G590" i="22"/>
  <c r="F590" i="22"/>
  <c r="E590" i="22"/>
  <c r="G589" i="22"/>
  <c r="G588" i="22"/>
  <c r="F588" i="22"/>
  <c r="E588" i="22"/>
  <c r="G587" i="22"/>
  <c r="G586" i="22"/>
  <c r="G585" i="22"/>
  <c r="G584" i="22"/>
  <c r="G583" i="22"/>
  <c r="D582" i="22"/>
  <c r="F609" i="22" s="1"/>
  <c r="C582" i="22"/>
  <c r="G576" i="22"/>
  <c r="F576" i="22"/>
  <c r="E576" i="22"/>
  <c r="G575" i="22"/>
  <c r="F575" i="22"/>
  <c r="E575" i="22"/>
  <c r="G574" i="22"/>
  <c r="F574" i="22"/>
  <c r="G573" i="22"/>
  <c r="F573" i="22"/>
  <c r="E573" i="22"/>
  <c r="G572" i="22"/>
  <c r="F572" i="22"/>
  <c r="G571" i="22"/>
  <c r="F571" i="22"/>
  <c r="E571" i="22"/>
  <c r="G570" i="22"/>
  <c r="G569" i="22"/>
  <c r="G568" i="22"/>
  <c r="G567" i="22"/>
  <c r="F567" i="22"/>
  <c r="E567" i="22"/>
  <c r="G566" i="22"/>
  <c r="F566" i="22"/>
  <c r="E566" i="22"/>
  <c r="G565" i="22"/>
  <c r="F565" i="22"/>
  <c r="E565" i="22"/>
  <c r="G564" i="22"/>
  <c r="F564" i="22"/>
  <c r="E564" i="22"/>
  <c r="G563" i="22"/>
  <c r="F563" i="22"/>
  <c r="E563" i="22"/>
  <c r="G562" i="22"/>
  <c r="G561" i="22"/>
  <c r="G560" i="22"/>
  <c r="G559" i="22"/>
  <c r="G558" i="22"/>
  <c r="F558" i="22"/>
  <c r="E558" i="22"/>
  <c r="G557" i="22"/>
  <c r="F557" i="22"/>
  <c r="E557" i="22"/>
  <c r="G556" i="22"/>
  <c r="G555" i="22"/>
  <c r="F555" i="22"/>
  <c r="E555" i="22"/>
  <c r="G554" i="22"/>
  <c r="G553" i="22"/>
  <c r="F553" i="22"/>
  <c r="E553" i="22"/>
  <c r="G552" i="22"/>
  <c r="F552" i="22"/>
  <c r="G551" i="22"/>
  <c r="G550" i="22"/>
  <c r="F550" i="22"/>
  <c r="E550" i="22"/>
  <c r="G549" i="22"/>
  <c r="G548" i="22"/>
  <c r="F548" i="22"/>
  <c r="G547" i="22"/>
  <c r="F547" i="22"/>
  <c r="E547" i="22"/>
  <c r="G546" i="22"/>
  <c r="F546" i="22"/>
  <c r="E546" i="22"/>
  <c r="G545" i="22"/>
  <c r="F545" i="22"/>
  <c r="E545" i="22"/>
  <c r="G544" i="22"/>
  <c r="F544" i="22"/>
  <c r="E544" i="22"/>
  <c r="G543" i="22"/>
  <c r="F543" i="22"/>
  <c r="G542" i="22"/>
  <c r="F542" i="22"/>
  <c r="E542" i="22"/>
  <c r="G541" i="22"/>
  <c r="F541" i="22"/>
  <c r="G540" i="22"/>
  <c r="F540" i="22"/>
  <c r="E540" i="22"/>
  <c r="G539" i="22"/>
  <c r="G538" i="22"/>
  <c r="G537" i="22"/>
  <c r="F537" i="22"/>
  <c r="E537" i="22"/>
  <c r="G536" i="22"/>
  <c r="E536" i="22"/>
  <c r="G535" i="22"/>
  <c r="G534" i="22"/>
  <c r="F534" i="22"/>
  <c r="E534" i="22"/>
  <c r="G533" i="22"/>
  <c r="F533" i="22"/>
  <c r="E533" i="22"/>
  <c r="G532" i="22"/>
  <c r="G531" i="22"/>
  <c r="F531" i="22"/>
  <c r="E531" i="22"/>
  <c r="G530" i="22"/>
  <c r="F530" i="22"/>
  <c r="E530" i="22"/>
  <c r="G529" i="22"/>
  <c r="E529" i="22"/>
  <c r="G528" i="22"/>
  <c r="E528" i="22"/>
  <c r="G527" i="22"/>
  <c r="F527" i="22"/>
  <c r="E527" i="22"/>
  <c r="G526" i="22"/>
  <c r="F526" i="22"/>
  <c r="E526" i="22"/>
  <c r="G525" i="22"/>
  <c r="F525" i="22"/>
  <c r="E525" i="22"/>
  <c r="G524" i="22"/>
  <c r="E524" i="22"/>
  <c r="G523" i="22"/>
  <c r="F523" i="22"/>
  <c r="E523" i="22"/>
  <c r="G522" i="22"/>
  <c r="F522" i="22"/>
  <c r="E522" i="22"/>
  <c r="G521" i="22"/>
  <c r="F521" i="22"/>
  <c r="E521" i="22"/>
  <c r="G520" i="22"/>
  <c r="F520" i="22"/>
  <c r="E520" i="22"/>
  <c r="G519" i="22"/>
  <c r="F519" i="22"/>
  <c r="E519" i="22"/>
  <c r="G518" i="22"/>
  <c r="F518" i="22"/>
  <c r="E518" i="22"/>
  <c r="G517" i="22"/>
  <c r="E517" i="22"/>
  <c r="G516" i="22"/>
  <c r="G515" i="22"/>
  <c r="F515" i="22"/>
  <c r="G514" i="22"/>
  <c r="F514" i="22"/>
  <c r="E514" i="22"/>
  <c r="G513" i="22"/>
  <c r="F513" i="22"/>
  <c r="E513" i="22"/>
  <c r="G512" i="22"/>
  <c r="F512" i="22"/>
  <c r="G511" i="22"/>
  <c r="G510" i="22"/>
  <c r="G509" i="22"/>
  <c r="F509" i="22"/>
  <c r="E509" i="22"/>
  <c r="G508" i="22"/>
  <c r="F508" i="22"/>
  <c r="E508" i="22"/>
  <c r="G507" i="22"/>
  <c r="F507" i="22"/>
  <c r="E507" i="22"/>
  <c r="G506" i="22"/>
  <c r="F506" i="22"/>
  <c r="E506" i="22"/>
  <c r="G505" i="22"/>
  <c r="F505" i="22"/>
  <c r="E505" i="22"/>
  <c r="G504" i="22"/>
  <c r="F504" i="22"/>
  <c r="E504" i="22"/>
  <c r="G503" i="22"/>
  <c r="F503" i="22"/>
  <c r="E503" i="22"/>
  <c r="G502" i="22"/>
  <c r="F502" i="22"/>
  <c r="E502" i="22"/>
  <c r="G501" i="22"/>
  <c r="F501" i="22"/>
  <c r="E501" i="22"/>
  <c r="G500" i="22"/>
  <c r="G499" i="22"/>
  <c r="F499" i="22"/>
  <c r="E499" i="22"/>
  <c r="G498" i="22"/>
  <c r="F498" i="22"/>
  <c r="E498" i="22"/>
  <c r="G497" i="22"/>
  <c r="G496" i="22"/>
  <c r="F496" i="22"/>
  <c r="G495" i="22"/>
  <c r="G494" i="22"/>
  <c r="F494" i="22"/>
  <c r="E494" i="22"/>
  <c r="G493" i="22"/>
  <c r="F493" i="22"/>
  <c r="E493" i="22"/>
  <c r="G492" i="22"/>
  <c r="G491" i="22"/>
  <c r="F491" i="22"/>
  <c r="E491" i="22"/>
  <c r="G490" i="22"/>
  <c r="G489" i="22"/>
  <c r="G488" i="22"/>
  <c r="F488" i="22"/>
  <c r="E488" i="22"/>
  <c r="G487" i="22"/>
  <c r="F487" i="22"/>
  <c r="E487" i="22"/>
  <c r="G486" i="22"/>
  <c r="E486" i="22"/>
  <c r="G485" i="22"/>
  <c r="G484" i="22"/>
  <c r="G483" i="22"/>
  <c r="G482" i="22"/>
  <c r="F482" i="22"/>
  <c r="E482" i="22"/>
  <c r="G481" i="22"/>
  <c r="G480" i="22"/>
  <c r="F480" i="22"/>
  <c r="G479" i="22"/>
  <c r="G478" i="22"/>
  <c r="F478" i="22"/>
  <c r="E478" i="22"/>
  <c r="G477" i="22"/>
  <c r="F477" i="22"/>
  <c r="E477" i="22"/>
  <c r="G476" i="22"/>
  <c r="F476" i="22"/>
  <c r="E476" i="22"/>
  <c r="G475" i="22"/>
  <c r="E475" i="22"/>
  <c r="G474" i="22"/>
  <c r="E474" i="22"/>
  <c r="G473" i="22"/>
  <c r="F473" i="22"/>
  <c r="E473" i="22"/>
  <c r="G472" i="22"/>
  <c r="F472" i="22"/>
  <c r="G471" i="22"/>
  <c r="G470" i="22"/>
  <c r="F470" i="22"/>
  <c r="E470" i="22"/>
  <c r="G469" i="22"/>
  <c r="F469" i="22"/>
  <c r="E469" i="22"/>
  <c r="G468" i="22"/>
  <c r="G467" i="22"/>
  <c r="E467" i="22"/>
  <c r="G466" i="22"/>
  <c r="G465" i="22"/>
  <c r="G464" i="22"/>
  <c r="G463" i="22"/>
  <c r="G462" i="22"/>
  <c r="F462" i="22"/>
  <c r="E462" i="22"/>
  <c r="G461" i="22"/>
  <c r="F461" i="22"/>
  <c r="G460" i="22"/>
  <c r="F460" i="22"/>
  <c r="E460" i="22"/>
  <c r="G459" i="22"/>
  <c r="E459" i="22"/>
  <c r="G458" i="22"/>
  <c r="F458" i="22"/>
  <c r="G457" i="22"/>
  <c r="G456" i="22"/>
  <c r="G455" i="22"/>
  <c r="G454" i="22"/>
  <c r="F454" i="22"/>
  <c r="E454" i="22"/>
  <c r="G453" i="22"/>
  <c r="F453" i="22"/>
  <c r="E453" i="22"/>
  <c r="G452" i="22"/>
  <c r="F452" i="22"/>
  <c r="E452" i="22"/>
  <c r="G451" i="22"/>
  <c r="F451" i="22"/>
  <c r="E451" i="22"/>
  <c r="G450" i="22"/>
  <c r="F450" i="22"/>
  <c r="E450" i="22"/>
  <c r="G449" i="22"/>
  <c r="F449" i="22"/>
  <c r="E449" i="22"/>
  <c r="G448" i="22"/>
  <c r="F448" i="22"/>
  <c r="E448" i="22"/>
  <c r="G447" i="22"/>
  <c r="F447" i="22"/>
  <c r="E447" i="22"/>
  <c r="G446" i="22"/>
  <c r="F446" i="22"/>
  <c r="E446" i="22"/>
  <c r="G445" i="22"/>
  <c r="G444" i="22"/>
  <c r="F444" i="22"/>
  <c r="E444" i="22"/>
  <c r="G443" i="22"/>
  <c r="G442" i="22"/>
  <c r="G441" i="22"/>
  <c r="G440" i="22"/>
  <c r="F440" i="22"/>
  <c r="E440" i="22"/>
  <c r="G439" i="22"/>
  <c r="G438" i="22"/>
  <c r="E438" i="22"/>
  <c r="G437" i="22"/>
  <c r="E437" i="22"/>
  <c r="G436" i="22"/>
  <c r="F436" i="22"/>
  <c r="G435" i="22"/>
  <c r="F435" i="22"/>
  <c r="G434" i="22"/>
  <c r="G433" i="22"/>
  <c r="E433" i="22"/>
  <c r="G432" i="22"/>
  <c r="G431" i="22"/>
  <c r="F431" i="22"/>
  <c r="E431" i="22"/>
  <c r="G430" i="22"/>
  <c r="F430" i="22"/>
  <c r="E430" i="22"/>
  <c r="G429" i="22"/>
  <c r="F429" i="22"/>
  <c r="G428" i="22"/>
  <c r="G427" i="22"/>
  <c r="F427" i="22"/>
  <c r="E427" i="22"/>
  <c r="G426" i="22"/>
  <c r="F426" i="22"/>
  <c r="E426" i="22"/>
  <c r="G425" i="22"/>
  <c r="E425" i="22"/>
  <c r="G424" i="22"/>
  <c r="E424" i="22"/>
  <c r="G423" i="22"/>
  <c r="E423" i="22"/>
  <c r="G422" i="22"/>
  <c r="F422" i="22"/>
  <c r="E422" i="22"/>
  <c r="G421" i="22"/>
  <c r="F421" i="22"/>
  <c r="E421" i="22"/>
  <c r="G420" i="22"/>
  <c r="G419" i="22"/>
  <c r="F419" i="22"/>
  <c r="E419" i="22"/>
  <c r="G418" i="22"/>
  <c r="F418" i="22"/>
  <c r="E418" i="22"/>
  <c r="G417" i="22"/>
  <c r="G416" i="22"/>
  <c r="E416" i="22"/>
  <c r="G415" i="22"/>
  <c r="F415" i="22"/>
  <c r="E415" i="22"/>
  <c r="G414" i="22"/>
  <c r="F414" i="22"/>
  <c r="E414" i="22"/>
  <c r="G413" i="22"/>
  <c r="F413" i="22"/>
  <c r="G412" i="22"/>
  <c r="G411" i="22"/>
  <c r="G410" i="22"/>
  <c r="G409" i="22"/>
  <c r="G408" i="22"/>
  <c r="G407" i="22"/>
  <c r="F407" i="22"/>
  <c r="E407" i="22"/>
  <c r="G406" i="22"/>
  <c r="F406" i="22"/>
  <c r="E406" i="22"/>
  <c r="G405" i="22"/>
  <c r="G404" i="22"/>
  <c r="F404" i="22"/>
  <c r="E404" i="22"/>
  <c r="G403" i="22"/>
  <c r="G402" i="22"/>
  <c r="F402" i="22"/>
  <c r="E402" i="22"/>
  <c r="G401" i="22"/>
  <c r="E401" i="22"/>
  <c r="G400" i="22"/>
  <c r="F400" i="22"/>
  <c r="E400" i="22"/>
  <c r="G399" i="22"/>
  <c r="G398" i="22"/>
  <c r="G397" i="22"/>
  <c r="G396" i="22"/>
  <c r="F396" i="22"/>
  <c r="E396" i="22"/>
  <c r="G395" i="22"/>
  <c r="G394" i="22"/>
  <c r="E394" i="22"/>
  <c r="G393" i="22"/>
  <c r="F393" i="22"/>
  <c r="E393" i="22"/>
  <c r="G392" i="22"/>
  <c r="F392" i="22"/>
  <c r="E392" i="22"/>
  <c r="G391" i="22"/>
  <c r="F391" i="22"/>
  <c r="G390" i="22"/>
  <c r="F390" i="22"/>
  <c r="E390" i="22"/>
  <c r="G389" i="22"/>
  <c r="F389" i="22"/>
  <c r="E389" i="22"/>
  <c r="G388" i="22"/>
  <c r="G387" i="22"/>
  <c r="F387" i="22"/>
  <c r="E387" i="22"/>
  <c r="G386" i="22"/>
  <c r="F386" i="22"/>
  <c r="E386" i="22"/>
  <c r="G385" i="22"/>
  <c r="F385" i="22"/>
  <c r="G384" i="22"/>
  <c r="G383" i="22"/>
  <c r="G382" i="22"/>
  <c r="G381" i="22"/>
  <c r="F381" i="22"/>
  <c r="E381" i="22"/>
  <c r="G380" i="22"/>
  <c r="G379" i="22"/>
  <c r="G378" i="22"/>
  <c r="F378" i="22"/>
  <c r="E378" i="22"/>
  <c r="G377" i="22"/>
  <c r="F377" i="22"/>
  <c r="G376" i="22"/>
  <c r="G375" i="22"/>
  <c r="G374" i="22"/>
  <c r="G373" i="22"/>
  <c r="G372" i="22"/>
  <c r="G371" i="22"/>
  <c r="F371" i="22"/>
  <c r="E371" i="22"/>
  <c r="G370" i="22"/>
  <c r="F370" i="22"/>
  <c r="G369" i="22"/>
  <c r="G368" i="22"/>
  <c r="F368" i="22"/>
  <c r="E368" i="22"/>
  <c r="G367" i="22"/>
  <c r="F367" i="22"/>
  <c r="E367" i="22"/>
  <c r="G366" i="22"/>
  <c r="F366" i="22"/>
  <c r="E366" i="22"/>
  <c r="G365" i="22"/>
  <c r="G364" i="22"/>
  <c r="G363" i="22"/>
  <c r="F363" i="22"/>
  <c r="E363" i="22"/>
  <c r="G362" i="22"/>
  <c r="G361" i="22"/>
  <c r="G360" i="22"/>
  <c r="F360" i="22"/>
  <c r="E360" i="22"/>
  <c r="G359" i="22"/>
  <c r="G358" i="22"/>
  <c r="F358" i="22"/>
  <c r="G357" i="22"/>
  <c r="F357" i="22"/>
  <c r="E357" i="22"/>
  <c r="G356" i="22"/>
  <c r="G355" i="22"/>
  <c r="G354" i="22"/>
  <c r="E354" i="22"/>
  <c r="G353" i="22"/>
  <c r="F353" i="22"/>
  <c r="E353" i="22"/>
  <c r="G352" i="22"/>
  <c r="G351" i="22"/>
  <c r="G350" i="22"/>
  <c r="D349" i="22"/>
  <c r="C349" i="22"/>
  <c r="G343" i="22"/>
  <c r="F343" i="22"/>
  <c r="E343" i="22"/>
  <c r="G342" i="22"/>
  <c r="F342" i="22"/>
  <c r="E342" i="22"/>
  <c r="G341" i="22"/>
  <c r="F341" i="22"/>
  <c r="E341" i="22"/>
  <c r="G340" i="22"/>
  <c r="F340" i="22"/>
  <c r="E340" i="22"/>
  <c r="G339" i="22"/>
  <c r="F339" i="22"/>
  <c r="E339" i="22"/>
  <c r="G338" i="22"/>
  <c r="E338" i="22"/>
  <c r="G337" i="22"/>
  <c r="F337" i="22"/>
  <c r="G336" i="22"/>
  <c r="F336" i="22"/>
  <c r="E336" i="22"/>
  <c r="G335" i="22"/>
  <c r="F335" i="22"/>
  <c r="G334" i="22"/>
  <c r="F334" i="22"/>
  <c r="E334" i="22"/>
  <c r="G333" i="22"/>
  <c r="E333" i="22"/>
  <c r="G332" i="22"/>
  <c r="F332" i="22"/>
  <c r="E332" i="22"/>
  <c r="G331" i="22"/>
  <c r="F331" i="22"/>
  <c r="E331" i="22"/>
  <c r="G330" i="22"/>
  <c r="F330" i="22"/>
  <c r="E330" i="22"/>
  <c r="G329" i="22"/>
  <c r="G328" i="22"/>
  <c r="E328" i="22"/>
  <c r="G327" i="22"/>
  <c r="F327" i="22"/>
  <c r="E327" i="22"/>
  <c r="G326" i="22"/>
  <c r="F326" i="22"/>
  <c r="E326" i="22"/>
  <c r="G325" i="22"/>
  <c r="F325" i="22"/>
  <c r="E325" i="22"/>
  <c r="G324" i="22"/>
  <c r="G323" i="22"/>
  <c r="G322" i="22"/>
  <c r="F322" i="22"/>
  <c r="E322" i="22"/>
  <c r="G321" i="22"/>
  <c r="G320" i="22"/>
  <c r="F320" i="22"/>
  <c r="E320" i="22"/>
  <c r="G319" i="22"/>
  <c r="G318" i="22"/>
  <c r="F318" i="22"/>
  <c r="E318" i="22"/>
  <c r="G317" i="22"/>
  <c r="G316" i="22"/>
  <c r="F316" i="22"/>
  <c r="E316" i="22"/>
  <c r="G315" i="22"/>
  <c r="F315" i="22"/>
  <c r="G314" i="22"/>
  <c r="F314" i="22"/>
  <c r="G313" i="22"/>
  <c r="G312" i="22"/>
  <c r="F312" i="22"/>
  <c r="E312" i="22"/>
  <c r="G311" i="22"/>
  <c r="F311" i="22"/>
  <c r="E311" i="22"/>
  <c r="G310" i="22"/>
  <c r="F310" i="22"/>
  <c r="E310" i="22"/>
  <c r="G309" i="22"/>
  <c r="F309" i="22"/>
  <c r="E309" i="22"/>
  <c r="G308" i="22"/>
  <c r="G307" i="22"/>
  <c r="F307" i="22"/>
  <c r="E307" i="22"/>
  <c r="G306" i="22"/>
  <c r="F306" i="22"/>
  <c r="E306" i="22"/>
  <c r="G305" i="22"/>
  <c r="F305" i="22"/>
  <c r="G304" i="22"/>
  <c r="E304" i="22"/>
  <c r="G303" i="22"/>
  <c r="F303" i="22"/>
  <c r="E303" i="22"/>
  <c r="G302" i="22"/>
  <c r="G301" i="22"/>
  <c r="G300" i="22"/>
  <c r="F300" i="22"/>
  <c r="E300" i="22"/>
  <c r="G299" i="22"/>
  <c r="F299" i="22"/>
  <c r="E299" i="22"/>
  <c r="G298" i="22"/>
  <c r="F298" i="22"/>
  <c r="E298" i="22"/>
  <c r="G297" i="22"/>
  <c r="F297" i="22"/>
  <c r="E297" i="22"/>
  <c r="G296" i="22"/>
  <c r="F296" i="22"/>
  <c r="E296" i="22"/>
  <c r="G295" i="22"/>
  <c r="F295" i="22"/>
  <c r="E295" i="22"/>
  <c r="G294" i="22"/>
  <c r="G293" i="22"/>
  <c r="F293" i="22"/>
  <c r="G292" i="22"/>
  <c r="F292" i="22"/>
  <c r="E292" i="22"/>
  <c r="G291" i="22"/>
  <c r="F291" i="22"/>
  <c r="G290" i="22"/>
  <c r="G289" i="22"/>
  <c r="F289" i="22"/>
  <c r="E289" i="22"/>
  <c r="G288" i="22"/>
  <c r="G287" i="22"/>
  <c r="F287" i="22"/>
  <c r="G286" i="22"/>
  <c r="F286" i="22"/>
  <c r="E286" i="22"/>
  <c r="G285" i="22"/>
  <c r="F285" i="22"/>
  <c r="E285" i="22"/>
  <c r="G284" i="22"/>
  <c r="F284" i="22"/>
  <c r="E284" i="22"/>
  <c r="G283" i="22"/>
  <c r="G282" i="22"/>
  <c r="F282" i="22"/>
  <c r="E282" i="22"/>
  <c r="G281" i="22"/>
  <c r="F281" i="22"/>
  <c r="E281" i="22"/>
  <c r="G280" i="22"/>
  <c r="F280" i="22"/>
  <c r="G279" i="22"/>
  <c r="F279" i="22"/>
  <c r="E279" i="22"/>
  <c r="G278" i="22"/>
  <c r="E278" i="22"/>
  <c r="G277" i="22"/>
  <c r="G276" i="22"/>
  <c r="G275" i="22"/>
  <c r="G274" i="22"/>
  <c r="F274" i="22"/>
  <c r="E274" i="22"/>
  <c r="G273" i="22"/>
  <c r="F273" i="22"/>
  <c r="E273" i="22"/>
  <c r="G272" i="22"/>
  <c r="F272" i="22"/>
  <c r="E272" i="22"/>
  <c r="G271" i="22"/>
  <c r="F271" i="22"/>
  <c r="E271" i="22"/>
  <c r="G270" i="22"/>
  <c r="F270" i="22"/>
  <c r="E270" i="22"/>
  <c r="G269" i="22"/>
  <c r="F269" i="22"/>
  <c r="E269" i="22"/>
  <c r="G268" i="22"/>
  <c r="F268" i="22"/>
  <c r="E268" i="22"/>
  <c r="G267" i="22"/>
  <c r="F267" i="22"/>
  <c r="E267" i="22"/>
  <c r="G266" i="22"/>
  <c r="F266" i="22"/>
  <c r="E266" i="22"/>
  <c r="G265" i="22"/>
  <c r="F265" i="22"/>
  <c r="E265" i="22"/>
  <c r="G264" i="22"/>
  <c r="G263" i="22"/>
  <c r="F263" i="22"/>
  <c r="E263" i="22"/>
  <c r="G262" i="22"/>
  <c r="F262" i="22"/>
  <c r="E262" i="22"/>
  <c r="G261" i="22"/>
  <c r="F261" i="22"/>
  <c r="E261" i="22"/>
  <c r="G260" i="22"/>
  <c r="F260" i="22"/>
  <c r="E260" i="22"/>
  <c r="G259" i="22"/>
  <c r="E259" i="22"/>
  <c r="G258" i="22"/>
  <c r="F258" i="22"/>
  <c r="E258" i="22"/>
  <c r="G257" i="22"/>
  <c r="F257" i="22"/>
  <c r="E257" i="22"/>
  <c r="G256" i="22"/>
  <c r="F256" i="22"/>
  <c r="E256" i="22"/>
  <c r="G255" i="22"/>
  <c r="F255" i="22"/>
  <c r="E255" i="22"/>
  <c r="G254" i="22"/>
  <c r="F254" i="22"/>
  <c r="E254" i="22"/>
  <c r="G253" i="22"/>
  <c r="F253" i="22"/>
  <c r="E253" i="22"/>
  <c r="G252" i="22"/>
  <c r="F252" i="22"/>
  <c r="E252" i="22"/>
  <c r="G251" i="22"/>
  <c r="F251" i="22"/>
  <c r="E251" i="22"/>
  <c r="G250" i="22"/>
  <c r="F250" i="22"/>
  <c r="E250" i="22"/>
  <c r="G249" i="22"/>
  <c r="F249" i="22"/>
  <c r="E249" i="22"/>
  <c r="G248" i="22"/>
  <c r="F248" i="22"/>
  <c r="E248" i="22"/>
  <c r="G247" i="22"/>
  <c r="F247" i="22"/>
  <c r="E247" i="22"/>
  <c r="G246" i="22"/>
  <c r="F246" i="22"/>
  <c r="G245" i="22"/>
  <c r="F245" i="22"/>
  <c r="E245" i="22"/>
  <c r="G244" i="22"/>
  <c r="F244" i="22"/>
  <c r="G243" i="22"/>
  <c r="G242" i="22"/>
  <c r="F242" i="22"/>
  <c r="E242" i="22"/>
  <c r="G241" i="22"/>
  <c r="G240" i="22"/>
  <c r="F240" i="22"/>
  <c r="G239" i="22"/>
  <c r="F239" i="22"/>
  <c r="E239" i="22"/>
  <c r="G238" i="22"/>
  <c r="G237" i="22"/>
  <c r="F237" i="22"/>
  <c r="E237" i="22"/>
  <c r="G236" i="22"/>
  <c r="G235" i="22"/>
  <c r="F235" i="22"/>
  <c r="E235" i="22"/>
  <c r="G234" i="22"/>
  <c r="E234" i="22"/>
  <c r="G233" i="22"/>
  <c r="F233" i="22"/>
  <c r="E233" i="22"/>
  <c r="G232" i="22"/>
  <c r="E232" i="22"/>
  <c r="G231" i="22"/>
  <c r="F231" i="22"/>
  <c r="E231" i="22"/>
  <c r="G230" i="22"/>
  <c r="G229" i="22"/>
  <c r="F229" i="22"/>
  <c r="E229" i="22"/>
  <c r="G228" i="22"/>
  <c r="G227" i="22"/>
  <c r="F227" i="22"/>
  <c r="G226" i="22"/>
  <c r="F226" i="22"/>
  <c r="E226" i="22"/>
  <c r="G225" i="22"/>
  <c r="G224" i="22"/>
  <c r="F224" i="22"/>
  <c r="E224" i="22"/>
  <c r="G223" i="22"/>
  <c r="F223" i="22"/>
  <c r="E223" i="22"/>
  <c r="G222" i="22"/>
  <c r="F222" i="22"/>
  <c r="G221" i="22"/>
  <c r="F221" i="22"/>
  <c r="E221" i="22"/>
  <c r="G220" i="22"/>
  <c r="F220" i="22"/>
  <c r="E220" i="22"/>
  <c r="G219" i="22"/>
  <c r="F219" i="22"/>
  <c r="E219" i="22"/>
  <c r="G218" i="22"/>
  <c r="G217" i="22"/>
  <c r="F217" i="22"/>
  <c r="E217" i="22"/>
  <c r="G216" i="22"/>
  <c r="F216" i="22"/>
  <c r="E216" i="22"/>
  <c r="G215" i="22"/>
  <c r="F215" i="22"/>
  <c r="G214" i="22"/>
  <c r="E214" i="22"/>
  <c r="G213" i="22"/>
  <c r="G212" i="22"/>
  <c r="G211" i="22"/>
  <c r="F211" i="22"/>
  <c r="G210" i="22"/>
  <c r="G209" i="22"/>
  <c r="G208" i="22"/>
  <c r="G207" i="22"/>
  <c r="F207" i="22"/>
  <c r="E207" i="22"/>
  <c r="G206" i="22"/>
  <c r="G205" i="22"/>
  <c r="G204" i="22"/>
  <c r="G203" i="22"/>
  <c r="G202" i="22"/>
  <c r="G201" i="22"/>
  <c r="G200" i="22"/>
  <c r="F200" i="22"/>
  <c r="G199" i="22"/>
  <c r="G198" i="22"/>
  <c r="F198" i="22"/>
  <c r="E198" i="22"/>
  <c r="G197" i="22"/>
  <c r="F197" i="22"/>
  <c r="E197" i="22"/>
  <c r="G196" i="22"/>
  <c r="F196" i="22"/>
  <c r="E196" i="22"/>
  <c r="G195" i="22"/>
  <c r="F195" i="22"/>
  <c r="E195" i="22"/>
  <c r="G194" i="22"/>
  <c r="F194" i="22"/>
  <c r="E194" i="22"/>
  <c r="G193" i="22"/>
  <c r="E193" i="22"/>
  <c r="G192" i="22"/>
  <c r="E192" i="22"/>
  <c r="G191" i="22"/>
  <c r="E191" i="22"/>
  <c r="G190" i="22"/>
  <c r="F190" i="22"/>
  <c r="E190" i="22"/>
  <c r="G189" i="22"/>
  <c r="E189" i="22"/>
  <c r="G188" i="22"/>
  <c r="G187" i="22"/>
  <c r="G186" i="22"/>
  <c r="G185" i="22"/>
  <c r="E185" i="22"/>
  <c r="G184" i="22"/>
  <c r="F184" i="22"/>
  <c r="E184" i="22"/>
  <c r="G183" i="22"/>
  <c r="F183" i="22"/>
  <c r="E183" i="22"/>
  <c r="G182" i="22"/>
  <c r="E182" i="22"/>
  <c r="G181" i="22"/>
  <c r="G180" i="22"/>
  <c r="E180" i="22"/>
  <c r="G179" i="22"/>
  <c r="G178" i="22"/>
  <c r="G177" i="22"/>
  <c r="F177" i="22"/>
  <c r="E177" i="22"/>
  <c r="G176" i="22"/>
  <c r="F176" i="22"/>
  <c r="G175" i="22"/>
  <c r="G174" i="22"/>
  <c r="D173" i="22"/>
  <c r="F338" i="22" s="1"/>
  <c r="C173" i="22"/>
  <c r="C11" i="22" s="1"/>
  <c r="G167" i="22"/>
  <c r="F167" i="22"/>
  <c r="E167" i="22"/>
  <c r="G166" i="22"/>
  <c r="F166" i="22"/>
  <c r="E166" i="22"/>
  <c r="G165" i="22"/>
  <c r="F165" i="22"/>
  <c r="E165" i="22"/>
  <c r="G164" i="22"/>
  <c r="G163" i="22"/>
  <c r="F163" i="22"/>
  <c r="E163" i="22"/>
  <c r="G162" i="22"/>
  <c r="F162" i="22"/>
  <c r="E162" i="22"/>
  <c r="G161" i="22"/>
  <c r="F161" i="22"/>
  <c r="E161" i="22"/>
  <c r="G160" i="22"/>
  <c r="F160" i="22"/>
  <c r="E160" i="22"/>
  <c r="G159" i="22"/>
  <c r="F159" i="22"/>
  <c r="E159" i="22"/>
  <c r="G158" i="22"/>
  <c r="F158" i="22"/>
  <c r="E158" i="22"/>
  <c r="G157" i="22"/>
  <c r="F157" i="22"/>
  <c r="E157" i="22"/>
  <c r="G156" i="22"/>
  <c r="E156" i="22"/>
  <c r="G155" i="22"/>
  <c r="E155" i="22"/>
  <c r="G154" i="22"/>
  <c r="F154" i="22"/>
  <c r="E154" i="22"/>
  <c r="G153" i="22"/>
  <c r="G152" i="22"/>
  <c r="F152" i="22"/>
  <c r="E152" i="22"/>
  <c r="G151" i="22"/>
  <c r="F151" i="22"/>
  <c r="E151" i="22"/>
  <c r="G150" i="22"/>
  <c r="F150" i="22"/>
  <c r="E150" i="22"/>
  <c r="G149" i="22"/>
  <c r="F149" i="22"/>
  <c r="E149" i="22"/>
  <c r="G148" i="22"/>
  <c r="E148" i="22"/>
  <c r="G147" i="22"/>
  <c r="F147" i="22"/>
  <c r="E147" i="22"/>
  <c r="G146" i="22"/>
  <c r="E146" i="22"/>
  <c r="G145" i="22"/>
  <c r="F145" i="22"/>
  <c r="E145" i="22"/>
  <c r="G144" i="22"/>
  <c r="F144" i="22"/>
  <c r="E144" i="22"/>
  <c r="G143" i="22"/>
  <c r="F143" i="22"/>
  <c r="E143" i="22"/>
  <c r="G142" i="22"/>
  <c r="F142" i="22"/>
  <c r="G141" i="22"/>
  <c r="F141" i="22"/>
  <c r="G140" i="22"/>
  <c r="F140" i="22"/>
  <c r="E140" i="22"/>
  <c r="G139" i="22"/>
  <c r="G138" i="22"/>
  <c r="F138" i="22"/>
  <c r="E138" i="22"/>
  <c r="G137" i="22"/>
  <c r="G136" i="22"/>
  <c r="F136" i="22"/>
  <c r="G135" i="22"/>
  <c r="F135" i="22"/>
  <c r="E135" i="22"/>
  <c r="G134" i="22"/>
  <c r="F134" i="22"/>
  <c r="G133" i="22"/>
  <c r="G132" i="22"/>
  <c r="G131" i="22"/>
  <c r="G130" i="22"/>
  <c r="F130" i="22"/>
  <c r="E130" i="22"/>
  <c r="G129" i="22"/>
  <c r="E129" i="22"/>
  <c r="G128" i="22"/>
  <c r="G127" i="22"/>
  <c r="F127" i="22"/>
  <c r="E127" i="22"/>
  <c r="G126" i="22"/>
  <c r="G125" i="22"/>
  <c r="G124" i="22"/>
  <c r="G123" i="22"/>
  <c r="G122" i="22"/>
  <c r="F122" i="22"/>
  <c r="G121" i="22"/>
  <c r="G120" i="22"/>
  <c r="G119" i="22"/>
  <c r="F119" i="22"/>
  <c r="E119" i="22"/>
  <c r="G118" i="22"/>
  <c r="G117" i="22"/>
  <c r="G116" i="22"/>
  <c r="F116" i="22"/>
  <c r="G115" i="22"/>
  <c r="G114" i="22"/>
  <c r="G113" i="22"/>
  <c r="G112" i="22"/>
  <c r="F112" i="22"/>
  <c r="E112" i="22"/>
  <c r="G111" i="22"/>
  <c r="G110" i="22"/>
  <c r="F110" i="22"/>
  <c r="E110" i="22"/>
  <c r="G109" i="22"/>
  <c r="F109" i="22"/>
  <c r="E109" i="22"/>
  <c r="G108" i="22"/>
  <c r="G107" i="22"/>
  <c r="F107" i="22"/>
  <c r="E107" i="22"/>
  <c r="G106" i="22"/>
  <c r="G105" i="22"/>
  <c r="F105" i="22"/>
  <c r="E105" i="22"/>
  <c r="G104" i="22"/>
  <c r="G103" i="22"/>
  <c r="G102" i="22"/>
  <c r="G101" i="22"/>
  <c r="F101" i="22"/>
  <c r="E101" i="22"/>
  <c r="G100" i="22"/>
  <c r="G99" i="22"/>
  <c r="G98" i="22"/>
  <c r="F98" i="22"/>
  <c r="E98" i="22"/>
  <c r="G97" i="22"/>
  <c r="F97" i="22"/>
  <c r="E97" i="22"/>
  <c r="G96" i="22"/>
  <c r="G95" i="22"/>
  <c r="G94" i="22"/>
  <c r="G93" i="22"/>
  <c r="G92" i="22"/>
  <c r="G91" i="22"/>
  <c r="G90" i="22"/>
  <c r="G89" i="22"/>
  <c r="G88" i="22"/>
  <c r="G87" i="22"/>
  <c r="G86" i="22"/>
  <c r="F86" i="22"/>
  <c r="E86" i="22"/>
  <c r="G85" i="22"/>
  <c r="G84" i="22"/>
  <c r="F84" i="22"/>
  <c r="E84" i="22"/>
  <c r="G83" i="22"/>
  <c r="F83" i="22"/>
  <c r="E83" i="22"/>
  <c r="G82" i="22"/>
  <c r="G81" i="22"/>
  <c r="F81" i="22"/>
  <c r="E81" i="22"/>
  <c r="G80" i="22"/>
  <c r="G79" i="22"/>
  <c r="G78" i="22"/>
  <c r="F78" i="22"/>
  <c r="E78" i="22"/>
  <c r="G77" i="22"/>
  <c r="G76" i="22"/>
  <c r="D75" i="22"/>
  <c r="D10" i="22" s="1"/>
  <c r="C75" i="22"/>
  <c r="E142" i="22" s="1"/>
  <c r="G69" i="22"/>
  <c r="F69" i="22"/>
  <c r="G68" i="22"/>
  <c r="F68" i="22"/>
  <c r="E68" i="22"/>
  <c r="G67" i="22"/>
  <c r="G66" i="22"/>
  <c r="F66" i="22"/>
  <c r="E66" i="22"/>
  <c r="G65" i="22"/>
  <c r="G64" i="22"/>
  <c r="G63" i="22"/>
  <c r="G62" i="22"/>
  <c r="E62" i="22"/>
  <c r="G61" i="22"/>
  <c r="E61" i="22"/>
  <c r="G60" i="22"/>
  <c r="E60" i="22"/>
  <c r="G59" i="22"/>
  <c r="F59" i="22"/>
  <c r="G58" i="22"/>
  <c r="F58" i="22"/>
  <c r="E58" i="22"/>
  <c r="G57" i="22"/>
  <c r="F57" i="22"/>
  <c r="E57" i="22"/>
  <c r="G56" i="22"/>
  <c r="F56" i="22"/>
  <c r="E56" i="22"/>
  <c r="G55" i="22"/>
  <c r="F55" i="22"/>
  <c r="E55" i="22"/>
  <c r="G54" i="22"/>
  <c r="G53" i="22"/>
  <c r="E53" i="22"/>
  <c r="G52" i="22"/>
  <c r="E52" i="22"/>
  <c r="G51" i="22"/>
  <c r="F51" i="22"/>
  <c r="E51" i="22"/>
  <c r="G50" i="22"/>
  <c r="G49" i="22"/>
  <c r="F49" i="22"/>
  <c r="E49" i="22"/>
  <c r="G48" i="22"/>
  <c r="F48" i="22"/>
  <c r="E48" i="22"/>
  <c r="G47" i="22"/>
  <c r="F47" i="22"/>
  <c r="E47" i="22"/>
  <c r="G46" i="22"/>
  <c r="F46" i="22"/>
  <c r="E46" i="22"/>
  <c r="G45" i="22"/>
  <c r="F45" i="22"/>
  <c r="G44" i="22"/>
  <c r="F44" i="22"/>
  <c r="E44" i="22"/>
  <c r="G43" i="22"/>
  <c r="F43" i="22"/>
  <c r="E43" i="22"/>
  <c r="G42" i="22"/>
  <c r="F42" i="22"/>
  <c r="E42" i="22"/>
  <c r="G41" i="22"/>
  <c r="F41" i="22"/>
  <c r="E41" i="22"/>
  <c r="G40" i="22"/>
  <c r="F40" i="22"/>
  <c r="E40" i="22"/>
  <c r="G39" i="22"/>
  <c r="E39" i="22"/>
  <c r="G38" i="22"/>
  <c r="F38" i="22"/>
  <c r="E38" i="22"/>
  <c r="G37" i="22"/>
  <c r="F37" i="22"/>
  <c r="E37" i="22"/>
  <c r="G36" i="22"/>
  <c r="G35" i="22"/>
  <c r="F35" i="22"/>
  <c r="E35" i="22"/>
  <c r="G34" i="22"/>
  <c r="F34" i="22"/>
  <c r="E34" i="22"/>
  <c r="G33" i="22"/>
  <c r="F33" i="22"/>
  <c r="E33" i="22"/>
  <c r="G32" i="22"/>
  <c r="F32" i="22"/>
  <c r="E32" i="22"/>
  <c r="G31" i="22"/>
  <c r="F31" i="22"/>
  <c r="E31" i="22"/>
  <c r="G30" i="22"/>
  <c r="G29" i="22"/>
  <c r="G28" i="22"/>
  <c r="F28" i="22"/>
  <c r="E28" i="22"/>
  <c r="G27" i="22"/>
  <c r="G26" i="22"/>
  <c r="F26" i="22"/>
  <c r="E26" i="22"/>
  <c r="G25" i="22"/>
  <c r="F25" i="22"/>
  <c r="E25" i="22"/>
  <c r="G24" i="22"/>
  <c r="F24" i="22"/>
  <c r="E24" i="22"/>
  <c r="G23" i="22"/>
  <c r="F23" i="22"/>
  <c r="E23" i="22"/>
  <c r="G22" i="22"/>
  <c r="F22" i="22"/>
  <c r="E22" i="22"/>
  <c r="G21" i="22"/>
  <c r="F21" i="22"/>
  <c r="E21" i="22"/>
  <c r="G20" i="22"/>
  <c r="F20" i="22"/>
  <c r="E20" i="22"/>
  <c r="D19" i="22"/>
  <c r="C19" i="22"/>
  <c r="D12" i="22"/>
  <c r="C12" i="22"/>
  <c r="G609" i="21"/>
  <c r="G608" i="21"/>
  <c r="G607" i="21"/>
  <c r="F607" i="21"/>
  <c r="E607" i="21"/>
  <c r="G606" i="21"/>
  <c r="F606" i="21"/>
  <c r="E606" i="21"/>
  <c r="G605" i="21"/>
  <c r="G604" i="21"/>
  <c r="F604" i="21"/>
  <c r="E604" i="21"/>
  <c r="G603" i="21"/>
  <c r="E603" i="21"/>
  <c r="G602" i="21"/>
  <c r="F602" i="21"/>
  <c r="E602" i="21"/>
  <c r="G601" i="21"/>
  <c r="G600" i="21"/>
  <c r="G599" i="21"/>
  <c r="F599" i="21"/>
  <c r="G598" i="21"/>
  <c r="E598" i="21"/>
  <c r="G597" i="21"/>
  <c r="G596" i="21"/>
  <c r="F596" i="21"/>
  <c r="E596" i="21"/>
  <c r="G595" i="21"/>
  <c r="F595" i="21"/>
  <c r="E595" i="21"/>
  <c r="G594" i="21"/>
  <c r="F594" i="21"/>
  <c r="G593" i="21"/>
  <c r="G592" i="21"/>
  <c r="F592" i="21"/>
  <c r="E592" i="21"/>
  <c r="G591" i="21"/>
  <c r="G590" i="21"/>
  <c r="F590" i="21"/>
  <c r="E590" i="21"/>
  <c r="G589" i="21"/>
  <c r="G588" i="21"/>
  <c r="F588" i="21"/>
  <c r="E588" i="21"/>
  <c r="G587" i="21"/>
  <c r="G586" i="21"/>
  <c r="G585" i="21"/>
  <c r="G584" i="21"/>
  <c r="G583" i="21"/>
  <c r="F583" i="21"/>
  <c r="D582" i="21"/>
  <c r="C582" i="21"/>
  <c r="G576" i="21"/>
  <c r="F576" i="21"/>
  <c r="E576" i="21"/>
  <c r="G575" i="21"/>
  <c r="F575" i="21"/>
  <c r="E575" i="21"/>
  <c r="G574" i="21"/>
  <c r="F574" i="21"/>
  <c r="E574" i="21"/>
  <c r="G573" i="21"/>
  <c r="F573" i="21"/>
  <c r="E573" i="21"/>
  <c r="G572" i="21"/>
  <c r="F572" i="21"/>
  <c r="E572" i="21"/>
  <c r="G571" i="21"/>
  <c r="F571" i="21"/>
  <c r="E571" i="21"/>
  <c r="G570" i="21"/>
  <c r="F570" i="21"/>
  <c r="E570" i="21"/>
  <c r="G569" i="21"/>
  <c r="E569" i="21"/>
  <c r="G568" i="21"/>
  <c r="G567" i="21"/>
  <c r="G566" i="21"/>
  <c r="F566" i="21"/>
  <c r="G565" i="21"/>
  <c r="E565" i="21"/>
  <c r="G564" i="21"/>
  <c r="F564" i="21"/>
  <c r="E564" i="21"/>
  <c r="G563" i="21"/>
  <c r="G562" i="21"/>
  <c r="F562" i="21"/>
  <c r="G561" i="21"/>
  <c r="G560" i="21"/>
  <c r="G559" i="21"/>
  <c r="G558" i="21"/>
  <c r="F558" i="21"/>
  <c r="E558" i="21"/>
  <c r="G557" i="21"/>
  <c r="F557" i="21"/>
  <c r="E557" i="21"/>
  <c r="G556" i="21"/>
  <c r="F556" i="21"/>
  <c r="E556" i="21"/>
  <c r="G555" i="21"/>
  <c r="F555" i="21"/>
  <c r="E555" i="21"/>
  <c r="G554" i="21"/>
  <c r="G553" i="21"/>
  <c r="F553" i="21"/>
  <c r="E553" i="21"/>
  <c r="G552" i="21"/>
  <c r="F552" i="21"/>
  <c r="E552" i="21"/>
  <c r="G551" i="21"/>
  <c r="F551" i="21"/>
  <c r="E551" i="21"/>
  <c r="G550" i="21"/>
  <c r="F550" i="21"/>
  <c r="E550" i="21"/>
  <c r="G549" i="21"/>
  <c r="F549" i="21"/>
  <c r="E549" i="21"/>
  <c r="G548" i="21"/>
  <c r="F548" i="21"/>
  <c r="E548" i="21"/>
  <c r="G547" i="21"/>
  <c r="F547" i="21"/>
  <c r="G546" i="21"/>
  <c r="E546" i="21"/>
  <c r="G545" i="21"/>
  <c r="F545" i="21"/>
  <c r="E545" i="21"/>
  <c r="G544" i="21"/>
  <c r="F544" i="21"/>
  <c r="E544" i="21"/>
  <c r="G543" i="21"/>
  <c r="F543" i="21"/>
  <c r="E543" i="21"/>
  <c r="G542" i="21"/>
  <c r="F542" i="21"/>
  <c r="E542" i="21"/>
  <c r="G541" i="21"/>
  <c r="G540" i="21"/>
  <c r="F540" i="21"/>
  <c r="E540" i="21"/>
  <c r="G539" i="21"/>
  <c r="G538" i="21"/>
  <c r="G537" i="21"/>
  <c r="E537" i="21"/>
  <c r="G536" i="21"/>
  <c r="F536" i="21"/>
  <c r="E536" i="21"/>
  <c r="G535" i="21"/>
  <c r="E535" i="21"/>
  <c r="G534" i="21"/>
  <c r="F534" i="21"/>
  <c r="E534" i="21"/>
  <c r="G533" i="21"/>
  <c r="E533" i="21"/>
  <c r="G532" i="21"/>
  <c r="G531" i="21"/>
  <c r="F531" i="21"/>
  <c r="E531" i="21"/>
  <c r="G530" i="21"/>
  <c r="F530" i="21"/>
  <c r="E530" i="21"/>
  <c r="G529" i="21"/>
  <c r="F529" i="21"/>
  <c r="E529" i="21"/>
  <c r="G528" i="21"/>
  <c r="F528" i="21"/>
  <c r="E528" i="21"/>
  <c r="G527" i="21"/>
  <c r="F527" i="21"/>
  <c r="E527" i="21"/>
  <c r="G526" i="21"/>
  <c r="F526" i="21"/>
  <c r="E526" i="21"/>
  <c r="G525" i="21"/>
  <c r="F525" i="21"/>
  <c r="E525" i="21"/>
  <c r="G524" i="21"/>
  <c r="F524" i="21"/>
  <c r="E524" i="21"/>
  <c r="G523" i="21"/>
  <c r="F523" i="21"/>
  <c r="E523" i="21"/>
  <c r="G522" i="21"/>
  <c r="F522" i="21"/>
  <c r="E522" i="21"/>
  <c r="G521" i="21"/>
  <c r="F521" i="21"/>
  <c r="E521" i="21"/>
  <c r="G520" i="21"/>
  <c r="F520" i="21"/>
  <c r="E520" i="21"/>
  <c r="G519" i="21"/>
  <c r="F519" i="21"/>
  <c r="E519" i="21"/>
  <c r="G518" i="21"/>
  <c r="F518" i="21"/>
  <c r="E518" i="21"/>
  <c r="G517" i="21"/>
  <c r="E517" i="21"/>
  <c r="G516" i="21"/>
  <c r="F516" i="21"/>
  <c r="E516" i="21"/>
  <c r="G515" i="21"/>
  <c r="G514" i="21"/>
  <c r="F514" i="21"/>
  <c r="E514" i="21"/>
  <c r="G513" i="21"/>
  <c r="F513" i="21"/>
  <c r="E513" i="21"/>
  <c r="G512" i="21"/>
  <c r="F512" i="21"/>
  <c r="E512" i="21"/>
  <c r="G511" i="21"/>
  <c r="F511" i="21"/>
  <c r="E511" i="21"/>
  <c r="G510" i="21"/>
  <c r="E510" i="21"/>
  <c r="G509" i="21"/>
  <c r="F509" i="21"/>
  <c r="E509" i="21"/>
  <c r="G508" i="21"/>
  <c r="F508" i="21"/>
  <c r="E508" i="21"/>
  <c r="G507" i="21"/>
  <c r="F507" i="21"/>
  <c r="E507" i="21"/>
  <c r="G506" i="21"/>
  <c r="F506" i="21"/>
  <c r="E506" i="21"/>
  <c r="G505" i="21"/>
  <c r="F505" i="21"/>
  <c r="E505" i="21"/>
  <c r="G504" i="21"/>
  <c r="F504" i="21"/>
  <c r="E504" i="21"/>
  <c r="G503" i="21"/>
  <c r="F503" i="21"/>
  <c r="E503" i="21"/>
  <c r="G502" i="21"/>
  <c r="F502" i="21"/>
  <c r="E502" i="21"/>
  <c r="G501" i="21"/>
  <c r="F501" i="21"/>
  <c r="E501" i="21"/>
  <c r="G500" i="21"/>
  <c r="F500" i="21"/>
  <c r="G499" i="21"/>
  <c r="F499" i="21"/>
  <c r="E499" i="21"/>
  <c r="G498" i="21"/>
  <c r="F498" i="21"/>
  <c r="E498" i="21"/>
  <c r="G497" i="21"/>
  <c r="E497" i="21"/>
  <c r="G496" i="21"/>
  <c r="F496" i="21"/>
  <c r="E496" i="21"/>
  <c r="G495" i="21"/>
  <c r="E495" i="21"/>
  <c r="G494" i="21"/>
  <c r="F494" i="21"/>
  <c r="E494" i="21"/>
  <c r="G493" i="21"/>
  <c r="F493" i="21"/>
  <c r="E493" i="21"/>
  <c r="G492" i="21"/>
  <c r="F492" i="21"/>
  <c r="E492" i="21"/>
  <c r="G491" i="21"/>
  <c r="F491" i="21"/>
  <c r="E491" i="21"/>
  <c r="G490" i="21"/>
  <c r="G489" i="21"/>
  <c r="G488" i="21"/>
  <c r="F488" i="21"/>
  <c r="E488" i="21"/>
  <c r="G487" i="21"/>
  <c r="F487" i="21"/>
  <c r="E487" i="21"/>
  <c r="G486" i="21"/>
  <c r="E486" i="21"/>
  <c r="G485" i="21"/>
  <c r="F485" i="21"/>
  <c r="E485" i="21"/>
  <c r="G484" i="21"/>
  <c r="G483" i="21"/>
  <c r="E483" i="21"/>
  <c r="G482" i="21"/>
  <c r="F482" i="21"/>
  <c r="E482" i="21"/>
  <c r="G481" i="21"/>
  <c r="E481" i="21"/>
  <c r="G480" i="21"/>
  <c r="F480" i="21"/>
  <c r="E480" i="21"/>
  <c r="G479" i="21"/>
  <c r="G478" i="21"/>
  <c r="F478" i="21"/>
  <c r="E478" i="21"/>
  <c r="G477" i="21"/>
  <c r="E477" i="21"/>
  <c r="G476" i="21"/>
  <c r="F476" i="21"/>
  <c r="E476" i="21"/>
  <c r="G475" i="21"/>
  <c r="F475" i="21"/>
  <c r="E475" i="21"/>
  <c r="G474" i="21"/>
  <c r="F474" i="21"/>
  <c r="E474" i="21"/>
  <c r="G473" i="21"/>
  <c r="F473" i="21"/>
  <c r="E473" i="21"/>
  <c r="G472" i="21"/>
  <c r="F472" i="21"/>
  <c r="E472" i="21"/>
  <c r="G471" i="21"/>
  <c r="G470" i="21"/>
  <c r="F470" i="21"/>
  <c r="E470" i="21"/>
  <c r="G469" i="21"/>
  <c r="F469" i="21"/>
  <c r="E469" i="21"/>
  <c r="G468" i="21"/>
  <c r="G467" i="21"/>
  <c r="E467" i="21"/>
  <c r="G466" i="21"/>
  <c r="G465" i="21"/>
  <c r="F465" i="21"/>
  <c r="G464" i="21"/>
  <c r="F464" i="21"/>
  <c r="E464" i="21"/>
  <c r="G463" i="21"/>
  <c r="F463" i="21"/>
  <c r="E463" i="21"/>
  <c r="G462" i="21"/>
  <c r="F462" i="21"/>
  <c r="E462" i="21"/>
  <c r="G461" i="21"/>
  <c r="E461" i="21"/>
  <c r="G460" i="21"/>
  <c r="F460" i="21"/>
  <c r="E460" i="21"/>
  <c r="G459" i="21"/>
  <c r="G458" i="21"/>
  <c r="F458" i="21"/>
  <c r="G457" i="21"/>
  <c r="F457" i="21"/>
  <c r="E457" i="21"/>
  <c r="G456" i="21"/>
  <c r="G455" i="21"/>
  <c r="G454" i="21"/>
  <c r="F454" i="21"/>
  <c r="E454" i="21"/>
  <c r="G453" i="21"/>
  <c r="F453" i="21"/>
  <c r="E453" i="21"/>
  <c r="G452" i="21"/>
  <c r="F452" i="21"/>
  <c r="E452" i="21"/>
  <c r="G451" i="21"/>
  <c r="F451" i="21"/>
  <c r="E451" i="21"/>
  <c r="G450" i="21"/>
  <c r="F450" i="21"/>
  <c r="E450" i="21"/>
  <c r="G449" i="21"/>
  <c r="F449" i="21"/>
  <c r="E449" i="21"/>
  <c r="G448" i="21"/>
  <c r="F448" i="21"/>
  <c r="E448" i="21"/>
  <c r="G447" i="21"/>
  <c r="F447" i="21"/>
  <c r="E447" i="21"/>
  <c r="G446" i="21"/>
  <c r="F446" i="21"/>
  <c r="E446" i="21"/>
  <c r="G445" i="21"/>
  <c r="F445" i="21"/>
  <c r="E445" i="21"/>
  <c r="G444" i="21"/>
  <c r="F444" i="21"/>
  <c r="E444" i="21"/>
  <c r="G443" i="21"/>
  <c r="E443" i="21"/>
  <c r="G442" i="21"/>
  <c r="E442" i="21"/>
  <c r="G441" i="21"/>
  <c r="E441" i="21"/>
  <c r="G440" i="21"/>
  <c r="E440" i="21"/>
  <c r="G439" i="21"/>
  <c r="F439" i="21"/>
  <c r="E439" i="21"/>
  <c r="G438" i="21"/>
  <c r="F438" i="21"/>
  <c r="E438" i="21"/>
  <c r="G437" i="21"/>
  <c r="E437" i="21"/>
  <c r="G436" i="21"/>
  <c r="F436" i="21"/>
  <c r="E436" i="21"/>
  <c r="G435" i="21"/>
  <c r="F435" i="21"/>
  <c r="E435" i="21"/>
  <c r="G434" i="21"/>
  <c r="F434" i="21"/>
  <c r="G433" i="21"/>
  <c r="F433" i="21"/>
  <c r="E433" i="21"/>
  <c r="G432" i="21"/>
  <c r="G431" i="21"/>
  <c r="F431" i="21"/>
  <c r="E431" i="21"/>
  <c r="G430" i="21"/>
  <c r="F430" i="21"/>
  <c r="G429" i="21"/>
  <c r="F429" i="21"/>
  <c r="E429" i="21"/>
  <c r="G428" i="21"/>
  <c r="E428" i="21"/>
  <c r="G427" i="21"/>
  <c r="F427" i="21"/>
  <c r="E427" i="21"/>
  <c r="G426" i="21"/>
  <c r="F426" i="21"/>
  <c r="E426" i="21"/>
  <c r="G425" i="21"/>
  <c r="F425" i="21"/>
  <c r="E425" i="21"/>
  <c r="G424" i="21"/>
  <c r="E424" i="21"/>
  <c r="G423" i="21"/>
  <c r="E423" i="21"/>
  <c r="G422" i="21"/>
  <c r="F422" i="21"/>
  <c r="E422" i="21"/>
  <c r="G421" i="21"/>
  <c r="F421" i="21"/>
  <c r="E421" i="21"/>
  <c r="G420" i="21"/>
  <c r="G419" i="21"/>
  <c r="F419" i="21"/>
  <c r="E419" i="21"/>
  <c r="G418" i="21"/>
  <c r="F418" i="21"/>
  <c r="E418" i="21"/>
  <c r="G417" i="21"/>
  <c r="F417" i="21"/>
  <c r="E417" i="21"/>
  <c r="G416" i="21"/>
  <c r="F416" i="21"/>
  <c r="E416" i="21"/>
  <c r="G415" i="21"/>
  <c r="F415" i="21"/>
  <c r="E415" i="21"/>
  <c r="G414" i="21"/>
  <c r="F414" i="21"/>
  <c r="E414" i="21"/>
  <c r="G413" i="21"/>
  <c r="F413" i="21"/>
  <c r="E413" i="21"/>
  <c r="G412" i="21"/>
  <c r="G411" i="21"/>
  <c r="F411" i="21"/>
  <c r="G410" i="21"/>
  <c r="G409" i="21"/>
  <c r="G408" i="21"/>
  <c r="G407" i="21"/>
  <c r="F407" i="21"/>
  <c r="E407" i="21"/>
  <c r="G406" i="21"/>
  <c r="F406" i="21"/>
  <c r="E406" i="21"/>
  <c r="G405" i="21"/>
  <c r="G404" i="21"/>
  <c r="F404" i="21"/>
  <c r="E404" i="21"/>
  <c r="G403" i="21"/>
  <c r="G402" i="21"/>
  <c r="E402" i="21"/>
  <c r="G401" i="21"/>
  <c r="F401" i="21"/>
  <c r="E401" i="21"/>
  <c r="G400" i="21"/>
  <c r="F400" i="21"/>
  <c r="E400" i="21"/>
  <c r="G399" i="21"/>
  <c r="G398" i="21"/>
  <c r="G397" i="21"/>
  <c r="G396" i="21"/>
  <c r="F396" i="21"/>
  <c r="E396" i="21"/>
  <c r="G395" i="21"/>
  <c r="G394" i="21"/>
  <c r="F394" i="21"/>
  <c r="E394" i="21"/>
  <c r="G393" i="21"/>
  <c r="F393" i="21"/>
  <c r="E393" i="21"/>
  <c r="G392" i="21"/>
  <c r="F392" i="21"/>
  <c r="E392" i="21"/>
  <c r="G391" i="21"/>
  <c r="G390" i="21"/>
  <c r="F390" i="21"/>
  <c r="E390" i="21"/>
  <c r="G389" i="21"/>
  <c r="F389" i="21"/>
  <c r="E389" i="21"/>
  <c r="G388" i="21"/>
  <c r="F388" i="21"/>
  <c r="E388" i="21"/>
  <c r="G387" i="21"/>
  <c r="E387" i="21"/>
  <c r="G386" i="21"/>
  <c r="F386" i="21"/>
  <c r="E386" i="21"/>
  <c r="G385" i="21"/>
  <c r="F385" i="21"/>
  <c r="E385" i="21"/>
  <c r="G384" i="21"/>
  <c r="G383" i="21"/>
  <c r="F383" i="21"/>
  <c r="G382" i="21"/>
  <c r="F382" i="21"/>
  <c r="E382" i="21"/>
  <c r="G381" i="21"/>
  <c r="F381" i="21"/>
  <c r="E381" i="21"/>
  <c r="G380" i="21"/>
  <c r="E380" i="21"/>
  <c r="G379" i="21"/>
  <c r="F379" i="21"/>
  <c r="G378" i="21"/>
  <c r="F378" i="21"/>
  <c r="E378" i="21"/>
  <c r="G377" i="21"/>
  <c r="F377" i="21"/>
  <c r="E377" i="21"/>
  <c r="G376" i="21"/>
  <c r="E376" i="21"/>
  <c r="G375" i="21"/>
  <c r="F375" i="21"/>
  <c r="E375" i="21"/>
  <c r="G374" i="21"/>
  <c r="G373" i="21"/>
  <c r="G372" i="21"/>
  <c r="G371" i="21"/>
  <c r="F371" i="21"/>
  <c r="E371" i="21"/>
  <c r="G370" i="21"/>
  <c r="G369" i="21"/>
  <c r="G368" i="21"/>
  <c r="F368" i="21"/>
  <c r="E368" i="21"/>
  <c r="G367" i="21"/>
  <c r="F367" i="21"/>
  <c r="E367" i="21"/>
  <c r="G366" i="21"/>
  <c r="F366" i="21"/>
  <c r="G365" i="21"/>
  <c r="E365" i="21"/>
  <c r="G364" i="21"/>
  <c r="E364" i="21"/>
  <c r="G363" i="21"/>
  <c r="F363" i="21"/>
  <c r="E363" i="21"/>
  <c r="G362" i="21"/>
  <c r="E362" i="21"/>
  <c r="G361" i="21"/>
  <c r="G360" i="21"/>
  <c r="F360" i="21"/>
  <c r="E360" i="21"/>
  <c r="G359" i="21"/>
  <c r="G358" i="21"/>
  <c r="G357" i="21"/>
  <c r="F357" i="21"/>
  <c r="E357" i="21"/>
  <c r="G356" i="21"/>
  <c r="G355" i="21"/>
  <c r="G354" i="21"/>
  <c r="F354" i="21"/>
  <c r="E354" i="21"/>
  <c r="G353" i="21"/>
  <c r="F353" i="21"/>
  <c r="E353" i="21"/>
  <c r="G352" i="21"/>
  <c r="F352" i="21"/>
  <c r="E352" i="21"/>
  <c r="G351" i="21"/>
  <c r="G350" i="21"/>
  <c r="D349" i="21"/>
  <c r="C349" i="21"/>
  <c r="C12" i="21" s="1"/>
  <c r="G343" i="21"/>
  <c r="F343" i="21"/>
  <c r="E343" i="21"/>
  <c r="G342" i="21"/>
  <c r="F342" i="21"/>
  <c r="E342" i="21"/>
  <c r="G341" i="21"/>
  <c r="F341" i="21"/>
  <c r="E341" i="21"/>
  <c r="G340" i="21"/>
  <c r="F340" i="21"/>
  <c r="E340" i="21"/>
  <c r="G339" i="21"/>
  <c r="F339" i="21"/>
  <c r="E339" i="21"/>
  <c r="G338" i="21"/>
  <c r="F338" i="21"/>
  <c r="G337" i="21"/>
  <c r="F337" i="21"/>
  <c r="E337" i="21"/>
  <c r="G336" i="21"/>
  <c r="F336" i="21"/>
  <c r="E336" i="21"/>
  <c r="G335" i="21"/>
  <c r="F335" i="21"/>
  <c r="G334" i="21"/>
  <c r="F334" i="21"/>
  <c r="E334" i="21"/>
  <c r="G333" i="21"/>
  <c r="F333" i="21"/>
  <c r="E333" i="21"/>
  <c r="G332" i="21"/>
  <c r="F332" i="21"/>
  <c r="E332" i="21"/>
  <c r="G331" i="21"/>
  <c r="F331" i="21"/>
  <c r="E331" i="21"/>
  <c r="G330" i="21"/>
  <c r="F330" i="21"/>
  <c r="E330" i="21"/>
  <c r="G329" i="21"/>
  <c r="E329" i="21"/>
  <c r="G328" i="21"/>
  <c r="F328" i="21"/>
  <c r="E328" i="21"/>
  <c r="G327" i="21"/>
  <c r="F327" i="21"/>
  <c r="E327" i="21"/>
  <c r="G326" i="21"/>
  <c r="F326" i="21"/>
  <c r="E326" i="21"/>
  <c r="G325" i="21"/>
  <c r="F325" i="21"/>
  <c r="E325" i="21"/>
  <c r="G324" i="21"/>
  <c r="G323" i="21"/>
  <c r="F323" i="21"/>
  <c r="E323" i="21"/>
  <c r="G322" i="21"/>
  <c r="F322" i="21"/>
  <c r="E322" i="21"/>
  <c r="G321" i="21"/>
  <c r="F321" i="21"/>
  <c r="E321" i="21"/>
  <c r="G320" i="21"/>
  <c r="F320" i="21"/>
  <c r="E320" i="21"/>
  <c r="G319" i="21"/>
  <c r="G318" i="21"/>
  <c r="F318" i="21"/>
  <c r="E318" i="21"/>
  <c r="G317" i="21"/>
  <c r="F317" i="21"/>
  <c r="G316" i="21"/>
  <c r="F316" i="21"/>
  <c r="E316" i="21"/>
  <c r="G315" i="21"/>
  <c r="F315" i="21"/>
  <c r="E315" i="21"/>
  <c r="G314" i="21"/>
  <c r="F314" i="21"/>
  <c r="E314" i="21"/>
  <c r="G313" i="21"/>
  <c r="G312" i="21"/>
  <c r="F312" i="21"/>
  <c r="E312" i="21"/>
  <c r="G311" i="21"/>
  <c r="F311" i="21"/>
  <c r="E311" i="21"/>
  <c r="G310" i="21"/>
  <c r="F310" i="21"/>
  <c r="E310" i="21"/>
  <c r="G309" i="21"/>
  <c r="F309" i="21"/>
  <c r="E309" i="21"/>
  <c r="G308" i="21"/>
  <c r="F308" i="21"/>
  <c r="E308" i="21"/>
  <c r="G307" i="21"/>
  <c r="F307" i="21"/>
  <c r="E307" i="21"/>
  <c r="G306" i="21"/>
  <c r="F306" i="21"/>
  <c r="E306" i="21"/>
  <c r="G305" i="21"/>
  <c r="E305" i="21"/>
  <c r="G304" i="21"/>
  <c r="F304" i="21"/>
  <c r="E304" i="21"/>
  <c r="G303" i="21"/>
  <c r="F303" i="21"/>
  <c r="E303" i="21"/>
  <c r="G302" i="21"/>
  <c r="G301" i="21"/>
  <c r="F301" i="21"/>
  <c r="E301" i="21"/>
  <c r="G300" i="21"/>
  <c r="E300" i="21"/>
  <c r="G299" i="21"/>
  <c r="F299" i="21"/>
  <c r="E299" i="21"/>
  <c r="G298" i="21"/>
  <c r="F298" i="21"/>
  <c r="E298" i="21"/>
  <c r="G297" i="21"/>
  <c r="F297" i="21"/>
  <c r="G296" i="21"/>
  <c r="F296" i="21"/>
  <c r="E296" i="21"/>
  <c r="G295" i="21"/>
  <c r="F295" i="21"/>
  <c r="E295" i="21"/>
  <c r="G294" i="21"/>
  <c r="G293" i="21"/>
  <c r="F293" i="21"/>
  <c r="E293" i="21"/>
  <c r="G292" i="21"/>
  <c r="F292" i="21"/>
  <c r="E292" i="21"/>
  <c r="G291" i="21"/>
  <c r="E291" i="21"/>
  <c r="G290" i="21"/>
  <c r="F290" i="21"/>
  <c r="E290" i="21"/>
  <c r="G289" i="21"/>
  <c r="F289" i="21"/>
  <c r="E289" i="21"/>
  <c r="G288" i="21"/>
  <c r="G287" i="21"/>
  <c r="F287" i="21"/>
  <c r="E287" i="21"/>
  <c r="G286" i="21"/>
  <c r="E286" i="21"/>
  <c r="G285" i="21"/>
  <c r="F285" i="21"/>
  <c r="E285" i="21"/>
  <c r="G284" i="21"/>
  <c r="F284" i="21"/>
  <c r="E284" i="21"/>
  <c r="G283" i="21"/>
  <c r="F283" i="21"/>
  <c r="G282" i="21"/>
  <c r="E282" i="21"/>
  <c r="G281" i="21"/>
  <c r="F281" i="21"/>
  <c r="E281" i="21"/>
  <c r="G280" i="21"/>
  <c r="G279" i="21"/>
  <c r="F279" i="21"/>
  <c r="E279" i="21"/>
  <c r="G278" i="21"/>
  <c r="F278" i="21"/>
  <c r="G277" i="21"/>
  <c r="F277" i="21"/>
  <c r="G276" i="21"/>
  <c r="G275" i="21"/>
  <c r="G274" i="21"/>
  <c r="F274" i="21"/>
  <c r="E274" i="21"/>
  <c r="G273" i="21"/>
  <c r="F273" i="21"/>
  <c r="E273" i="21"/>
  <c r="G272" i="21"/>
  <c r="F272" i="21"/>
  <c r="E272" i="21"/>
  <c r="G271" i="21"/>
  <c r="F271" i="21"/>
  <c r="E271" i="21"/>
  <c r="G270" i="21"/>
  <c r="F270" i="21"/>
  <c r="E270" i="21"/>
  <c r="G269" i="21"/>
  <c r="F269" i="21"/>
  <c r="E269" i="21"/>
  <c r="G268" i="21"/>
  <c r="F268" i="21"/>
  <c r="E268" i="21"/>
  <c r="G267" i="21"/>
  <c r="E267" i="21"/>
  <c r="G266" i="21"/>
  <c r="F266" i="21"/>
  <c r="E266" i="21"/>
  <c r="G265" i="21"/>
  <c r="F265" i="21"/>
  <c r="E265" i="21"/>
  <c r="G264" i="21"/>
  <c r="G263" i="21"/>
  <c r="F263" i="21"/>
  <c r="E263" i="21"/>
  <c r="G262" i="21"/>
  <c r="F262" i="21"/>
  <c r="E262" i="21"/>
  <c r="G261" i="21"/>
  <c r="F261" i="21"/>
  <c r="E261" i="21"/>
  <c r="G260" i="21"/>
  <c r="F260" i="21"/>
  <c r="E260" i="21"/>
  <c r="G259" i="21"/>
  <c r="F259" i="21"/>
  <c r="E259" i="21"/>
  <c r="G258" i="21"/>
  <c r="F258" i="21"/>
  <c r="E258" i="21"/>
  <c r="G257" i="21"/>
  <c r="F257" i="21"/>
  <c r="E257" i="21"/>
  <c r="G256" i="21"/>
  <c r="F256" i="21"/>
  <c r="E256" i="21"/>
  <c r="G255" i="21"/>
  <c r="F255" i="21"/>
  <c r="E255" i="21"/>
  <c r="G254" i="21"/>
  <c r="F254" i="21"/>
  <c r="E254" i="21"/>
  <c r="G253" i="21"/>
  <c r="F253" i="21"/>
  <c r="E253" i="21"/>
  <c r="G252" i="21"/>
  <c r="F252" i="21"/>
  <c r="E252" i="21"/>
  <c r="G251" i="21"/>
  <c r="F251" i="21"/>
  <c r="E251" i="21"/>
  <c r="G250" i="21"/>
  <c r="F250" i="21"/>
  <c r="E250" i="21"/>
  <c r="G249" i="21"/>
  <c r="F249" i="21"/>
  <c r="E249" i="21"/>
  <c r="G248" i="21"/>
  <c r="F248" i="21"/>
  <c r="E248" i="21"/>
  <c r="G247" i="21"/>
  <c r="F247" i="21"/>
  <c r="E247" i="21"/>
  <c r="G246" i="21"/>
  <c r="F246" i="21"/>
  <c r="E246" i="21"/>
  <c r="G245" i="21"/>
  <c r="F245" i="21"/>
  <c r="E245" i="21"/>
  <c r="G244" i="21"/>
  <c r="F244" i="21"/>
  <c r="E244" i="21"/>
  <c r="G243" i="21"/>
  <c r="E243" i="21"/>
  <c r="G242" i="21"/>
  <c r="F242" i="21"/>
  <c r="E242" i="21"/>
  <c r="G241" i="21"/>
  <c r="G240" i="21"/>
  <c r="F240" i="21"/>
  <c r="E240" i="21"/>
  <c r="G239" i="21"/>
  <c r="F239" i="21"/>
  <c r="G238" i="21"/>
  <c r="G237" i="21"/>
  <c r="F237" i="21"/>
  <c r="E237" i="21"/>
  <c r="G236" i="21"/>
  <c r="E236" i="21"/>
  <c r="G235" i="21"/>
  <c r="F235" i="21"/>
  <c r="E235" i="21"/>
  <c r="G234" i="21"/>
  <c r="F234" i="21"/>
  <c r="E234" i="21"/>
  <c r="G233" i="21"/>
  <c r="F233" i="21"/>
  <c r="E233" i="21"/>
  <c r="G232" i="21"/>
  <c r="F232" i="21"/>
  <c r="E232" i="21"/>
  <c r="G231" i="21"/>
  <c r="F231" i="21"/>
  <c r="E231" i="21"/>
  <c r="G230" i="21"/>
  <c r="F230" i="21"/>
  <c r="E230" i="21"/>
  <c r="G229" i="21"/>
  <c r="F229" i="21"/>
  <c r="E229" i="21"/>
  <c r="G228" i="21"/>
  <c r="F228" i="21"/>
  <c r="E228" i="21"/>
  <c r="G227" i="21"/>
  <c r="F227" i="21"/>
  <c r="E227" i="21"/>
  <c r="G226" i="21"/>
  <c r="F226" i="21"/>
  <c r="E226" i="21"/>
  <c r="G225" i="21"/>
  <c r="F225" i="21"/>
  <c r="E225" i="21"/>
  <c r="G224" i="21"/>
  <c r="F224" i="21"/>
  <c r="E224" i="21"/>
  <c r="G223" i="21"/>
  <c r="F223" i="21"/>
  <c r="E223" i="21"/>
  <c r="G222" i="21"/>
  <c r="E222" i="21"/>
  <c r="G221" i="21"/>
  <c r="E221" i="21"/>
  <c r="G220" i="21"/>
  <c r="F220" i="21"/>
  <c r="E220" i="21"/>
  <c r="G219" i="21"/>
  <c r="F219" i="21"/>
  <c r="E219" i="21"/>
  <c r="G218" i="21"/>
  <c r="E218" i="21"/>
  <c r="G217" i="21"/>
  <c r="F217" i="21"/>
  <c r="E217" i="21"/>
  <c r="G216" i="21"/>
  <c r="F216" i="21"/>
  <c r="G215" i="21"/>
  <c r="F215" i="21"/>
  <c r="E215" i="21"/>
  <c r="G214" i="21"/>
  <c r="F214" i="21"/>
  <c r="E214" i="21"/>
  <c r="G213" i="21"/>
  <c r="G212" i="21"/>
  <c r="F212" i="21"/>
  <c r="E212" i="21"/>
  <c r="G211" i="21"/>
  <c r="F211" i="21"/>
  <c r="E211" i="21"/>
  <c r="G210" i="21"/>
  <c r="F210" i="21"/>
  <c r="G209" i="21"/>
  <c r="F209" i="21"/>
  <c r="E209" i="21"/>
  <c r="G208" i="21"/>
  <c r="E208" i="21"/>
  <c r="G207" i="21"/>
  <c r="F207" i="21"/>
  <c r="E207" i="21"/>
  <c r="G206" i="21"/>
  <c r="E206" i="21"/>
  <c r="G205" i="21"/>
  <c r="F205" i="21"/>
  <c r="E205" i="21"/>
  <c r="G204" i="21"/>
  <c r="G203" i="21"/>
  <c r="G202" i="21"/>
  <c r="G201" i="21"/>
  <c r="E201" i="21"/>
  <c r="G200" i="21"/>
  <c r="F200" i="21"/>
  <c r="E200" i="21"/>
  <c r="G199" i="21"/>
  <c r="G198" i="21"/>
  <c r="F198" i="21"/>
  <c r="E198" i="21"/>
  <c r="G197" i="21"/>
  <c r="F197" i="21"/>
  <c r="E197" i="21"/>
  <c r="G196" i="21"/>
  <c r="F196" i="21"/>
  <c r="E196" i="21"/>
  <c r="G195" i="21"/>
  <c r="F195" i="21"/>
  <c r="E195" i="21"/>
  <c r="G194" i="21"/>
  <c r="E194" i="21"/>
  <c r="G193" i="21"/>
  <c r="E193" i="21"/>
  <c r="G192" i="21"/>
  <c r="F192" i="21"/>
  <c r="E192" i="21"/>
  <c r="G191" i="21"/>
  <c r="F191" i="21"/>
  <c r="E191" i="21"/>
  <c r="G190" i="21"/>
  <c r="F190" i="21"/>
  <c r="E190" i="21"/>
  <c r="G189" i="21"/>
  <c r="E189" i="21"/>
  <c r="G188" i="21"/>
  <c r="G187" i="21"/>
  <c r="E187" i="21"/>
  <c r="G186" i="21"/>
  <c r="F186" i="21"/>
  <c r="E186" i="21"/>
  <c r="G185" i="21"/>
  <c r="G184" i="21"/>
  <c r="F184" i="21"/>
  <c r="E184" i="21"/>
  <c r="G183" i="21"/>
  <c r="F183" i="21"/>
  <c r="E183" i="21"/>
  <c r="G182" i="21"/>
  <c r="F182" i="21"/>
  <c r="G181" i="21"/>
  <c r="F181" i="21"/>
  <c r="E181" i="21"/>
  <c r="G180" i="21"/>
  <c r="F180" i="21"/>
  <c r="G179" i="21"/>
  <c r="G178" i="21"/>
  <c r="G177" i="21"/>
  <c r="F177" i="21"/>
  <c r="E177" i="21"/>
  <c r="G176" i="21"/>
  <c r="F176" i="21"/>
  <c r="G175" i="21"/>
  <c r="E175" i="21"/>
  <c r="G174" i="21"/>
  <c r="D173" i="21"/>
  <c r="D11" i="21" s="1"/>
  <c r="C173" i="21"/>
  <c r="E338" i="21" s="1"/>
  <c r="G167" i="21"/>
  <c r="F167" i="21"/>
  <c r="E167" i="21"/>
  <c r="G166" i="21"/>
  <c r="E166" i="21"/>
  <c r="G165" i="21"/>
  <c r="F165" i="21"/>
  <c r="E165" i="21"/>
  <c r="G164" i="21"/>
  <c r="G163" i="21"/>
  <c r="F163" i="21"/>
  <c r="E163" i="21"/>
  <c r="G162" i="21"/>
  <c r="F162" i="21"/>
  <c r="E162" i="21"/>
  <c r="G161" i="21"/>
  <c r="F161" i="21"/>
  <c r="E161" i="21"/>
  <c r="G160" i="21"/>
  <c r="F160" i="21"/>
  <c r="E160" i="21"/>
  <c r="G159" i="21"/>
  <c r="F159" i="21"/>
  <c r="E159" i="21"/>
  <c r="G158" i="21"/>
  <c r="F158" i="21"/>
  <c r="G157" i="21"/>
  <c r="F157" i="21"/>
  <c r="E157" i="21"/>
  <c r="G156" i="21"/>
  <c r="F156" i="21"/>
  <c r="E156" i="21"/>
  <c r="G155" i="21"/>
  <c r="F155" i="21"/>
  <c r="E155" i="21"/>
  <c r="G154" i="21"/>
  <c r="F154" i="21"/>
  <c r="E154" i="21"/>
  <c r="G153" i="21"/>
  <c r="E153" i="21"/>
  <c r="G152" i="21"/>
  <c r="F152" i="21"/>
  <c r="E152" i="21"/>
  <c r="G151" i="21"/>
  <c r="F151" i="21"/>
  <c r="E151" i="21"/>
  <c r="G150" i="21"/>
  <c r="F150" i="21"/>
  <c r="E150" i="21"/>
  <c r="G149" i="21"/>
  <c r="F149" i="21"/>
  <c r="E149" i="21"/>
  <c r="G148" i="21"/>
  <c r="F148" i="21"/>
  <c r="E148" i="21"/>
  <c r="G147" i="21"/>
  <c r="F147" i="21"/>
  <c r="E147" i="21"/>
  <c r="G146" i="21"/>
  <c r="F146" i="21"/>
  <c r="E146" i="21"/>
  <c r="G145" i="21"/>
  <c r="F145" i="21"/>
  <c r="E145" i="21"/>
  <c r="G144" i="21"/>
  <c r="F144" i="21"/>
  <c r="E144" i="21"/>
  <c r="G143" i="21"/>
  <c r="F143" i="21"/>
  <c r="E143" i="21"/>
  <c r="G142" i="21"/>
  <c r="F142" i="21"/>
  <c r="G141" i="21"/>
  <c r="F141" i="21"/>
  <c r="E141" i="21"/>
  <c r="G140" i="21"/>
  <c r="F140" i="21"/>
  <c r="E140" i="21"/>
  <c r="G139" i="21"/>
  <c r="F139" i="21"/>
  <c r="E139" i="21"/>
  <c r="G138" i="21"/>
  <c r="F138" i="21"/>
  <c r="E138" i="21"/>
  <c r="G137" i="21"/>
  <c r="E137" i="21"/>
  <c r="G136" i="21"/>
  <c r="F136" i="21"/>
  <c r="E136" i="21"/>
  <c r="G135" i="21"/>
  <c r="F135" i="21"/>
  <c r="E135" i="21"/>
  <c r="G134" i="21"/>
  <c r="E134" i="21"/>
  <c r="G133" i="21"/>
  <c r="F133" i="21"/>
  <c r="E133" i="21"/>
  <c r="G132" i="21"/>
  <c r="F132" i="21"/>
  <c r="E132" i="21"/>
  <c r="G131" i="21"/>
  <c r="G130" i="21"/>
  <c r="F130" i="21"/>
  <c r="E130" i="21"/>
  <c r="G129" i="21"/>
  <c r="E129" i="21"/>
  <c r="G128" i="21"/>
  <c r="E128" i="21"/>
  <c r="G127" i="21"/>
  <c r="F127" i="21"/>
  <c r="E127" i="21"/>
  <c r="G126" i="21"/>
  <c r="E126" i="21"/>
  <c r="G125" i="21"/>
  <c r="G124" i="21"/>
  <c r="E124" i="21"/>
  <c r="G123" i="21"/>
  <c r="F123" i="21"/>
  <c r="E123" i="21"/>
  <c r="G122" i="21"/>
  <c r="F122" i="21"/>
  <c r="E122" i="21"/>
  <c r="G121" i="21"/>
  <c r="E121" i="21"/>
  <c r="G120" i="21"/>
  <c r="E120" i="21"/>
  <c r="G119" i="21"/>
  <c r="F119" i="21"/>
  <c r="E119" i="21"/>
  <c r="G118" i="21"/>
  <c r="F118" i="21"/>
  <c r="E118" i="21"/>
  <c r="G117" i="21"/>
  <c r="F117" i="21"/>
  <c r="E117" i="21"/>
  <c r="G116" i="21"/>
  <c r="F116" i="21"/>
  <c r="E116" i="21"/>
  <c r="G115" i="21"/>
  <c r="G114" i="21"/>
  <c r="E114" i="21"/>
  <c r="G113" i="21"/>
  <c r="G112" i="21"/>
  <c r="F112" i="21"/>
  <c r="E112" i="21"/>
  <c r="G111" i="21"/>
  <c r="F111" i="21"/>
  <c r="G110" i="21"/>
  <c r="F110" i="21"/>
  <c r="E110" i="21"/>
  <c r="G109" i="21"/>
  <c r="F109" i="21"/>
  <c r="E109" i="21"/>
  <c r="G108" i="21"/>
  <c r="F108" i="21"/>
  <c r="E108" i="21"/>
  <c r="G107" i="21"/>
  <c r="F107" i="21"/>
  <c r="E107" i="21"/>
  <c r="G106" i="21"/>
  <c r="E106" i="21"/>
  <c r="G105" i="21"/>
  <c r="F105" i="21"/>
  <c r="E105" i="21"/>
  <c r="G104" i="21"/>
  <c r="E104" i="21"/>
  <c r="G103" i="21"/>
  <c r="G102" i="21"/>
  <c r="F102" i="21"/>
  <c r="E102" i="21"/>
  <c r="G101" i="21"/>
  <c r="F101" i="21"/>
  <c r="E101" i="21"/>
  <c r="G100" i="21"/>
  <c r="F100" i="21"/>
  <c r="E100" i="21"/>
  <c r="G99" i="21"/>
  <c r="G98" i="21"/>
  <c r="F98" i="21"/>
  <c r="E98" i="21"/>
  <c r="G97" i="21"/>
  <c r="F97" i="21"/>
  <c r="G96" i="21"/>
  <c r="F96" i="21"/>
  <c r="E96" i="21"/>
  <c r="G95" i="21"/>
  <c r="F95" i="21"/>
  <c r="E95" i="21"/>
  <c r="G94" i="21"/>
  <c r="E94" i="21"/>
  <c r="G93" i="21"/>
  <c r="E93" i="21"/>
  <c r="G92" i="21"/>
  <c r="G91" i="21"/>
  <c r="G90" i="21"/>
  <c r="G89" i="21"/>
  <c r="G88" i="21"/>
  <c r="F88" i="21"/>
  <c r="E88" i="21"/>
  <c r="G87" i="21"/>
  <c r="F87" i="21"/>
  <c r="E87" i="21"/>
  <c r="G86" i="21"/>
  <c r="F86" i="21"/>
  <c r="E86" i="21"/>
  <c r="G85" i="21"/>
  <c r="F85" i="21"/>
  <c r="E85" i="21"/>
  <c r="G84" i="21"/>
  <c r="E84" i="21"/>
  <c r="G83" i="21"/>
  <c r="F83" i="21"/>
  <c r="E83" i="21"/>
  <c r="G82" i="21"/>
  <c r="F82" i="21"/>
  <c r="E82" i="21"/>
  <c r="G81" i="21"/>
  <c r="F81" i="21"/>
  <c r="E81" i="21"/>
  <c r="G80" i="21"/>
  <c r="G79" i="21"/>
  <c r="G78" i="21"/>
  <c r="F78" i="21"/>
  <c r="G77" i="21"/>
  <c r="F77" i="21"/>
  <c r="G76" i="21"/>
  <c r="D75" i="21"/>
  <c r="C75" i="21"/>
  <c r="C10" i="21" s="1"/>
  <c r="G69" i="21"/>
  <c r="F69" i="21"/>
  <c r="E69" i="21"/>
  <c r="G68" i="21"/>
  <c r="F68" i="21"/>
  <c r="E68" i="21"/>
  <c r="G67" i="21"/>
  <c r="F67" i="21"/>
  <c r="G66" i="21"/>
  <c r="F66" i="21"/>
  <c r="E66" i="21"/>
  <c r="G65" i="21"/>
  <c r="F65" i="21"/>
  <c r="E65" i="21"/>
  <c r="G64" i="21"/>
  <c r="E64" i="21"/>
  <c r="G63" i="21"/>
  <c r="F63" i="21"/>
  <c r="E63" i="21"/>
  <c r="G62" i="21"/>
  <c r="F62" i="21"/>
  <c r="E62" i="21"/>
  <c r="G61" i="21"/>
  <c r="F61" i="21"/>
  <c r="G60" i="21"/>
  <c r="F60" i="21"/>
  <c r="E60" i="21"/>
  <c r="G59" i="21"/>
  <c r="F59" i="21"/>
  <c r="E59" i="21"/>
  <c r="G58" i="21"/>
  <c r="F58" i="21"/>
  <c r="E58" i="21"/>
  <c r="G57" i="21"/>
  <c r="F57" i="21"/>
  <c r="E57" i="21"/>
  <c r="G56" i="21"/>
  <c r="F56" i="21"/>
  <c r="E56" i="21"/>
  <c r="G55" i="21"/>
  <c r="F55" i="21"/>
  <c r="E55" i="21"/>
  <c r="G54" i="21"/>
  <c r="F54" i="21"/>
  <c r="G53" i="21"/>
  <c r="F53" i="21"/>
  <c r="G52" i="21"/>
  <c r="F52" i="21"/>
  <c r="E52" i="21"/>
  <c r="G51" i="21"/>
  <c r="F51" i="21"/>
  <c r="E51" i="21"/>
  <c r="G50" i="21"/>
  <c r="F50" i="21"/>
  <c r="G49" i="21"/>
  <c r="F49" i="21"/>
  <c r="E49" i="21"/>
  <c r="G48" i="21"/>
  <c r="F48" i="21"/>
  <c r="E48" i="21"/>
  <c r="G47" i="21"/>
  <c r="F47" i="21"/>
  <c r="E47" i="21"/>
  <c r="G46" i="21"/>
  <c r="F46" i="21"/>
  <c r="E46" i="21"/>
  <c r="G45" i="21"/>
  <c r="E45" i="21"/>
  <c r="G44" i="21"/>
  <c r="F44" i="21"/>
  <c r="E44" i="21"/>
  <c r="G43" i="21"/>
  <c r="F43" i="21"/>
  <c r="E43" i="21"/>
  <c r="G42" i="21"/>
  <c r="F42" i="21"/>
  <c r="E42" i="21"/>
  <c r="G41" i="21"/>
  <c r="F41" i="21"/>
  <c r="E41" i="21"/>
  <c r="G40" i="21"/>
  <c r="F40" i="21"/>
  <c r="E40" i="21"/>
  <c r="G39" i="21"/>
  <c r="F39" i="21"/>
  <c r="E39" i="21"/>
  <c r="G38" i="21"/>
  <c r="F38" i="21"/>
  <c r="G37" i="21"/>
  <c r="F37" i="21"/>
  <c r="E37" i="21"/>
  <c r="G36" i="21"/>
  <c r="F36" i="21"/>
  <c r="E36" i="21"/>
  <c r="G35" i="21"/>
  <c r="F35" i="21"/>
  <c r="E35" i="21"/>
  <c r="G34" i="21"/>
  <c r="F34" i="21"/>
  <c r="E34" i="21"/>
  <c r="G33" i="21"/>
  <c r="F33" i="21"/>
  <c r="E33" i="21"/>
  <c r="G32" i="21"/>
  <c r="F32" i="21"/>
  <c r="E32" i="21"/>
  <c r="G31" i="21"/>
  <c r="F31" i="21"/>
  <c r="E31" i="21"/>
  <c r="G30" i="21"/>
  <c r="E30" i="21"/>
  <c r="G29" i="21"/>
  <c r="F29" i="21"/>
  <c r="E29" i="21"/>
  <c r="G28" i="21"/>
  <c r="F28" i="21"/>
  <c r="E28" i="21"/>
  <c r="G27" i="21"/>
  <c r="F27" i="21"/>
  <c r="E27" i="21"/>
  <c r="G26" i="21"/>
  <c r="F26" i="21"/>
  <c r="E26" i="21"/>
  <c r="G25" i="21"/>
  <c r="F25" i="21"/>
  <c r="E25" i="21"/>
  <c r="G24" i="21"/>
  <c r="F24" i="21"/>
  <c r="E24" i="21"/>
  <c r="G23" i="21"/>
  <c r="F23" i="21"/>
  <c r="E23" i="21"/>
  <c r="G22" i="21"/>
  <c r="F22" i="21"/>
  <c r="E22" i="21"/>
  <c r="G21" i="21"/>
  <c r="F21" i="21"/>
  <c r="E21" i="21"/>
  <c r="G20" i="21"/>
  <c r="F20" i="21"/>
  <c r="E20" i="21"/>
  <c r="D19" i="21"/>
  <c r="D9" i="21" s="1"/>
  <c r="C19" i="21"/>
  <c r="C9" i="21" s="1"/>
  <c r="D13" i="21"/>
  <c r="C13" i="21"/>
  <c r="G609" i="20"/>
  <c r="G608" i="20"/>
  <c r="E608" i="20"/>
  <c r="G607" i="20"/>
  <c r="F607" i="20"/>
  <c r="E607" i="20"/>
  <c r="G606" i="20"/>
  <c r="F606" i="20"/>
  <c r="G605" i="20"/>
  <c r="G604" i="20"/>
  <c r="F604" i="20"/>
  <c r="E604" i="20"/>
  <c r="G603" i="20"/>
  <c r="E603" i="20"/>
  <c r="G602" i="20"/>
  <c r="G601" i="20"/>
  <c r="G600" i="20"/>
  <c r="G599" i="20"/>
  <c r="G598" i="20"/>
  <c r="G597" i="20"/>
  <c r="G596" i="20"/>
  <c r="F596" i="20"/>
  <c r="E596" i="20"/>
  <c r="G595" i="20"/>
  <c r="F595" i="20"/>
  <c r="E595" i="20"/>
  <c r="G594" i="20"/>
  <c r="F594" i="20"/>
  <c r="E594" i="20"/>
  <c r="G593" i="20"/>
  <c r="G592" i="20"/>
  <c r="G591" i="20"/>
  <c r="F591" i="20"/>
  <c r="E591" i="20"/>
  <c r="G590" i="20"/>
  <c r="F590" i="20"/>
  <c r="E590" i="20"/>
  <c r="G589" i="20"/>
  <c r="F589" i="20"/>
  <c r="E589" i="20"/>
  <c r="G588" i="20"/>
  <c r="F588" i="20"/>
  <c r="E588" i="20"/>
  <c r="G587" i="20"/>
  <c r="E587" i="20"/>
  <c r="G586" i="20"/>
  <c r="G585" i="20"/>
  <c r="G584" i="20"/>
  <c r="G583" i="20"/>
  <c r="D582" i="20"/>
  <c r="C582" i="20"/>
  <c r="G576" i="20"/>
  <c r="F576" i="20"/>
  <c r="E576" i="20"/>
  <c r="G575" i="20"/>
  <c r="F575" i="20"/>
  <c r="E575" i="20"/>
  <c r="G574" i="20"/>
  <c r="F574" i="20"/>
  <c r="E574" i="20"/>
  <c r="G573" i="20"/>
  <c r="F573" i="20"/>
  <c r="E573" i="20"/>
  <c r="G572" i="20"/>
  <c r="G571" i="20"/>
  <c r="F571" i="20"/>
  <c r="E571" i="20"/>
  <c r="G570" i="20"/>
  <c r="G569" i="20"/>
  <c r="G568" i="20"/>
  <c r="G567" i="20"/>
  <c r="F567" i="20"/>
  <c r="E567" i="20"/>
  <c r="G566" i="20"/>
  <c r="F566" i="20"/>
  <c r="G565" i="20"/>
  <c r="F565" i="20"/>
  <c r="E565" i="20"/>
  <c r="G564" i="20"/>
  <c r="F564" i="20"/>
  <c r="E564" i="20"/>
  <c r="G563" i="20"/>
  <c r="F563" i="20"/>
  <c r="E563" i="20"/>
  <c r="G562" i="20"/>
  <c r="F562" i="20"/>
  <c r="G561" i="20"/>
  <c r="G560" i="20"/>
  <c r="G559" i="20"/>
  <c r="G558" i="20"/>
  <c r="F558" i="20"/>
  <c r="E558" i="20"/>
  <c r="G557" i="20"/>
  <c r="F557" i="20"/>
  <c r="E557" i="20"/>
  <c r="G556" i="20"/>
  <c r="F556" i="20"/>
  <c r="E556" i="20"/>
  <c r="G555" i="20"/>
  <c r="E555" i="20"/>
  <c r="G554" i="20"/>
  <c r="G553" i="20"/>
  <c r="F553" i="20"/>
  <c r="E553" i="20"/>
  <c r="G552" i="20"/>
  <c r="E552" i="20"/>
  <c r="G551" i="20"/>
  <c r="G550" i="20"/>
  <c r="F550" i="20"/>
  <c r="E550" i="20"/>
  <c r="G549" i="20"/>
  <c r="E549" i="20"/>
  <c r="G548" i="20"/>
  <c r="F548" i="20"/>
  <c r="E548" i="20"/>
  <c r="G547" i="20"/>
  <c r="F547" i="20"/>
  <c r="E547" i="20"/>
  <c r="G546" i="20"/>
  <c r="F546" i="20"/>
  <c r="E546" i="20"/>
  <c r="G545" i="20"/>
  <c r="F545" i="20"/>
  <c r="E545" i="20"/>
  <c r="G544" i="20"/>
  <c r="F544" i="20"/>
  <c r="E544" i="20"/>
  <c r="G543" i="20"/>
  <c r="F543" i="20"/>
  <c r="E543" i="20"/>
  <c r="G542" i="20"/>
  <c r="F542" i="20"/>
  <c r="E542" i="20"/>
  <c r="G541" i="20"/>
  <c r="F541" i="20"/>
  <c r="E541" i="20"/>
  <c r="G540" i="20"/>
  <c r="F540" i="20"/>
  <c r="E540" i="20"/>
  <c r="G539" i="20"/>
  <c r="G538" i="20"/>
  <c r="G537" i="20"/>
  <c r="F537" i="20"/>
  <c r="E537" i="20"/>
  <c r="G536" i="20"/>
  <c r="F536" i="20"/>
  <c r="E536" i="20"/>
  <c r="G535" i="20"/>
  <c r="G534" i="20"/>
  <c r="G533" i="20"/>
  <c r="F533" i="20"/>
  <c r="E533" i="20"/>
  <c r="G532" i="20"/>
  <c r="G531" i="20"/>
  <c r="F531" i="20"/>
  <c r="E531" i="20"/>
  <c r="G530" i="20"/>
  <c r="F530" i="20"/>
  <c r="G529" i="20"/>
  <c r="F529" i="20"/>
  <c r="E529" i="20"/>
  <c r="G528" i="20"/>
  <c r="F528" i="20"/>
  <c r="E528" i="20"/>
  <c r="G527" i="20"/>
  <c r="F527" i="20"/>
  <c r="G526" i="20"/>
  <c r="F526" i="20"/>
  <c r="E526" i="20"/>
  <c r="G525" i="20"/>
  <c r="F525" i="20"/>
  <c r="E525" i="20"/>
  <c r="G524" i="20"/>
  <c r="F524" i="20"/>
  <c r="G523" i="20"/>
  <c r="F523" i="20"/>
  <c r="E523" i="20"/>
  <c r="G522" i="20"/>
  <c r="F522" i="20"/>
  <c r="E522" i="20"/>
  <c r="G521" i="20"/>
  <c r="F521" i="20"/>
  <c r="E521" i="20"/>
  <c r="G520" i="20"/>
  <c r="E520" i="20"/>
  <c r="G519" i="20"/>
  <c r="F519" i="20"/>
  <c r="E519" i="20"/>
  <c r="G518" i="20"/>
  <c r="F518" i="20"/>
  <c r="E518" i="20"/>
  <c r="G517" i="20"/>
  <c r="G516" i="20"/>
  <c r="F516" i="20"/>
  <c r="E516" i="20"/>
  <c r="G515" i="20"/>
  <c r="G514" i="20"/>
  <c r="F514" i="20"/>
  <c r="E514" i="20"/>
  <c r="G513" i="20"/>
  <c r="F513" i="20"/>
  <c r="E513" i="20"/>
  <c r="G512" i="20"/>
  <c r="F512" i="20"/>
  <c r="E512" i="20"/>
  <c r="G511" i="20"/>
  <c r="F511" i="20"/>
  <c r="E511" i="20"/>
  <c r="G510" i="20"/>
  <c r="G509" i="20"/>
  <c r="F509" i="20"/>
  <c r="E509" i="20"/>
  <c r="G508" i="20"/>
  <c r="F508" i="20"/>
  <c r="E508" i="20"/>
  <c r="G507" i="20"/>
  <c r="F507" i="20"/>
  <c r="E507" i="20"/>
  <c r="G506" i="20"/>
  <c r="F506" i="20"/>
  <c r="E506" i="20"/>
  <c r="G505" i="20"/>
  <c r="F505" i="20"/>
  <c r="E505" i="20"/>
  <c r="G504" i="20"/>
  <c r="F504" i="20"/>
  <c r="E504" i="20"/>
  <c r="G503" i="20"/>
  <c r="F503" i="20"/>
  <c r="E503" i="20"/>
  <c r="G502" i="20"/>
  <c r="F502" i="20"/>
  <c r="E502" i="20"/>
  <c r="G501" i="20"/>
  <c r="E501" i="20"/>
  <c r="G500" i="20"/>
  <c r="G499" i="20"/>
  <c r="F499" i="20"/>
  <c r="E499" i="20"/>
  <c r="G498" i="20"/>
  <c r="F498" i="20"/>
  <c r="E498" i="20"/>
  <c r="G497" i="20"/>
  <c r="G496" i="20"/>
  <c r="F496" i="20"/>
  <c r="E496" i="20"/>
  <c r="G495" i="20"/>
  <c r="G494" i="20"/>
  <c r="F494" i="20"/>
  <c r="E494" i="20"/>
  <c r="G493" i="20"/>
  <c r="F493" i="20"/>
  <c r="E493" i="20"/>
  <c r="G492" i="20"/>
  <c r="F492" i="20"/>
  <c r="E492" i="20"/>
  <c r="G491" i="20"/>
  <c r="F491" i="20"/>
  <c r="E491" i="20"/>
  <c r="G490" i="20"/>
  <c r="G489" i="20"/>
  <c r="G488" i="20"/>
  <c r="F488" i="20"/>
  <c r="E488" i="20"/>
  <c r="G487" i="20"/>
  <c r="F487" i="20"/>
  <c r="G486" i="20"/>
  <c r="F486" i="20"/>
  <c r="G485" i="20"/>
  <c r="G484" i="20"/>
  <c r="G483" i="20"/>
  <c r="E483" i="20"/>
  <c r="G482" i="20"/>
  <c r="F482" i="20"/>
  <c r="E482" i="20"/>
  <c r="G481" i="20"/>
  <c r="G480" i="20"/>
  <c r="F480" i="20"/>
  <c r="E480" i="20"/>
  <c r="G479" i="20"/>
  <c r="G478" i="20"/>
  <c r="F478" i="20"/>
  <c r="E478" i="20"/>
  <c r="G477" i="20"/>
  <c r="F477" i="20"/>
  <c r="E477" i="20"/>
  <c r="G476" i="20"/>
  <c r="E476" i="20"/>
  <c r="G475" i="20"/>
  <c r="F475" i="20"/>
  <c r="E475" i="20"/>
  <c r="G474" i="20"/>
  <c r="F474" i="20"/>
  <c r="E474" i="20"/>
  <c r="G473" i="20"/>
  <c r="F473" i="20"/>
  <c r="E473" i="20"/>
  <c r="G472" i="20"/>
  <c r="F472" i="20"/>
  <c r="E472" i="20"/>
  <c r="G471" i="20"/>
  <c r="G470" i="20"/>
  <c r="F470" i="20"/>
  <c r="E470" i="20"/>
  <c r="G469" i="20"/>
  <c r="E469" i="20"/>
  <c r="G468" i="20"/>
  <c r="G467" i="20"/>
  <c r="F467" i="20"/>
  <c r="E467" i="20"/>
  <c r="G466" i="20"/>
  <c r="G465" i="20"/>
  <c r="G464" i="20"/>
  <c r="F464" i="20"/>
  <c r="G463" i="20"/>
  <c r="F463" i="20"/>
  <c r="E463" i="20"/>
  <c r="G462" i="20"/>
  <c r="G461" i="20"/>
  <c r="F461" i="20"/>
  <c r="E461" i="20"/>
  <c r="G460" i="20"/>
  <c r="E460" i="20"/>
  <c r="G459" i="20"/>
  <c r="F459" i="20"/>
  <c r="G458" i="20"/>
  <c r="F458" i="20"/>
  <c r="E458" i="20"/>
  <c r="G457" i="20"/>
  <c r="G456" i="20"/>
  <c r="G455" i="20"/>
  <c r="E455" i="20"/>
  <c r="G454" i="20"/>
  <c r="F454" i="20"/>
  <c r="E454" i="20"/>
  <c r="G453" i="20"/>
  <c r="G452" i="20"/>
  <c r="E452" i="20"/>
  <c r="G451" i="20"/>
  <c r="F451" i="20"/>
  <c r="E451" i="20"/>
  <c r="G450" i="20"/>
  <c r="F450" i="20"/>
  <c r="G449" i="20"/>
  <c r="F449" i="20"/>
  <c r="E449" i="20"/>
  <c r="G448" i="20"/>
  <c r="F448" i="20"/>
  <c r="E448" i="20"/>
  <c r="G447" i="20"/>
  <c r="F447" i="20"/>
  <c r="E447" i="20"/>
  <c r="G446" i="20"/>
  <c r="F446" i="20"/>
  <c r="E446" i="20"/>
  <c r="G445" i="20"/>
  <c r="G444" i="20"/>
  <c r="E444" i="20"/>
  <c r="G443" i="20"/>
  <c r="G442" i="20"/>
  <c r="F442" i="20"/>
  <c r="G441" i="20"/>
  <c r="G440" i="20"/>
  <c r="E440" i="20"/>
  <c r="G439" i="20"/>
  <c r="E439" i="20"/>
  <c r="G438" i="20"/>
  <c r="E438" i="20"/>
  <c r="G437" i="20"/>
  <c r="E437" i="20"/>
  <c r="G436" i="20"/>
  <c r="F436" i="20"/>
  <c r="E436" i="20"/>
  <c r="G435" i="20"/>
  <c r="F435" i="20"/>
  <c r="E435" i="20"/>
  <c r="G434" i="20"/>
  <c r="G433" i="20"/>
  <c r="F433" i="20"/>
  <c r="E433" i="20"/>
  <c r="G432" i="20"/>
  <c r="G431" i="20"/>
  <c r="F431" i="20"/>
  <c r="E431" i="20"/>
  <c r="G430" i="20"/>
  <c r="F430" i="20"/>
  <c r="E430" i="20"/>
  <c r="G429" i="20"/>
  <c r="G428" i="20"/>
  <c r="F428" i="20"/>
  <c r="G427" i="20"/>
  <c r="F427" i="20"/>
  <c r="E427" i="20"/>
  <c r="G426" i="20"/>
  <c r="F426" i="20"/>
  <c r="E426" i="20"/>
  <c r="G425" i="20"/>
  <c r="F425" i="20"/>
  <c r="E425" i="20"/>
  <c r="G424" i="20"/>
  <c r="F424" i="20"/>
  <c r="G423" i="20"/>
  <c r="F423" i="20"/>
  <c r="E423" i="20"/>
  <c r="G422" i="20"/>
  <c r="F422" i="20"/>
  <c r="E422" i="20"/>
  <c r="G421" i="20"/>
  <c r="F421" i="20"/>
  <c r="E421" i="20"/>
  <c r="G420" i="20"/>
  <c r="G419" i="20"/>
  <c r="F419" i="20"/>
  <c r="E419" i="20"/>
  <c r="G418" i="20"/>
  <c r="F418" i="20"/>
  <c r="E418" i="20"/>
  <c r="G417" i="20"/>
  <c r="F417" i="20"/>
  <c r="E417" i="20"/>
  <c r="G416" i="20"/>
  <c r="F416" i="20"/>
  <c r="E416" i="20"/>
  <c r="G415" i="20"/>
  <c r="F415" i="20"/>
  <c r="E415" i="20"/>
  <c r="G414" i="20"/>
  <c r="F414" i="20"/>
  <c r="E414" i="20"/>
  <c r="G413" i="20"/>
  <c r="G412" i="20"/>
  <c r="G411" i="20"/>
  <c r="G410" i="20"/>
  <c r="G409" i="20"/>
  <c r="G408" i="20"/>
  <c r="G407" i="20"/>
  <c r="F407" i="20"/>
  <c r="E407" i="20"/>
  <c r="G406" i="20"/>
  <c r="F406" i="20"/>
  <c r="E406" i="20"/>
  <c r="G405" i="20"/>
  <c r="F405" i="20"/>
  <c r="G404" i="20"/>
  <c r="F404" i="20"/>
  <c r="E404" i="20"/>
  <c r="G403" i="20"/>
  <c r="G402" i="20"/>
  <c r="F402" i="20"/>
  <c r="E402" i="20"/>
  <c r="G401" i="20"/>
  <c r="F401" i="20"/>
  <c r="G400" i="20"/>
  <c r="F400" i="20"/>
  <c r="E400" i="20"/>
  <c r="G399" i="20"/>
  <c r="G398" i="20"/>
  <c r="G397" i="20"/>
  <c r="G396" i="20"/>
  <c r="F396" i="20"/>
  <c r="E396" i="20"/>
  <c r="G395" i="20"/>
  <c r="G394" i="20"/>
  <c r="F394" i="20"/>
  <c r="E394" i="20"/>
  <c r="G393" i="20"/>
  <c r="F393" i="20"/>
  <c r="E393" i="20"/>
  <c r="G392" i="20"/>
  <c r="F392" i="20"/>
  <c r="E392" i="20"/>
  <c r="G391" i="20"/>
  <c r="G390" i="20"/>
  <c r="F390" i="20"/>
  <c r="E390" i="20"/>
  <c r="G389" i="20"/>
  <c r="F389" i="20"/>
  <c r="E389" i="20"/>
  <c r="G388" i="20"/>
  <c r="G387" i="20"/>
  <c r="E387" i="20"/>
  <c r="G386" i="20"/>
  <c r="E386" i="20"/>
  <c r="G385" i="20"/>
  <c r="E385" i="20"/>
  <c r="G384" i="20"/>
  <c r="G383" i="20"/>
  <c r="F383" i="20"/>
  <c r="G382" i="20"/>
  <c r="F382" i="20"/>
  <c r="E382" i="20"/>
  <c r="G381" i="20"/>
  <c r="F381" i="20"/>
  <c r="E381" i="20"/>
  <c r="G380" i="20"/>
  <c r="F380" i="20"/>
  <c r="E380" i="20"/>
  <c r="G379" i="20"/>
  <c r="G378" i="20"/>
  <c r="F378" i="20"/>
  <c r="G377" i="20"/>
  <c r="F377" i="20"/>
  <c r="E377" i="20"/>
  <c r="G376" i="20"/>
  <c r="F376" i="20"/>
  <c r="E376" i="20"/>
  <c r="G375" i="20"/>
  <c r="F375" i="20"/>
  <c r="G374" i="20"/>
  <c r="G373" i="20"/>
  <c r="G372" i="20"/>
  <c r="G371" i="20"/>
  <c r="F371" i="20"/>
  <c r="E371" i="20"/>
  <c r="G370" i="20"/>
  <c r="F370" i="20"/>
  <c r="G369" i="20"/>
  <c r="G368" i="20"/>
  <c r="F368" i="20"/>
  <c r="E368" i="20"/>
  <c r="G367" i="20"/>
  <c r="F367" i="20"/>
  <c r="E367" i="20"/>
  <c r="G366" i="20"/>
  <c r="F366" i="20"/>
  <c r="E366" i="20"/>
  <c r="G365" i="20"/>
  <c r="F365" i="20"/>
  <c r="G364" i="20"/>
  <c r="E364" i="20"/>
  <c r="G363" i="20"/>
  <c r="F363" i="20"/>
  <c r="E363" i="20"/>
  <c r="G362" i="20"/>
  <c r="G361" i="20"/>
  <c r="G360" i="20"/>
  <c r="F360" i="20"/>
  <c r="E360" i="20"/>
  <c r="G359" i="20"/>
  <c r="G358" i="20"/>
  <c r="G357" i="20"/>
  <c r="G356" i="20"/>
  <c r="G355" i="20"/>
  <c r="G354" i="20"/>
  <c r="F354" i="20"/>
  <c r="E354" i="20"/>
  <c r="G353" i="20"/>
  <c r="F353" i="20"/>
  <c r="E353" i="20"/>
  <c r="G352" i="20"/>
  <c r="F352" i="20"/>
  <c r="E352" i="20"/>
  <c r="G351" i="20"/>
  <c r="G350" i="20"/>
  <c r="D349" i="20"/>
  <c r="D12" i="20" s="1"/>
  <c r="C349" i="20"/>
  <c r="G343" i="20"/>
  <c r="F343" i="20"/>
  <c r="E343" i="20"/>
  <c r="G342" i="20"/>
  <c r="F342" i="20"/>
  <c r="E342" i="20"/>
  <c r="G341" i="20"/>
  <c r="F341" i="20"/>
  <c r="E341" i="20"/>
  <c r="G340" i="20"/>
  <c r="F340" i="20"/>
  <c r="E340" i="20"/>
  <c r="G339" i="20"/>
  <c r="F339" i="20"/>
  <c r="E339" i="20"/>
  <c r="G338" i="20"/>
  <c r="F338" i="20"/>
  <c r="G337" i="20"/>
  <c r="F337" i="20"/>
  <c r="E337" i="20"/>
  <c r="G336" i="20"/>
  <c r="F336" i="20"/>
  <c r="E336" i="20"/>
  <c r="G335" i="20"/>
  <c r="F335" i="20"/>
  <c r="E335" i="20"/>
  <c r="G334" i="20"/>
  <c r="F334" i="20"/>
  <c r="E334" i="20"/>
  <c r="G333" i="20"/>
  <c r="E333" i="20"/>
  <c r="G332" i="20"/>
  <c r="F332" i="20"/>
  <c r="E332" i="20"/>
  <c r="G331" i="20"/>
  <c r="F331" i="20"/>
  <c r="E331" i="20"/>
  <c r="G330" i="20"/>
  <c r="F330" i="20"/>
  <c r="E330" i="20"/>
  <c r="G329" i="20"/>
  <c r="E329" i="20"/>
  <c r="G328" i="20"/>
  <c r="G327" i="20"/>
  <c r="F327" i="20"/>
  <c r="E327" i="20"/>
  <c r="G326" i="20"/>
  <c r="F326" i="20"/>
  <c r="G325" i="20"/>
  <c r="F325" i="20"/>
  <c r="E325" i="20"/>
  <c r="G324" i="20"/>
  <c r="F324" i="20"/>
  <c r="E324" i="20"/>
  <c r="G323" i="20"/>
  <c r="F323" i="20"/>
  <c r="G322" i="20"/>
  <c r="F322" i="20"/>
  <c r="E322" i="20"/>
  <c r="G321" i="20"/>
  <c r="E321" i="20"/>
  <c r="G320" i="20"/>
  <c r="F320" i="20"/>
  <c r="E320" i="20"/>
  <c r="G319" i="20"/>
  <c r="G318" i="20"/>
  <c r="F318" i="20"/>
  <c r="E318" i="20"/>
  <c r="G317" i="20"/>
  <c r="G316" i="20"/>
  <c r="F316" i="20"/>
  <c r="E316" i="20"/>
  <c r="G315" i="20"/>
  <c r="F315" i="20"/>
  <c r="E315" i="20"/>
  <c r="G314" i="20"/>
  <c r="F314" i="20"/>
  <c r="G313" i="20"/>
  <c r="G312" i="20"/>
  <c r="F312" i="20"/>
  <c r="E312" i="20"/>
  <c r="G311" i="20"/>
  <c r="F311" i="20"/>
  <c r="E311" i="20"/>
  <c r="G310" i="20"/>
  <c r="E310" i="20"/>
  <c r="G309" i="20"/>
  <c r="F309" i="20"/>
  <c r="E309" i="20"/>
  <c r="G308" i="20"/>
  <c r="G307" i="20"/>
  <c r="E307" i="20"/>
  <c r="G306" i="20"/>
  <c r="E306" i="20"/>
  <c r="G305" i="20"/>
  <c r="F305" i="20"/>
  <c r="G304" i="20"/>
  <c r="E304" i="20"/>
  <c r="G303" i="20"/>
  <c r="F303" i="20"/>
  <c r="E303" i="20"/>
  <c r="G302" i="20"/>
  <c r="G301" i="20"/>
  <c r="G300" i="20"/>
  <c r="F300" i="20"/>
  <c r="E300" i="20"/>
  <c r="G299" i="20"/>
  <c r="F299" i="20"/>
  <c r="E299" i="20"/>
  <c r="G298" i="20"/>
  <c r="F298" i="20"/>
  <c r="E298" i="20"/>
  <c r="G297" i="20"/>
  <c r="E297" i="20"/>
  <c r="G296" i="20"/>
  <c r="F296" i="20"/>
  <c r="E296" i="20"/>
  <c r="G295" i="20"/>
  <c r="F295" i="20"/>
  <c r="E295" i="20"/>
  <c r="G294" i="20"/>
  <c r="G293" i="20"/>
  <c r="F293" i="20"/>
  <c r="G292" i="20"/>
  <c r="F292" i="20"/>
  <c r="E292" i="20"/>
  <c r="G291" i="20"/>
  <c r="F291" i="20"/>
  <c r="G290" i="20"/>
  <c r="F290" i="20"/>
  <c r="E290" i="20"/>
  <c r="G289" i="20"/>
  <c r="F289" i="20"/>
  <c r="E289" i="20"/>
  <c r="G288" i="20"/>
  <c r="G287" i="20"/>
  <c r="E287" i="20"/>
  <c r="G286" i="20"/>
  <c r="G285" i="20"/>
  <c r="F285" i="20"/>
  <c r="E285" i="20"/>
  <c r="G284" i="20"/>
  <c r="F284" i="20"/>
  <c r="E284" i="20"/>
  <c r="G283" i="20"/>
  <c r="G282" i="20"/>
  <c r="G281" i="20"/>
  <c r="F281" i="20"/>
  <c r="E281" i="20"/>
  <c r="G280" i="20"/>
  <c r="F280" i="20"/>
  <c r="E280" i="20"/>
  <c r="G279" i="20"/>
  <c r="F279" i="20"/>
  <c r="E279" i="20"/>
  <c r="G278" i="20"/>
  <c r="G277" i="20"/>
  <c r="G276" i="20"/>
  <c r="G275" i="20"/>
  <c r="F275" i="20"/>
  <c r="G274" i="20"/>
  <c r="F274" i="20"/>
  <c r="E274" i="20"/>
  <c r="G273" i="20"/>
  <c r="F273" i="20"/>
  <c r="E273" i="20"/>
  <c r="G272" i="20"/>
  <c r="F272" i="20"/>
  <c r="E272" i="20"/>
  <c r="G271" i="20"/>
  <c r="F271" i="20"/>
  <c r="E271" i="20"/>
  <c r="G270" i="20"/>
  <c r="F270" i="20"/>
  <c r="E270" i="20"/>
  <c r="G269" i="20"/>
  <c r="F269" i="20"/>
  <c r="E269" i="20"/>
  <c r="G268" i="20"/>
  <c r="E268" i="20"/>
  <c r="G267" i="20"/>
  <c r="F267" i="20"/>
  <c r="E267" i="20"/>
  <c r="G266" i="20"/>
  <c r="F266" i="20"/>
  <c r="E266" i="20"/>
  <c r="G265" i="20"/>
  <c r="F265" i="20"/>
  <c r="E265" i="20"/>
  <c r="G264" i="20"/>
  <c r="G263" i="20"/>
  <c r="F263" i="20"/>
  <c r="E263" i="20"/>
  <c r="G262" i="20"/>
  <c r="F262" i="20"/>
  <c r="E262" i="20"/>
  <c r="G261" i="20"/>
  <c r="F261" i="20"/>
  <c r="E261" i="20"/>
  <c r="G260" i="20"/>
  <c r="F260" i="20"/>
  <c r="E260" i="20"/>
  <c r="G259" i="20"/>
  <c r="E259" i="20"/>
  <c r="G258" i="20"/>
  <c r="F258" i="20"/>
  <c r="E258" i="20"/>
  <c r="G257" i="20"/>
  <c r="F257" i="20"/>
  <c r="E257" i="20"/>
  <c r="G256" i="20"/>
  <c r="F256" i="20"/>
  <c r="E256" i="20"/>
  <c r="G255" i="20"/>
  <c r="F255" i="20"/>
  <c r="E255" i="20"/>
  <c r="G254" i="20"/>
  <c r="F254" i="20"/>
  <c r="E254" i="20"/>
  <c r="G253" i="20"/>
  <c r="F253" i="20"/>
  <c r="E253" i="20"/>
  <c r="G252" i="20"/>
  <c r="F252" i="20"/>
  <c r="E252" i="20"/>
  <c r="G251" i="20"/>
  <c r="F251" i="20"/>
  <c r="E251" i="20"/>
  <c r="G250" i="20"/>
  <c r="F250" i="20"/>
  <c r="E250" i="20"/>
  <c r="G249" i="20"/>
  <c r="F249" i="20"/>
  <c r="E249" i="20"/>
  <c r="G248" i="20"/>
  <c r="F248" i="20"/>
  <c r="E248" i="20"/>
  <c r="G247" i="20"/>
  <c r="F247" i="20"/>
  <c r="E247" i="20"/>
  <c r="G246" i="20"/>
  <c r="F246" i="20"/>
  <c r="E246" i="20"/>
  <c r="G245" i="20"/>
  <c r="F245" i="20"/>
  <c r="E245" i="20"/>
  <c r="G244" i="20"/>
  <c r="F244" i="20"/>
  <c r="E244" i="20"/>
  <c r="G243" i="20"/>
  <c r="E243" i="20"/>
  <c r="G242" i="20"/>
  <c r="F242" i="20"/>
  <c r="E242" i="20"/>
  <c r="G241" i="20"/>
  <c r="F241" i="20"/>
  <c r="G240" i="20"/>
  <c r="F240" i="20"/>
  <c r="E240" i="20"/>
  <c r="G239" i="20"/>
  <c r="F239" i="20"/>
  <c r="E239" i="20"/>
  <c r="G238" i="20"/>
  <c r="G237" i="20"/>
  <c r="F237" i="20"/>
  <c r="E237" i="20"/>
  <c r="G236" i="20"/>
  <c r="E236" i="20"/>
  <c r="G235" i="20"/>
  <c r="F235" i="20"/>
  <c r="E235" i="20"/>
  <c r="G234" i="20"/>
  <c r="F234" i="20"/>
  <c r="E234" i="20"/>
  <c r="G233" i="20"/>
  <c r="F233" i="20"/>
  <c r="G232" i="20"/>
  <c r="E232" i="20"/>
  <c r="G231" i="20"/>
  <c r="F231" i="20"/>
  <c r="E231" i="20"/>
  <c r="G230" i="20"/>
  <c r="F230" i="20"/>
  <c r="E230" i="20"/>
  <c r="G229" i="20"/>
  <c r="F229" i="20"/>
  <c r="E229" i="20"/>
  <c r="G228" i="20"/>
  <c r="F228" i="20"/>
  <c r="E228" i="20"/>
  <c r="G227" i="20"/>
  <c r="E227" i="20"/>
  <c r="G226" i="20"/>
  <c r="F226" i="20"/>
  <c r="E226" i="20"/>
  <c r="G225" i="20"/>
  <c r="G224" i="20"/>
  <c r="F224" i="20"/>
  <c r="E224" i="20"/>
  <c r="G223" i="20"/>
  <c r="F223" i="20"/>
  <c r="E223" i="20"/>
  <c r="G222" i="20"/>
  <c r="E222" i="20"/>
  <c r="G221" i="20"/>
  <c r="F221" i="20"/>
  <c r="E221" i="20"/>
  <c r="G220" i="20"/>
  <c r="F220" i="20"/>
  <c r="E220" i="20"/>
  <c r="G219" i="20"/>
  <c r="F219" i="20"/>
  <c r="E219" i="20"/>
  <c r="G218" i="20"/>
  <c r="E218" i="20"/>
  <c r="G217" i="20"/>
  <c r="F217" i="20"/>
  <c r="E217" i="20"/>
  <c r="G216" i="20"/>
  <c r="F216" i="20"/>
  <c r="E216" i="20"/>
  <c r="G215" i="20"/>
  <c r="G214" i="20"/>
  <c r="G213" i="20"/>
  <c r="G212" i="20"/>
  <c r="F212" i="20"/>
  <c r="E212" i="20"/>
  <c r="G211" i="20"/>
  <c r="F211" i="20"/>
  <c r="E211" i="20"/>
  <c r="G210" i="20"/>
  <c r="G209" i="20"/>
  <c r="G208" i="20"/>
  <c r="G207" i="20"/>
  <c r="F207" i="20"/>
  <c r="E207" i="20"/>
  <c r="G206" i="20"/>
  <c r="G205" i="20"/>
  <c r="E205" i="20"/>
  <c r="G204" i="20"/>
  <c r="G203" i="20"/>
  <c r="G202" i="20"/>
  <c r="G201" i="20"/>
  <c r="G200" i="20"/>
  <c r="G199" i="20"/>
  <c r="F199" i="20"/>
  <c r="G198" i="20"/>
  <c r="F198" i="20"/>
  <c r="G197" i="20"/>
  <c r="F197" i="20"/>
  <c r="G196" i="20"/>
  <c r="F196" i="20"/>
  <c r="E196" i="20"/>
  <c r="G195" i="20"/>
  <c r="F195" i="20"/>
  <c r="E195" i="20"/>
  <c r="G194" i="20"/>
  <c r="F194" i="20"/>
  <c r="G193" i="20"/>
  <c r="E193" i="20"/>
  <c r="G192" i="20"/>
  <c r="F192" i="20"/>
  <c r="E192" i="20"/>
  <c r="G191" i="20"/>
  <c r="G190" i="20"/>
  <c r="F190" i="20"/>
  <c r="E190" i="20"/>
  <c r="G189" i="20"/>
  <c r="F189" i="20"/>
  <c r="E189" i="20"/>
  <c r="G188" i="20"/>
  <c r="G187" i="20"/>
  <c r="G186" i="20"/>
  <c r="G185" i="20"/>
  <c r="F185" i="20"/>
  <c r="E185" i="20"/>
  <c r="G184" i="20"/>
  <c r="F184" i="20"/>
  <c r="E184" i="20"/>
  <c r="G183" i="20"/>
  <c r="F183" i="20"/>
  <c r="E183" i="20"/>
  <c r="G182" i="20"/>
  <c r="G181" i="20"/>
  <c r="G180" i="20"/>
  <c r="G179" i="20"/>
  <c r="G178" i="20"/>
  <c r="G177" i="20"/>
  <c r="F177" i="20"/>
  <c r="E177" i="20"/>
  <c r="G176" i="20"/>
  <c r="F176" i="20"/>
  <c r="G175" i="20"/>
  <c r="E175" i="20"/>
  <c r="G174" i="20"/>
  <c r="D173" i="20"/>
  <c r="C173" i="20"/>
  <c r="G167" i="20"/>
  <c r="F167" i="20"/>
  <c r="E167" i="20"/>
  <c r="G166" i="20"/>
  <c r="F166" i="20"/>
  <c r="E166" i="20"/>
  <c r="G165" i="20"/>
  <c r="F165" i="20"/>
  <c r="E165" i="20"/>
  <c r="G164" i="20"/>
  <c r="G163" i="20"/>
  <c r="F163" i="20"/>
  <c r="E163" i="20"/>
  <c r="G162" i="20"/>
  <c r="F162" i="20"/>
  <c r="E162" i="20"/>
  <c r="G161" i="20"/>
  <c r="F161" i="20"/>
  <c r="G160" i="20"/>
  <c r="F160" i="20"/>
  <c r="E160" i="20"/>
  <c r="G159" i="20"/>
  <c r="F159" i="20"/>
  <c r="E159" i="20"/>
  <c r="G158" i="20"/>
  <c r="F158" i="20"/>
  <c r="E158" i="20"/>
  <c r="G157" i="20"/>
  <c r="F157" i="20"/>
  <c r="E157" i="20"/>
  <c r="G156" i="20"/>
  <c r="F156" i="20"/>
  <c r="E156" i="20"/>
  <c r="G155" i="20"/>
  <c r="F155" i="20"/>
  <c r="E155" i="20"/>
  <c r="G154" i="20"/>
  <c r="F154" i="20"/>
  <c r="E154" i="20"/>
  <c r="G153" i="20"/>
  <c r="F153" i="20"/>
  <c r="G152" i="20"/>
  <c r="F152" i="20"/>
  <c r="E152" i="20"/>
  <c r="G151" i="20"/>
  <c r="F151" i="20"/>
  <c r="E151" i="20"/>
  <c r="G150" i="20"/>
  <c r="F150" i="20"/>
  <c r="E150" i="20"/>
  <c r="G149" i="20"/>
  <c r="F149" i="20"/>
  <c r="E149" i="20"/>
  <c r="G148" i="20"/>
  <c r="F148" i="20"/>
  <c r="E148" i="20"/>
  <c r="G147" i="20"/>
  <c r="F147" i="20"/>
  <c r="E147" i="20"/>
  <c r="G146" i="20"/>
  <c r="F146" i="20"/>
  <c r="E146" i="20"/>
  <c r="G145" i="20"/>
  <c r="F145" i="20"/>
  <c r="E145" i="20"/>
  <c r="G144" i="20"/>
  <c r="F144" i="20"/>
  <c r="E144" i="20"/>
  <c r="G143" i="20"/>
  <c r="G142" i="20"/>
  <c r="F142" i="20"/>
  <c r="E142" i="20"/>
  <c r="G141" i="20"/>
  <c r="F141" i="20"/>
  <c r="E141" i="20"/>
  <c r="G140" i="20"/>
  <c r="F140" i="20"/>
  <c r="E140" i="20"/>
  <c r="G139" i="20"/>
  <c r="F139" i="20"/>
  <c r="G138" i="20"/>
  <c r="F138" i="20"/>
  <c r="E138" i="20"/>
  <c r="G137" i="20"/>
  <c r="G136" i="20"/>
  <c r="F136" i="20"/>
  <c r="G135" i="20"/>
  <c r="F135" i="20"/>
  <c r="E135" i="20"/>
  <c r="G134" i="20"/>
  <c r="G133" i="20"/>
  <c r="F133" i="20"/>
  <c r="G132" i="20"/>
  <c r="G131" i="20"/>
  <c r="G130" i="20"/>
  <c r="F130" i="20"/>
  <c r="G129" i="20"/>
  <c r="G128" i="20"/>
  <c r="G127" i="20"/>
  <c r="F127" i="20"/>
  <c r="E127" i="20"/>
  <c r="G126" i="20"/>
  <c r="G125" i="20"/>
  <c r="G124" i="20"/>
  <c r="E124" i="20"/>
  <c r="G123" i="20"/>
  <c r="F123" i="20"/>
  <c r="G122" i="20"/>
  <c r="F122" i="20"/>
  <c r="G121" i="20"/>
  <c r="F121" i="20"/>
  <c r="G120" i="20"/>
  <c r="G119" i="20"/>
  <c r="F119" i="20"/>
  <c r="E119" i="20"/>
  <c r="G118" i="20"/>
  <c r="F118" i="20"/>
  <c r="G117" i="20"/>
  <c r="G116" i="20"/>
  <c r="F116" i="20"/>
  <c r="G115" i="20"/>
  <c r="G114" i="20"/>
  <c r="E114" i="20"/>
  <c r="G113" i="20"/>
  <c r="G112" i="20"/>
  <c r="E112" i="20"/>
  <c r="G111" i="20"/>
  <c r="G110" i="20"/>
  <c r="F110" i="20"/>
  <c r="G109" i="20"/>
  <c r="F109" i="20"/>
  <c r="E109" i="20"/>
  <c r="G108" i="20"/>
  <c r="E108" i="20"/>
  <c r="G107" i="20"/>
  <c r="F107" i="20"/>
  <c r="E107" i="20"/>
  <c r="G106" i="20"/>
  <c r="F106" i="20"/>
  <c r="G105" i="20"/>
  <c r="F105" i="20"/>
  <c r="E105" i="20"/>
  <c r="G104" i="20"/>
  <c r="G103" i="20"/>
  <c r="G102" i="20"/>
  <c r="G101" i="20"/>
  <c r="F101" i="20"/>
  <c r="E101" i="20"/>
  <c r="G100" i="20"/>
  <c r="E100" i="20"/>
  <c r="G99" i="20"/>
  <c r="G98" i="20"/>
  <c r="F98" i="20"/>
  <c r="E98" i="20"/>
  <c r="G97" i="20"/>
  <c r="F97" i="20"/>
  <c r="E97" i="20"/>
  <c r="G96" i="20"/>
  <c r="E96" i="20"/>
  <c r="G95" i="20"/>
  <c r="F95" i="20"/>
  <c r="G94" i="20"/>
  <c r="G93" i="20"/>
  <c r="G92" i="20"/>
  <c r="G91" i="20"/>
  <c r="G90" i="20"/>
  <c r="G89" i="20"/>
  <c r="G88" i="20"/>
  <c r="G87" i="20"/>
  <c r="G86" i="20"/>
  <c r="F86" i="20"/>
  <c r="E86" i="20"/>
  <c r="G85" i="20"/>
  <c r="F85" i="20"/>
  <c r="G84" i="20"/>
  <c r="F84" i="20"/>
  <c r="G83" i="20"/>
  <c r="F83" i="20"/>
  <c r="E83" i="20"/>
  <c r="G82" i="20"/>
  <c r="E82" i="20"/>
  <c r="G81" i="20"/>
  <c r="F81" i="20"/>
  <c r="E81" i="20"/>
  <c r="G80" i="20"/>
  <c r="G79" i="20"/>
  <c r="G78" i="20"/>
  <c r="F78" i="20"/>
  <c r="E78" i="20"/>
  <c r="G77" i="20"/>
  <c r="G76" i="20"/>
  <c r="D75" i="20"/>
  <c r="D10" i="20" s="1"/>
  <c r="C75" i="20"/>
  <c r="C10" i="20" s="1"/>
  <c r="G69" i="20"/>
  <c r="F69" i="20"/>
  <c r="E69" i="20"/>
  <c r="G68" i="20"/>
  <c r="E68" i="20"/>
  <c r="G67" i="20"/>
  <c r="F67" i="20"/>
  <c r="G66" i="20"/>
  <c r="F66" i="20"/>
  <c r="E66" i="20"/>
  <c r="G65" i="20"/>
  <c r="F65" i="20"/>
  <c r="G64" i="20"/>
  <c r="E64" i="20"/>
  <c r="G63" i="20"/>
  <c r="G62" i="20"/>
  <c r="E62" i="20"/>
  <c r="G61" i="20"/>
  <c r="F61" i="20"/>
  <c r="G60" i="20"/>
  <c r="G59" i="20"/>
  <c r="F59" i="20"/>
  <c r="E59" i="20"/>
  <c r="G58" i="20"/>
  <c r="F58" i="20"/>
  <c r="E58" i="20"/>
  <c r="G57" i="20"/>
  <c r="F57" i="20"/>
  <c r="E57" i="20"/>
  <c r="G56" i="20"/>
  <c r="F56" i="20"/>
  <c r="E56" i="20"/>
  <c r="G55" i="20"/>
  <c r="F55" i="20"/>
  <c r="E55" i="20"/>
  <c r="G54" i="20"/>
  <c r="F54" i="20"/>
  <c r="G53" i="20"/>
  <c r="F53" i="20"/>
  <c r="E53" i="20"/>
  <c r="G52" i="20"/>
  <c r="F52" i="20"/>
  <c r="E52" i="20"/>
  <c r="G51" i="20"/>
  <c r="F51" i="20"/>
  <c r="E51" i="20"/>
  <c r="G50" i="20"/>
  <c r="G49" i="20"/>
  <c r="F49" i="20"/>
  <c r="E49" i="20"/>
  <c r="G48" i="20"/>
  <c r="F48" i="20"/>
  <c r="E48" i="20"/>
  <c r="G47" i="20"/>
  <c r="F47" i="20"/>
  <c r="E47" i="20"/>
  <c r="G46" i="20"/>
  <c r="F46" i="20"/>
  <c r="E46" i="20"/>
  <c r="G45" i="20"/>
  <c r="F45" i="20"/>
  <c r="E45" i="20"/>
  <c r="G44" i="20"/>
  <c r="E44" i="20"/>
  <c r="G43" i="20"/>
  <c r="F43" i="20"/>
  <c r="E43" i="20"/>
  <c r="G42" i="20"/>
  <c r="F42" i="20"/>
  <c r="E42" i="20"/>
  <c r="G41" i="20"/>
  <c r="F41" i="20"/>
  <c r="E41" i="20"/>
  <c r="G40" i="20"/>
  <c r="F40" i="20"/>
  <c r="E40" i="20"/>
  <c r="G39" i="20"/>
  <c r="G38" i="20"/>
  <c r="F38" i="20"/>
  <c r="G37" i="20"/>
  <c r="F37" i="20"/>
  <c r="E37" i="20"/>
  <c r="G36" i="20"/>
  <c r="F36" i="20"/>
  <c r="G35" i="20"/>
  <c r="F35" i="20"/>
  <c r="E35" i="20"/>
  <c r="G34" i="20"/>
  <c r="F34" i="20"/>
  <c r="E34" i="20"/>
  <c r="G33" i="20"/>
  <c r="E33" i="20"/>
  <c r="G32" i="20"/>
  <c r="G31" i="20"/>
  <c r="F31" i="20"/>
  <c r="E31" i="20"/>
  <c r="G30" i="20"/>
  <c r="G29" i="20"/>
  <c r="G28" i="20"/>
  <c r="F28" i="20"/>
  <c r="G27" i="20"/>
  <c r="G26" i="20"/>
  <c r="F26" i="20"/>
  <c r="E26" i="20"/>
  <c r="G25" i="20"/>
  <c r="F25" i="20"/>
  <c r="E25" i="20"/>
  <c r="G24" i="20"/>
  <c r="F24" i="20"/>
  <c r="E24" i="20"/>
  <c r="G23" i="20"/>
  <c r="E23" i="20"/>
  <c r="G22" i="20"/>
  <c r="F22" i="20"/>
  <c r="E22" i="20"/>
  <c r="G21" i="20"/>
  <c r="F21" i="20"/>
  <c r="E21" i="20"/>
  <c r="G20" i="20"/>
  <c r="F20" i="20"/>
  <c r="E20" i="20"/>
  <c r="D19" i="20"/>
  <c r="C19" i="20"/>
  <c r="D13" i="20"/>
  <c r="C13" i="20"/>
  <c r="C12" i="20"/>
  <c r="G609" i="19"/>
  <c r="F609" i="19"/>
  <c r="E609" i="19"/>
  <c r="G608" i="19"/>
  <c r="F608" i="19"/>
  <c r="E608" i="19"/>
  <c r="G607" i="19"/>
  <c r="F607" i="19"/>
  <c r="E607" i="19"/>
  <c r="G606" i="19"/>
  <c r="F606" i="19"/>
  <c r="E606" i="19"/>
  <c r="G605" i="19"/>
  <c r="F605" i="19"/>
  <c r="E605" i="19"/>
  <c r="G604" i="19"/>
  <c r="F604" i="19"/>
  <c r="E604" i="19"/>
  <c r="G603" i="19"/>
  <c r="F603" i="19"/>
  <c r="E603" i="19"/>
  <c r="G602" i="19"/>
  <c r="F602" i="19"/>
  <c r="E602" i="19"/>
  <c r="G601" i="19"/>
  <c r="F601" i="19"/>
  <c r="E601" i="19"/>
  <c r="G600" i="19"/>
  <c r="E600" i="19"/>
  <c r="G599" i="19"/>
  <c r="F599" i="19"/>
  <c r="E599" i="19"/>
  <c r="G598" i="19"/>
  <c r="F598" i="19"/>
  <c r="E598" i="19"/>
  <c r="G597" i="19"/>
  <c r="F597" i="19"/>
  <c r="E597" i="19"/>
  <c r="G596" i="19"/>
  <c r="F596" i="19"/>
  <c r="E596" i="19"/>
  <c r="G595" i="19"/>
  <c r="F595" i="19"/>
  <c r="E595" i="19"/>
  <c r="G594" i="19"/>
  <c r="F594" i="19"/>
  <c r="E594" i="19"/>
  <c r="G593" i="19"/>
  <c r="F593" i="19"/>
  <c r="E593" i="19"/>
  <c r="G592" i="19"/>
  <c r="F592" i="19"/>
  <c r="E592" i="19"/>
  <c r="G591" i="19"/>
  <c r="F591" i="19"/>
  <c r="E591" i="19"/>
  <c r="G590" i="19"/>
  <c r="F590" i="19"/>
  <c r="E590" i="19"/>
  <c r="G589" i="19"/>
  <c r="F589" i="19"/>
  <c r="E589" i="19"/>
  <c r="G588" i="19"/>
  <c r="F588" i="19"/>
  <c r="E588" i="19"/>
  <c r="G587" i="19"/>
  <c r="F587" i="19"/>
  <c r="E587" i="19"/>
  <c r="G586" i="19"/>
  <c r="G585" i="19"/>
  <c r="G584" i="19"/>
  <c r="E584" i="19"/>
  <c r="G583" i="19"/>
  <c r="F583" i="19"/>
  <c r="E583" i="19"/>
  <c r="D582" i="19"/>
  <c r="C582" i="19"/>
  <c r="G576" i="19"/>
  <c r="F576" i="19"/>
  <c r="E576" i="19"/>
  <c r="G575" i="19"/>
  <c r="F575" i="19"/>
  <c r="E575" i="19"/>
  <c r="G574" i="19"/>
  <c r="F574" i="19"/>
  <c r="E574" i="19"/>
  <c r="G573" i="19"/>
  <c r="F573" i="19"/>
  <c r="E573" i="19"/>
  <c r="G572" i="19"/>
  <c r="F572" i="19"/>
  <c r="E572" i="19"/>
  <c r="G571" i="19"/>
  <c r="F571" i="19"/>
  <c r="E571" i="19"/>
  <c r="G570" i="19"/>
  <c r="F570" i="19"/>
  <c r="E570" i="19"/>
  <c r="G569" i="19"/>
  <c r="F569" i="19"/>
  <c r="E569" i="19"/>
  <c r="G568" i="19"/>
  <c r="F568" i="19"/>
  <c r="E568" i="19"/>
  <c r="G567" i="19"/>
  <c r="F567" i="19"/>
  <c r="E567" i="19"/>
  <c r="G566" i="19"/>
  <c r="F566" i="19"/>
  <c r="E566" i="19"/>
  <c r="G565" i="19"/>
  <c r="F565" i="19"/>
  <c r="E565" i="19"/>
  <c r="G564" i="19"/>
  <c r="F564" i="19"/>
  <c r="E564" i="19"/>
  <c r="G563" i="19"/>
  <c r="F563" i="19"/>
  <c r="E563" i="19"/>
  <c r="G562" i="19"/>
  <c r="F562" i="19"/>
  <c r="E562" i="19"/>
  <c r="G561" i="19"/>
  <c r="E561" i="19"/>
  <c r="G560" i="19"/>
  <c r="E560" i="19"/>
  <c r="G559" i="19"/>
  <c r="F559" i="19"/>
  <c r="E559" i="19"/>
  <c r="G558" i="19"/>
  <c r="F558" i="19"/>
  <c r="E558" i="19"/>
  <c r="G557" i="19"/>
  <c r="F557" i="19"/>
  <c r="E557" i="19"/>
  <c r="G556" i="19"/>
  <c r="F556" i="19"/>
  <c r="E556" i="19"/>
  <c r="G555" i="19"/>
  <c r="F555" i="19"/>
  <c r="E555" i="19"/>
  <c r="G554" i="19"/>
  <c r="F554" i="19"/>
  <c r="E554" i="19"/>
  <c r="G553" i="19"/>
  <c r="F553" i="19"/>
  <c r="E553" i="19"/>
  <c r="G552" i="19"/>
  <c r="F552" i="19"/>
  <c r="E552" i="19"/>
  <c r="G551" i="19"/>
  <c r="F551" i="19"/>
  <c r="E551" i="19"/>
  <c r="G550" i="19"/>
  <c r="F550" i="19"/>
  <c r="E550" i="19"/>
  <c r="G549" i="19"/>
  <c r="F549" i="19"/>
  <c r="E549" i="19"/>
  <c r="G548" i="19"/>
  <c r="F548" i="19"/>
  <c r="E548" i="19"/>
  <c r="G547" i="19"/>
  <c r="F547" i="19"/>
  <c r="E547" i="19"/>
  <c r="G546" i="19"/>
  <c r="F546" i="19"/>
  <c r="E546" i="19"/>
  <c r="G545" i="19"/>
  <c r="F545" i="19"/>
  <c r="E545" i="19"/>
  <c r="G544" i="19"/>
  <c r="F544" i="19"/>
  <c r="E544" i="19"/>
  <c r="G543" i="19"/>
  <c r="F543" i="19"/>
  <c r="E543" i="19"/>
  <c r="G542" i="19"/>
  <c r="F542" i="19"/>
  <c r="E542" i="19"/>
  <c r="G541" i="19"/>
  <c r="F541" i="19"/>
  <c r="E541" i="19"/>
  <c r="G540" i="19"/>
  <c r="F540" i="19"/>
  <c r="E540" i="19"/>
  <c r="G539" i="19"/>
  <c r="F539" i="19"/>
  <c r="G538" i="19"/>
  <c r="F538" i="19"/>
  <c r="E538" i="19"/>
  <c r="G537" i="19"/>
  <c r="F537" i="19"/>
  <c r="E537" i="19"/>
  <c r="G536" i="19"/>
  <c r="F536" i="19"/>
  <c r="E536" i="19"/>
  <c r="G535" i="19"/>
  <c r="F535" i="19"/>
  <c r="E535" i="19"/>
  <c r="G534" i="19"/>
  <c r="E534" i="19"/>
  <c r="G533" i="19"/>
  <c r="F533" i="19"/>
  <c r="E533" i="19"/>
  <c r="G532" i="19"/>
  <c r="F532" i="19"/>
  <c r="E532" i="19"/>
  <c r="G531" i="19"/>
  <c r="F531" i="19"/>
  <c r="E531" i="19"/>
  <c r="G530" i="19"/>
  <c r="F530" i="19"/>
  <c r="E530" i="19"/>
  <c r="G529" i="19"/>
  <c r="F529" i="19"/>
  <c r="E529" i="19"/>
  <c r="G528" i="19"/>
  <c r="F528" i="19"/>
  <c r="E528" i="19"/>
  <c r="G527" i="19"/>
  <c r="F527" i="19"/>
  <c r="E527" i="19"/>
  <c r="G526" i="19"/>
  <c r="F526" i="19"/>
  <c r="E526" i="19"/>
  <c r="G525" i="19"/>
  <c r="F525" i="19"/>
  <c r="E525" i="19"/>
  <c r="G524" i="19"/>
  <c r="F524" i="19"/>
  <c r="E524" i="19"/>
  <c r="G523" i="19"/>
  <c r="F523" i="19"/>
  <c r="E523" i="19"/>
  <c r="G522" i="19"/>
  <c r="F522" i="19"/>
  <c r="E522" i="19"/>
  <c r="G521" i="19"/>
  <c r="F521" i="19"/>
  <c r="E521" i="19"/>
  <c r="G520" i="19"/>
  <c r="F520" i="19"/>
  <c r="E520" i="19"/>
  <c r="G519" i="19"/>
  <c r="F519" i="19"/>
  <c r="E519" i="19"/>
  <c r="G518" i="19"/>
  <c r="F518" i="19"/>
  <c r="E518" i="19"/>
  <c r="G517" i="19"/>
  <c r="F517" i="19"/>
  <c r="E517" i="19"/>
  <c r="G516" i="19"/>
  <c r="F516" i="19"/>
  <c r="E516" i="19"/>
  <c r="G515" i="19"/>
  <c r="F515" i="19"/>
  <c r="E515" i="19"/>
  <c r="G514" i="19"/>
  <c r="F514" i="19"/>
  <c r="E514" i="19"/>
  <c r="G513" i="19"/>
  <c r="F513" i="19"/>
  <c r="E513" i="19"/>
  <c r="G512" i="19"/>
  <c r="F512" i="19"/>
  <c r="E512" i="19"/>
  <c r="G511" i="19"/>
  <c r="F511" i="19"/>
  <c r="E511" i="19"/>
  <c r="G510" i="19"/>
  <c r="F510" i="19"/>
  <c r="E510" i="19"/>
  <c r="G509" i="19"/>
  <c r="F509" i="19"/>
  <c r="E509" i="19"/>
  <c r="G508" i="19"/>
  <c r="F508" i="19"/>
  <c r="E508" i="19"/>
  <c r="G507" i="19"/>
  <c r="F507" i="19"/>
  <c r="E507" i="19"/>
  <c r="G506" i="19"/>
  <c r="F506" i="19"/>
  <c r="E506" i="19"/>
  <c r="G505" i="19"/>
  <c r="F505" i="19"/>
  <c r="E505" i="19"/>
  <c r="G504" i="19"/>
  <c r="F504" i="19"/>
  <c r="E504" i="19"/>
  <c r="G503" i="19"/>
  <c r="F503" i="19"/>
  <c r="E503" i="19"/>
  <c r="G502" i="19"/>
  <c r="F502" i="19"/>
  <c r="E502" i="19"/>
  <c r="G501" i="19"/>
  <c r="F501" i="19"/>
  <c r="E501" i="19"/>
  <c r="G500" i="19"/>
  <c r="F500" i="19"/>
  <c r="E500" i="19"/>
  <c r="G499" i="19"/>
  <c r="F499" i="19"/>
  <c r="E499" i="19"/>
  <c r="G498" i="19"/>
  <c r="F498" i="19"/>
  <c r="E498" i="19"/>
  <c r="G497" i="19"/>
  <c r="F497" i="19"/>
  <c r="E497" i="19"/>
  <c r="G496" i="19"/>
  <c r="F496" i="19"/>
  <c r="E496" i="19"/>
  <c r="G495" i="19"/>
  <c r="F495" i="19"/>
  <c r="E495" i="19"/>
  <c r="G494" i="19"/>
  <c r="F494" i="19"/>
  <c r="E494" i="19"/>
  <c r="G493" i="19"/>
  <c r="F493" i="19"/>
  <c r="E493" i="19"/>
  <c r="G492" i="19"/>
  <c r="F492" i="19"/>
  <c r="E492" i="19"/>
  <c r="G491" i="19"/>
  <c r="F491" i="19"/>
  <c r="E491" i="19"/>
  <c r="G490" i="19"/>
  <c r="E490" i="19"/>
  <c r="G489" i="19"/>
  <c r="F489" i="19"/>
  <c r="E489" i="19"/>
  <c r="G488" i="19"/>
  <c r="F488" i="19"/>
  <c r="E488" i="19"/>
  <c r="G487" i="19"/>
  <c r="F487" i="19"/>
  <c r="E487" i="19"/>
  <c r="G486" i="19"/>
  <c r="F486" i="19"/>
  <c r="E486" i="19"/>
  <c r="G485" i="19"/>
  <c r="F485" i="19"/>
  <c r="E485" i="19"/>
  <c r="G484" i="19"/>
  <c r="E484" i="19"/>
  <c r="G483" i="19"/>
  <c r="F483" i="19"/>
  <c r="E483" i="19"/>
  <c r="G482" i="19"/>
  <c r="F482" i="19"/>
  <c r="E482" i="19"/>
  <c r="G481" i="19"/>
  <c r="F481" i="19"/>
  <c r="E481" i="19"/>
  <c r="G480" i="19"/>
  <c r="F480" i="19"/>
  <c r="E480" i="19"/>
  <c r="G479" i="19"/>
  <c r="F479" i="19"/>
  <c r="E479" i="19"/>
  <c r="G478" i="19"/>
  <c r="F478" i="19"/>
  <c r="E478" i="19"/>
  <c r="G477" i="19"/>
  <c r="F477" i="19"/>
  <c r="E477" i="19"/>
  <c r="G476" i="19"/>
  <c r="F476" i="19"/>
  <c r="E476" i="19"/>
  <c r="G475" i="19"/>
  <c r="F475" i="19"/>
  <c r="E475" i="19"/>
  <c r="G474" i="19"/>
  <c r="F474" i="19"/>
  <c r="E474" i="19"/>
  <c r="G473" i="19"/>
  <c r="F473" i="19"/>
  <c r="E473" i="19"/>
  <c r="G472" i="19"/>
  <c r="F472" i="19"/>
  <c r="E472" i="19"/>
  <c r="G471" i="19"/>
  <c r="E471" i="19"/>
  <c r="G470" i="19"/>
  <c r="F470" i="19"/>
  <c r="E470" i="19"/>
  <c r="G469" i="19"/>
  <c r="F469" i="19"/>
  <c r="E469" i="19"/>
  <c r="G468" i="19"/>
  <c r="F468" i="19"/>
  <c r="E468" i="19"/>
  <c r="G467" i="19"/>
  <c r="F467" i="19"/>
  <c r="E467" i="19"/>
  <c r="G466" i="19"/>
  <c r="F466" i="19"/>
  <c r="E466" i="19"/>
  <c r="G465" i="19"/>
  <c r="F465" i="19"/>
  <c r="G464" i="19"/>
  <c r="F464" i="19"/>
  <c r="E464" i="19"/>
  <c r="G463" i="19"/>
  <c r="F463" i="19"/>
  <c r="E463" i="19"/>
  <c r="G462" i="19"/>
  <c r="F462" i="19"/>
  <c r="E462" i="19"/>
  <c r="G461" i="19"/>
  <c r="F461" i="19"/>
  <c r="E461" i="19"/>
  <c r="G460" i="19"/>
  <c r="F460" i="19"/>
  <c r="E460" i="19"/>
  <c r="G459" i="19"/>
  <c r="F459" i="19"/>
  <c r="E459" i="19"/>
  <c r="G458" i="19"/>
  <c r="F458" i="19"/>
  <c r="E458" i="19"/>
  <c r="G457" i="19"/>
  <c r="F457" i="19"/>
  <c r="E457" i="19"/>
  <c r="G456" i="19"/>
  <c r="F456" i="19"/>
  <c r="E456" i="19"/>
  <c r="G455" i="19"/>
  <c r="F455" i="19"/>
  <c r="E455" i="19"/>
  <c r="G454" i="19"/>
  <c r="F454" i="19"/>
  <c r="E454" i="19"/>
  <c r="G453" i="19"/>
  <c r="F453" i="19"/>
  <c r="E453" i="19"/>
  <c r="G452" i="19"/>
  <c r="F452" i="19"/>
  <c r="E452" i="19"/>
  <c r="G451" i="19"/>
  <c r="F451" i="19"/>
  <c r="E451" i="19"/>
  <c r="G450" i="19"/>
  <c r="F450" i="19"/>
  <c r="E450" i="19"/>
  <c r="G449" i="19"/>
  <c r="F449" i="19"/>
  <c r="E449" i="19"/>
  <c r="G448" i="19"/>
  <c r="F448" i="19"/>
  <c r="E448" i="19"/>
  <c r="G447" i="19"/>
  <c r="F447" i="19"/>
  <c r="E447" i="19"/>
  <c r="G446" i="19"/>
  <c r="F446" i="19"/>
  <c r="E446" i="19"/>
  <c r="G445" i="19"/>
  <c r="F445" i="19"/>
  <c r="E445" i="19"/>
  <c r="G444" i="19"/>
  <c r="F444" i="19"/>
  <c r="E444" i="19"/>
  <c r="G443" i="19"/>
  <c r="F443" i="19"/>
  <c r="E443" i="19"/>
  <c r="G442" i="19"/>
  <c r="F442" i="19"/>
  <c r="E442" i="19"/>
  <c r="G441" i="19"/>
  <c r="F441" i="19"/>
  <c r="E441" i="19"/>
  <c r="G440" i="19"/>
  <c r="F440" i="19"/>
  <c r="E440" i="19"/>
  <c r="G439" i="19"/>
  <c r="F439" i="19"/>
  <c r="E439" i="19"/>
  <c r="G438" i="19"/>
  <c r="F438" i="19"/>
  <c r="E438" i="19"/>
  <c r="G437" i="19"/>
  <c r="F437" i="19"/>
  <c r="E437" i="19"/>
  <c r="G436" i="19"/>
  <c r="F436" i="19"/>
  <c r="E436" i="19"/>
  <c r="G435" i="19"/>
  <c r="F435" i="19"/>
  <c r="E435" i="19"/>
  <c r="G434" i="19"/>
  <c r="F434" i="19"/>
  <c r="E434" i="19"/>
  <c r="G433" i="19"/>
  <c r="F433" i="19"/>
  <c r="E433" i="19"/>
  <c r="G432" i="19"/>
  <c r="F432" i="19"/>
  <c r="E432" i="19"/>
  <c r="G431" i="19"/>
  <c r="F431" i="19"/>
  <c r="E431" i="19"/>
  <c r="G430" i="19"/>
  <c r="F430" i="19"/>
  <c r="E430" i="19"/>
  <c r="G429" i="19"/>
  <c r="F429" i="19"/>
  <c r="E429" i="19"/>
  <c r="G428" i="19"/>
  <c r="F428" i="19"/>
  <c r="E428" i="19"/>
  <c r="G427" i="19"/>
  <c r="F427" i="19"/>
  <c r="E427" i="19"/>
  <c r="G426" i="19"/>
  <c r="F426" i="19"/>
  <c r="E426" i="19"/>
  <c r="G425" i="19"/>
  <c r="F425" i="19"/>
  <c r="E425" i="19"/>
  <c r="G424" i="19"/>
  <c r="F424" i="19"/>
  <c r="E424" i="19"/>
  <c r="G423" i="19"/>
  <c r="F423" i="19"/>
  <c r="E423" i="19"/>
  <c r="G422" i="19"/>
  <c r="F422" i="19"/>
  <c r="E422" i="19"/>
  <c r="G421" i="19"/>
  <c r="F421" i="19"/>
  <c r="E421" i="19"/>
  <c r="G420" i="19"/>
  <c r="F420" i="19"/>
  <c r="E420" i="19"/>
  <c r="G419" i="19"/>
  <c r="F419" i="19"/>
  <c r="E419" i="19"/>
  <c r="G418" i="19"/>
  <c r="F418" i="19"/>
  <c r="E418" i="19"/>
  <c r="G417" i="19"/>
  <c r="F417" i="19"/>
  <c r="E417" i="19"/>
  <c r="G416" i="19"/>
  <c r="F416" i="19"/>
  <c r="E416" i="19"/>
  <c r="G415" i="19"/>
  <c r="F415" i="19"/>
  <c r="E415" i="19"/>
  <c r="G414" i="19"/>
  <c r="F414" i="19"/>
  <c r="E414" i="19"/>
  <c r="G413" i="19"/>
  <c r="F413" i="19"/>
  <c r="E413" i="19"/>
  <c r="G412" i="19"/>
  <c r="E412" i="19"/>
  <c r="G411" i="19"/>
  <c r="F411" i="19"/>
  <c r="E411" i="19"/>
  <c r="G410" i="19"/>
  <c r="G409" i="19"/>
  <c r="F409" i="19"/>
  <c r="E409" i="19"/>
  <c r="G408" i="19"/>
  <c r="F408" i="19"/>
  <c r="E408" i="19"/>
  <c r="G407" i="19"/>
  <c r="F407" i="19"/>
  <c r="E407" i="19"/>
  <c r="G406" i="19"/>
  <c r="F406" i="19"/>
  <c r="E406" i="19"/>
  <c r="G405" i="19"/>
  <c r="F405" i="19"/>
  <c r="E405" i="19"/>
  <c r="G404" i="19"/>
  <c r="F404" i="19"/>
  <c r="E404" i="19"/>
  <c r="G403" i="19"/>
  <c r="F403" i="19"/>
  <c r="E403" i="19"/>
  <c r="G402" i="19"/>
  <c r="F402" i="19"/>
  <c r="E402" i="19"/>
  <c r="G401" i="19"/>
  <c r="F401" i="19"/>
  <c r="E401" i="19"/>
  <c r="G400" i="19"/>
  <c r="F400" i="19"/>
  <c r="E400" i="19"/>
  <c r="G399" i="19"/>
  <c r="E399" i="19"/>
  <c r="G398" i="19"/>
  <c r="G397" i="19"/>
  <c r="F397" i="19"/>
  <c r="E397" i="19"/>
  <c r="G396" i="19"/>
  <c r="F396" i="19"/>
  <c r="E396" i="19"/>
  <c r="G395" i="19"/>
  <c r="G394" i="19"/>
  <c r="E394" i="19"/>
  <c r="G393" i="19"/>
  <c r="F393" i="19"/>
  <c r="E393" i="19"/>
  <c r="G392" i="19"/>
  <c r="F392" i="19"/>
  <c r="E392" i="19"/>
  <c r="G391" i="19"/>
  <c r="E391" i="19"/>
  <c r="G390" i="19"/>
  <c r="F390" i="19"/>
  <c r="E390" i="19"/>
  <c r="G389" i="19"/>
  <c r="F389" i="19"/>
  <c r="E389" i="19"/>
  <c r="G388" i="19"/>
  <c r="G387" i="19"/>
  <c r="F387" i="19"/>
  <c r="E387" i="19"/>
  <c r="G386" i="19"/>
  <c r="E386" i="19"/>
  <c r="G385" i="19"/>
  <c r="F385" i="19"/>
  <c r="E385" i="19"/>
  <c r="G384" i="19"/>
  <c r="E384" i="19"/>
  <c r="G383" i="19"/>
  <c r="F383" i="19"/>
  <c r="E383" i="19"/>
  <c r="G382" i="19"/>
  <c r="F382" i="19"/>
  <c r="E382" i="19"/>
  <c r="G381" i="19"/>
  <c r="F381" i="19"/>
  <c r="E381" i="19"/>
  <c r="G380" i="19"/>
  <c r="F380" i="19"/>
  <c r="E380" i="19"/>
  <c r="G379" i="19"/>
  <c r="F379" i="19"/>
  <c r="E379" i="19"/>
  <c r="G378" i="19"/>
  <c r="F378" i="19"/>
  <c r="E378" i="19"/>
  <c r="G377" i="19"/>
  <c r="F377" i="19"/>
  <c r="E377" i="19"/>
  <c r="G376" i="19"/>
  <c r="F376" i="19"/>
  <c r="E376" i="19"/>
  <c r="G375" i="19"/>
  <c r="F375" i="19"/>
  <c r="E375" i="19"/>
  <c r="G374" i="19"/>
  <c r="F374" i="19"/>
  <c r="E374" i="19"/>
  <c r="G373" i="19"/>
  <c r="F373" i="19"/>
  <c r="E373" i="19"/>
  <c r="G372" i="19"/>
  <c r="F372" i="19"/>
  <c r="E372" i="19"/>
  <c r="G371" i="19"/>
  <c r="F371" i="19"/>
  <c r="E371" i="19"/>
  <c r="G370" i="19"/>
  <c r="F370" i="19"/>
  <c r="G369" i="19"/>
  <c r="F369" i="19"/>
  <c r="E369" i="19"/>
  <c r="G368" i="19"/>
  <c r="F368" i="19"/>
  <c r="E368" i="19"/>
  <c r="G367" i="19"/>
  <c r="F367" i="19"/>
  <c r="E367" i="19"/>
  <c r="G366" i="19"/>
  <c r="F366" i="19"/>
  <c r="E366" i="19"/>
  <c r="G365" i="19"/>
  <c r="E365" i="19"/>
  <c r="G364" i="19"/>
  <c r="F364" i="19"/>
  <c r="E364" i="19"/>
  <c r="G363" i="19"/>
  <c r="F363" i="19"/>
  <c r="E363" i="19"/>
  <c r="G362" i="19"/>
  <c r="E362" i="19"/>
  <c r="G361" i="19"/>
  <c r="G360" i="19"/>
  <c r="F360" i="19"/>
  <c r="E360" i="19"/>
  <c r="G359" i="19"/>
  <c r="F359" i="19"/>
  <c r="E359" i="19"/>
  <c r="G358" i="19"/>
  <c r="F358" i="19"/>
  <c r="E358" i="19"/>
  <c r="G357" i="19"/>
  <c r="E357" i="19"/>
  <c r="G356" i="19"/>
  <c r="E356" i="19"/>
  <c r="G355" i="19"/>
  <c r="G354" i="19"/>
  <c r="F354" i="19"/>
  <c r="E354" i="19"/>
  <c r="G353" i="19"/>
  <c r="F353" i="19"/>
  <c r="E353" i="19"/>
  <c r="G352" i="19"/>
  <c r="F352" i="19"/>
  <c r="E352" i="19"/>
  <c r="G351" i="19"/>
  <c r="F351" i="19"/>
  <c r="E351" i="19"/>
  <c r="G350" i="19"/>
  <c r="F350" i="19"/>
  <c r="D349" i="19"/>
  <c r="D12" i="19" s="1"/>
  <c r="C349" i="19"/>
  <c r="C12" i="19" s="1"/>
  <c r="G343" i="19"/>
  <c r="F343" i="19"/>
  <c r="E343" i="19"/>
  <c r="G342" i="19"/>
  <c r="F342" i="19"/>
  <c r="E342" i="19"/>
  <c r="G341" i="19"/>
  <c r="F341" i="19"/>
  <c r="E341" i="19"/>
  <c r="G340" i="19"/>
  <c r="F340" i="19"/>
  <c r="E340" i="19"/>
  <c r="G339" i="19"/>
  <c r="F339" i="19"/>
  <c r="E339" i="19"/>
  <c r="G338" i="19"/>
  <c r="F338" i="19"/>
  <c r="E338" i="19"/>
  <c r="G337" i="19"/>
  <c r="F337" i="19"/>
  <c r="E337" i="19"/>
  <c r="G336" i="19"/>
  <c r="F336" i="19"/>
  <c r="E336" i="19"/>
  <c r="G335" i="19"/>
  <c r="F335" i="19"/>
  <c r="E335" i="19"/>
  <c r="G334" i="19"/>
  <c r="F334" i="19"/>
  <c r="E334" i="19"/>
  <c r="G333" i="19"/>
  <c r="F333" i="19"/>
  <c r="E333" i="19"/>
  <c r="G332" i="19"/>
  <c r="F332" i="19"/>
  <c r="E332" i="19"/>
  <c r="G331" i="19"/>
  <c r="F331" i="19"/>
  <c r="E331" i="19"/>
  <c r="G330" i="19"/>
  <c r="F330" i="19"/>
  <c r="E330" i="19"/>
  <c r="G329" i="19"/>
  <c r="F329" i="19"/>
  <c r="E329" i="19"/>
  <c r="G328" i="19"/>
  <c r="F328" i="19"/>
  <c r="E328" i="19"/>
  <c r="G327" i="19"/>
  <c r="F327" i="19"/>
  <c r="E327" i="19"/>
  <c r="G326" i="19"/>
  <c r="F326" i="19"/>
  <c r="E326" i="19"/>
  <c r="G325" i="19"/>
  <c r="F325" i="19"/>
  <c r="E325" i="19"/>
  <c r="G324" i="19"/>
  <c r="F324" i="19"/>
  <c r="E324" i="19"/>
  <c r="G323" i="19"/>
  <c r="F323" i="19"/>
  <c r="E323" i="19"/>
  <c r="G322" i="19"/>
  <c r="F322" i="19"/>
  <c r="E322" i="19"/>
  <c r="G321" i="19"/>
  <c r="F321" i="19"/>
  <c r="E321" i="19"/>
  <c r="G320" i="19"/>
  <c r="F320" i="19"/>
  <c r="E320" i="19"/>
  <c r="G319" i="19"/>
  <c r="F319" i="19"/>
  <c r="E319" i="19"/>
  <c r="G318" i="19"/>
  <c r="F318" i="19"/>
  <c r="E318" i="19"/>
  <c r="G317" i="19"/>
  <c r="F317" i="19"/>
  <c r="E317" i="19"/>
  <c r="G316" i="19"/>
  <c r="F316" i="19"/>
  <c r="E316" i="19"/>
  <c r="G315" i="19"/>
  <c r="F315" i="19"/>
  <c r="E315" i="19"/>
  <c r="G314" i="19"/>
  <c r="F314" i="19"/>
  <c r="E314" i="19"/>
  <c r="G313" i="19"/>
  <c r="F313" i="19"/>
  <c r="E313" i="19"/>
  <c r="G312" i="19"/>
  <c r="F312" i="19"/>
  <c r="E312" i="19"/>
  <c r="G311" i="19"/>
  <c r="F311" i="19"/>
  <c r="E311" i="19"/>
  <c r="G310" i="19"/>
  <c r="F310" i="19"/>
  <c r="E310" i="19"/>
  <c r="G309" i="19"/>
  <c r="F309" i="19"/>
  <c r="E309" i="19"/>
  <c r="G308" i="19"/>
  <c r="E308" i="19"/>
  <c r="G307" i="19"/>
  <c r="F307" i="19"/>
  <c r="E307" i="19"/>
  <c r="G306" i="19"/>
  <c r="F306" i="19"/>
  <c r="E306" i="19"/>
  <c r="G305" i="19"/>
  <c r="E305" i="19"/>
  <c r="G304" i="19"/>
  <c r="F304" i="19"/>
  <c r="E304" i="19"/>
  <c r="G303" i="19"/>
  <c r="F303" i="19"/>
  <c r="E303" i="19"/>
  <c r="G302" i="19"/>
  <c r="F302" i="19"/>
  <c r="E302" i="19"/>
  <c r="G301" i="19"/>
  <c r="F301" i="19"/>
  <c r="E301" i="19"/>
  <c r="G300" i="19"/>
  <c r="F300" i="19"/>
  <c r="E300" i="19"/>
  <c r="G299" i="19"/>
  <c r="F299" i="19"/>
  <c r="E299" i="19"/>
  <c r="G298" i="19"/>
  <c r="F298" i="19"/>
  <c r="E298" i="19"/>
  <c r="G297" i="19"/>
  <c r="F297" i="19"/>
  <c r="E297" i="19"/>
  <c r="G296" i="19"/>
  <c r="F296" i="19"/>
  <c r="E296" i="19"/>
  <c r="G295" i="19"/>
  <c r="F295" i="19"/>
  <c r="E295" i="19"/>
  <c r="G294" i="19"/>
  <c r="F294" i="19"/>
  <c r="E294" i="19"/>
  <c r="G293" i="19"/>
  <c r="F293" i="19"/>
  <c r="E293" i="19"/>
  <c r="G292" i="19"/>
  <c r="F292" i="19"/>
  <c r="E292" i="19"/>
  <c r="G291" i="19"/>
  <c r="F291" i="19"/>
  <c r="E291" i="19"/>
  <c r="G290" i="19"/>
  <c r="F290" i="19"/>
  <c r="E290" i="19"/>
  <c r="G289" i="19"/>
  <c r="F289" i="19"/>
  <c r="E289" i="19"/>
  <c r="G288" i="19"/>
  <c r="F288" i="19"/>
  <c r="E288" i="19"/>
  <c r="G287" i="19"/>
  <c r="F287" i="19"/>
  <c r="E287" i="19"/>
  <c r="G286" i="19"/>
  <c r="F286" i="19"/>
  <c r="E286" i="19"/>
  <c r="G285" i="19"/>
  <c r="F285" i="19"/>
  <c r="E285" i="19"/>
  <c r="G284" i="19"/>
  <c r="F284" i="19"/>
  <c r="E284" i="19"/>
  <c r="G283" i="19"/>
  <c r="F283" i="19"/>
  <c r="E283" i="19"/>
  <c r="G282" i="19"/>
  <c r="F282" i="19"/>
  <c r="E282" i="19"/>
  <c r="G281" i="19"/>
  <c r="F281" i="19"/>
  <c r="E281" i="19"/>
  <c r="G280" i="19"/>
  <c r="F280" i="19"/>
  <c r="E280" i="19"/>
  <c r="G279" i="19"/>
  <c r="F279" i="19"/>
  <c r="E279" i="19"/>
  <c r="G278" i="19"/>
  <c r="F278" i="19"/>
  <c r="E278" i="19"/>
  <c r="G277" i="19"/>
  <c r="F277" i="19"/>
  <c r="G276" i="19"/>
  <c r="E276" i="19"/>
  <c r="G275" i="19"/>
  <c r="F275" i="19"/>
  <c r="G274" i="19"/>
  <c r="F274" i="19"/>
  <c r="E274" i="19"/>
  <c r="G273" i="19"/>
  <c r="F273" i="19"/>
  <c r="E273" i="19"/>
  <c r="G272" i="19"/>
  <c r="F272" i="19"/>
  <c r="E272" i="19"/>
  <c r="G271" i="19"/>
  <c r="F271" i="19"/>
  <c r="E271" i="19"/>
  <c r="G270" i="19"/>
  <c r="F270" i="19"/>
  <c r="E270" i="19"/>
  <c r="G269" i="19"/>
  <c r="F269" i="19"/>
  <c r="E269" i="19"/>
  <c r="G268" i="19"/>
  <c r="F268" i="19"/>
  <c r="E268" i="19"/>
  <c r="G267" i="19"/>
  <c r="F267" i="19"/>
  <c r="E267" i="19"/>
  <c r="G266" i="19"/>
  <c r="F266" i="19"/>
  <c r="E266" i="19"/>
  <c r="G265" i="19"/>
  <c r="F265" i="19"/>
  <c r="E265" i="19"/>
  <c r="G264" i="19"/>
  <c r="F264" i="19"/>
  <c r="E264" i="19"/>
  <c r="G263" i="19"/>
  <c r="F263" i="19"/>
  <c r="E263" i="19"/>
  <c r="G262" i="19"/>
  <c r="F262" i="19"/>
  <c r="E262" i="19"/>
  <c r="G261" i="19"/>
  <c r="F261" i="19"/>
  <c r="E261" i="19"/>
  <c r="G260" i="19"/>
  <c r="F260" i="19"/>
  <c r="E260" i="19"/>
  <c r="G259" i="19"/>
  <c r="F259" i="19"/>
  <c r="E259" i="19"/>
  <c r="G258" i="19"/>
  <c r="F258" i="19"/>
  <c r="E258" i="19"/>
  <c r="G257" i="19"/>
  <c r="F257" i="19"/>
  <c r="E257" i="19"/>
  <c r="G256" i="19"/>
  <c r="F256" i="19"/>
  <c r="E256" i="19"/>
  <c r="G255" i="19"/>
  <c r="F255" i="19"/>
  <c r="E255" i="19"/>
  <c r="G254" i="19"/>
  <c r="F254" i="19"/>
  <c r="E254" i="19"/>
  <c r="G253" i="19"/>
  <c r="F253" i="19"/>
  <c r="E253" i="19"/>
  <c r="G252" i="19"/>
  <c r="F252" i="19"/>
  <c r="E252" i="19"/>
  <c r="G251" i="19"/>
  <c r="F251" i="19"/>
  <c r="E251" i="19"/>
  <c r="G250" i="19"/>
  <c r="F250" i="19"/>
  <c r="E250" i="19"/>
  <c r="G249" i="19"/>
  <c r="F249" i="19"/>
  <c r="E249" i="19"/>
  <c r="G248" i="19"/>
  <c r="F248" i="19"/>
  <c r="E248" i="19"/>
  <c r="G247" i="19"/>
  <c r="F247" i="19"/>
  <c r="E247" i="19"/>
  <c r="G246" i="19"/>
  <c r="F246" i="19"/>
  <c r="E246" i="19"/>
  <c r="G245" i="19"/>
  <c r="F245" i="19"/>
  <c r="E245" i="19"/>
  <c r="G244" i="19"/>
  <c r="F244" i="19"/>
  <c r="E244" i="19"/>
  <c r="G243" i="19"/>
  <c r="F243" i="19"/>
  <c r="E243" i="19"/>
  <c r="G242" i="19"/>
  <c r="F242" i="19"/>
  <c r="E242" i="19"/>
  <c r="G241" i="19"/>
  <c r="F241" i="19"/>
  <c r="E241" i="19"/>
  <c r="G240" i="19"/>
  <c r="F240" i="19"/>
  <c r="E240" i="19"/>
  <c r="G239" i="19"/>
  <c r="F239" i="19"/>
  <c r="E239" i="19"/>
  <c r="G238" i="19"/>
  <c r="F238" i="19"/>
  <c r="E238" i="19"/>
  <c r="G237" i="19"/>
  <c r="F237" i="19"/>
  <c r="E237" i="19"/>
  <c r="G236" i="19"/>
  <c r="F236" i="19"/>
  <c r="E236" i="19"/>
  <c r="G235" i="19"/>
  <c r="F235" i="19"/>
  <c r="E235" i="19"/>
  <c r="G234" i="19"/>
  <c r="F234" i="19"/>
  <c r="E234" i="19"/>
  <c r="G233" i="19"/>
  <c r="F233" i="19"/>
  <c r="E233" i="19"/>
  <c r="G232" i="19"/>
  <c r="F232" i="19"/>
  <c r="E232" i="19"/>
  <c r="G231" i="19"/>
  <c r="F231" i="19"/>
  <c r="E231" i="19"/>
  <c r="G230" i="19"/>
  <c r="F230" i="19"/>
  <c r="E230" i="19"/>
  <c r="G229" i="19"/>
  <c r="F229" i="19"/>
  <c r="E229" i="19"/>
  <c r="G228" i="19"/>
  <c r="F228" i="19"/>
  <c r="E228" i="19"/>
  <c r="G227" i="19"/>
  <c r="F227" i="19"/>
  <c r="E227" i="19"/>
  <c r="G226" i="19"/>
  <c r="F226" i="19"/>
  <c r="E226" i="19"/>
  <c r="G225" i="19"/>
  <c r="F225" i="19"/>
  <c r="G224" i="19"/>
  <c r="F224" i="19"/>
  <c r="E224" i="19"/>
  <c r="G223" i="19"/>
  <c r="F223" i="19"/>
  <c r="E223" i="19"/>
  <c r="G222" i="19"/>
  <c r="F222" i="19"/>
  <c r="E222" i="19"/>
  <c r="G221" i="19"/>
  <c r="F221" i="19"/>
  <c r="E221" i="19"/>
  <c r="G220" i="19"/>
  <c r="F220" i="19"/>
  <c r="E220" i="19"/>
  <c r="G219" i="19"/>
  <c r="F219" i="19"/>
  <c r="E219" i="19"/>
  <c r="G218" i="19"/>
  <c r="F218" i="19"/>
  <c r="E218" i="19"/>
  <c r="G217" i="19"/>
  <c r="F217" i="19"/>
  <c r="E217" i="19"/>
  <c r="G216" i="19"/>
  <c r="F216" i="19"/>
  <c r="E216" i="19"/>
  <c r="G215" i="19"/>
  <c r="F215" i="19"/>
  <c r="E215" i="19"/>
  <c r="G214" i="19"/>
  <c r="F214" i="19"/>
  <c r="E214" i="19"/>
  <c r="G213" i="19"/>
  <c r="G212" i="19"/>
  <c r="F212" i="19"/>
  <c r="E212" i="19"/>
  <c r="G211" i="19"/>
  <c r="F211" i="19"/>
  <c r="E211" i="19"/>
  <c r="G210" i="19"/>
  <c r="F210" i="19"/>
  <c r="E210" i="19"/>
  <c r="G209" i="19"/>
  <c r="F209" i="19"/>
  <c r="E209" i="19"/>
  <c r="G208" i="19"/>
  <c r="E208" i="19"/>
  <c r="G207" i="19"/>
  <c r="F207" i="19"/>
  <c r="E207" i="19"/>
  <c r="G206" i="19"/>
  <c r="F206" i="19"/>
  <c r="E206" i="19"/>
  <c r="G205" i="19"/>
  <c r="F205" i="19"/>
  <c r="E205" i="19"/>
  <c r="G204" i="19"/>
  <c r="E204" i="19"/>
  <c r="G203" i="19"/>
  <c r="F203" i="19"/>
  <c r="E203" i="19"/>
  <c r="G202" i="19"/>
  <c r="F202" i="19"/>
  <c r="E202" i="19"/>
  <c r="G201" i="19"/>
  <c r="F201" i="19"/>
  <c r="E201" i="19"/>
  <c r="G200" i="19"/>
  <c r="E200" i="19"/>
  <c r="G199" i="19"/>
  <c r="E199" i="19"/>
  <c r="G198" i="19"/>
  <c r="F198" i="19"/>
  <c r="E198" i="19"/>
  <c r="G197" i="19"/>
  <c r="F197" i="19"/>
  <c r="E197" i="19"/>
  <c r="G196" i="19"/>
  <c r="F196" i="19"/>
  <c r="E196" i="19"/>
  <c r="G195" i="19"/>
  <c r="F195" i="19"/>
  <c r="E195" i="19"/>
  <c r="G194" i="19"/>
  <c r="F194" i="19"/>
  <c r="E194" i="19"/>
  <c r="G193" i="19"/>
  <c r="E193" i="19"/>
  <c r="G192" i="19"/>
  <c r="F192" i="19"/>
  <c r="E192" i="19"/>
  <c r="G191" i="19"/>
  <c r="F191" i="19"/>
  <c r="E191" i="19"/>
  <c r="G190" i="19"/>
  <c r="F190" i="19"/>
  <c r="E190" i="19"/>
  <c r="G189" i="19"/>
  <c r="F189" i="19"/>
  <c r="E189" i="19"/>
  <c r="G188" i="19"/>
  <c r="E188" i="19"/>
  <c r="G187" i="19"/>
  <c r="F187" i="19"/>
  <c r="E187" i="19"/>
  <c r="G186" i="19"/>
  <c r="E186" i="19"/>
  <c r="G185" i="19"/>
  <c r="F185" i="19"/>
  <c r="E185" i="19"/>
  <c r="G184" i="19"/>
  <c r="F184" i="19"/>
  <c r="E184" i="19"/>
  <c r="G183" i="19"/>
  <c r="F183" i="19"/>
  <c r="E183" i="19"/>
  <c r="G182" i="19"/>
  <c r="F182" i="19"/>
  <c r="E182" i="19"/>
  <c r="G181" i="19"/>
  <c r="E181" i="19"/>
  <c r="G180" i="19"/>
  <c r="F180" i="19"/>
  <c r="E180" i="19"/>
  <c r="G179" i="19"/>
  <c r="E179" i="19"/>
  <c r="G178" i="19"/>
  <c r="F178" i="19"/>
  <c r="E178" i="19"/>
  <c r="G177" i="19"/>
  <c r="F177" i="19"/>
  <c r="G176" i="19"/>
  <c r="F176" i="19"/>
  <c r="G175" i="19"/>
  <c r="F175" i="19"/>
  <c r="E175" i="19"/>
  <c r="G174" i="19"/>
  <c r="F174" i="19"/>
  <c r="E174" i="19"/>
  <c r="D173" i="19"/>
  <c r="D11" i="19" s="1"/>
  <c r="C173" i="19"/>
  <c r="G167" i="19"/>
  <c r="F167" i="19"/>
  <c r="E167" i="19"/>
  <c r="G166" i="19"/>
  <c r="F166" i="19"/>
  <c r="E166" i="19"/>
  <c r="G165" i="19"/>
  <c r="F165" i="19"/>
  <c r="E165" i="19"/>
  <c r="G164" i="19"/>
  <c r="F164" i="19"/>
  <c r="E164" i="19"/>
  <c r="G163" i="19"/>
  <c r="F163" i="19"/>
  <c r="E163" i="19"/>
  <c r="G162" i="19"/>
  <c r="F162" i="19"/>
  <c r="E162" i="19"/>
  <c r="G161" i="19"/>
  <c r="F161" i="19"/>
  <c r="E161" i="19"/>
  <c r="G160" i="19"/>
  <c r="F160" i="19"/>
  <c r="E160" i="19"/>
  <c r="G159" i="19"/>
  <c r="F159" i="19"/>
  <c r="E159" i="19"/>
  <c r="G158" i="19"/>
  <c r="F158" i="19"/>
  <c r="E158" i="19"/>
  <c r="G157" i="19"/>
  <c r="F157" i="19"/>
  <c r="E157" i="19"/>
  <c r="G156" i="19"/>
  <c r="F156" i="19"/>
  <c r="E156" i="19"/>
  <c r="G155" i="19"/>
  <c r="F155" i="19"/>
  <c r="E155" i="19"/>
  <c r="G154" i="19"/>
  <c r="F154" i="19"/>
  <c r="E154" i="19"/>
  <c r="G153" i="19"/>
  <c r="F153" i="19"/>
  <c r="E153" i="19"/>
  <c r="G152" i="19"/>
  <c r="F152" i="19"/>
  <c r="E152" i="19"/>
  <c r="G151" i="19"/>
  <c r="F151" i="19"/>
  <c r="E151" i="19"/>
  <c r="G150" i="19"/>
  <c r="F150" i="19"/>
  <c r="E150" i="19"/>
  <c r="G149" i="19"/>
  <c r="F149" i="19"/>
  <c r="E149" i="19"/>
  <c r="G148" i="19"/>
  <c r="F148" i="19"/>
  <c r="E148" i="19"/>
  <c r="G147" i="19"/>
  <c r="F147" i="19"/>
  <c r="E147" i="19"/>
  <c r="G146" i="19"/>
  <c r="F146" i="19"/>
  <c r="E146" i="19"/>
  <c r="G145" i="19"/>
  <c r="F145" i="19"/>
  <c r="E145" i="19"/>
  <c r="G144" i="19"/>
  <c r="F144" i="19"/>
  <c r="E144" i="19"/>
  <c r="G143" i="19"/>
  <c r="F143" i="19"/>
  <c r="E143" i="19"/>
  <c r="G142" i="19"/>
  <c r="F142" i="19"/>
  <c r="E142" i="19"/>
  <c r="G141" i="19"/>
  <c r="F141" i="19"/>
  <c r="E141" i="19"/>
  <c r="G140" i="19"/>
  <c r="F140" i="19"/>
  <c r="E140" i="19"/>
  <c r="G139" i="19"/>
  <c r="F139" i="19"/>
  <c r="E139" i="19"/>
  <c r="G138" i="19"/>
  <c r="F138" i="19"/>
  <c r="E138" i="19"/>
  <c r="G137" i="19"/>
  <c r="F137" i="19"/>
  <c r="G136" i="19"/>
  <c r="F136" i="19"/>
  <c r="E136" i="19"/>
  <c r="G135" i="19"/>
  <c r="F135" i="19"/>
  <c r="E135" i="19"/>
  <c r="G134" i="19"/>
  <c r="F134" i="19"/>
  <c r="E134" i="19"/>
  <c r="G133" i="19"/>
  <c r="F133" i="19"/>
  <c r="E133" i="19"/>
  <c r="G132" i="19"/>
  <c r="F132" i="19"/>
  <c r="E132" i="19"/>
  <c r="G131" i="19"/>
  <c r="G130" i="19"/>
  <c r="F130" i="19"/>
  <c r="E130" i="19"/>
  <c r="G129" i="19"/>
  <c r="F129" i="19"/>
  <c r="E129" i="19"/>
  <c r="G128" i="19"/>
  <c r="F128" i="19"/>
  <c r="E128" i="19"/>
  <c r="G127" i="19"/>
  <c r="F127" i="19"/>
  <c r="E127" i="19"/>
  <c r="G126" i="19"/>
  <c r="E126" i="19"/>
  <c r="G125" i="19"/>
  <c r="F125" i="19"/>
  <c r="G124" i="19"/>
  <c r="F124" i="19"/>
  <c r="E124" i="19"/>
  <c r="G123" i="19"/>
  <c r="F123" i="19"/>
  <c r="E123" i="19"/>
  <c r="G122" i="19"/>
  <c r="F122" i="19"/>
  <c r="E122" i="19"/>
  <c r="G121" i="19"/>
  <c r="F121" i="19"/>
  <c r="E121" i="19"/>
  <c r="G120" i="19"/>
  <c r="F120" i="19"/>
  <c r="E120" i="19"/>
  <c r="G119" i="19"/>
  <c r="F119" i="19"/>
  <c r="E119" i="19"/>
  <c r="G118" i="19"/>
  <c r="F118" i="19"/>
  <c r="E118" i="19"/>
  <c r="G117" i="19"/>
  <c r="F117" i="19"/>
  <c r="E117" i="19"/>
  <c r="G116" i="19"/>
  <c r="F116" i="19"/>
  <c r="E116" i="19"/>
  <c r="G115" i="19"/>
  <c r="F115" i="19"/>
  <c r="E115" i="19"/>
  <c r="G114" i="19"/>
  <c r="F114" i="19"/>
  <c r="E114" i="19"/>
  <c r="G113" i="19"/>
  <c r="F113" i="19"/>
  <c r="E113" i="19"/>
  <c r="G112" i="19"/>
  <c r="F112" i="19"/>
  <c r="E112" i="19"/>
  <c r="G111" i="19"/>
  <c r="F111" i="19"/>
  <c r="E111" i="19"/>
  <c r="G110" i="19"/>
  <c r="F110" i="19"/>
  <c r="E110" i="19"/>
  <c r="G109" i="19"/>
  <c r="F109" i="19"/>
  <c r="E109" i="19"/>
  <c r="G108" i="19"/>
  <c r="F108" i="19"/>
  <c r="E108" i="19"/>
  <c r="G107" i="19"/>
  <c r="F107" i="19"/>
  <c r="E107" i="19"/>
  <c r="G106" i="19"/>
  <c r="F106" i="19"/>
  <c r="E106" i="19"/>
  <c r="G105" i="19"/>
  <c r="F105" i="19"/>
  <c r="E105" i="19"/>
  <c r="G104" i="19"/>
  <c r="F104" i="19"/>
  <c r="E104" i="19"/>
  <c r="G103" i="19"/>
  <c r="F103" i="19"/>
  <c r="E103" i="19"/>
  <c r="G102" i="19"/>
  <c r="F102" i="19"/>
  <c r="E102" i="19"/>
  <c r="G101" i="19"/>
  <c r="F101" i="19"/>
  <c r="E101" i="19"/>
  <c r="G100" i="19"/>
  <c r="F100" i="19"/>
  <c r="E100" i="19"/>
  <c r="G99" i="19"/>
  <c r="F99" i="19"/>
  <c r="E99" i="19"/>
  <c r="G98" i="19"/>
  <c r="F98" i="19"/>
  <c r="E98" i="19"/>
  <c r="G97" i="19"/>
  <c r="F97" i="19"/>
  <c r="E97" i="19"/>
  <c r="G96" i="19"/>
  <c r="F96" i="19"/>
  <c r="E96" i="19"/>
  <c r="G95" i="19"/>
  <c r="F95" i="19"/>
  <c r="E95" i="19"/>
  <c r="G94" i="19"/>
  <c r="F94" i="19"/>
  <c r="E94" i="19"/>
  <c r="G93" i="19"/>
  <c r="F93" i="19"/>
  <c r="E93" i="19"/>
  <c r="G92" i="19"/>
  <c r="F92" i="19"/>
  <c r="E92" i="19"/>
  <c r="G91" i="19"/>
  <c r="F91" i="19"/>
  <c r="E91" i="19"/>
  <c r="G90" i="19"/>
  <c r="E90" i="19"/>
  <c r="G89" i="19"/>
  <c r="G88" i="19"/>
  <c r="F88" i="19"/>
  <c r="G87" i="19"/>
  <c r="F87" i="19"/>
  <c r="E87" i="19"/>
  <c r="G86" i="19"/>
  <c r="F86" i="19"/>
  <c r="E86" i="19"/>
  <c r="G85" i="19"/>
  <c r="F85" i="19"/>
  <c r="E85" i="19"/>
  <c r="G84" i="19"/>
  <c r="F84" i="19"/>
  <c r="E84" i="19"/>
  <c r="G83" i="19"/>
  <c r="F83" i="19"/>
  <c r="E83" i="19"/>
  <c r="G82" i="19"/>
  <c r="F82" i="19"/>
  <c r="E82" i="19"/>
  <c r="G81" i="19"/>
  <c r="F81" i="19"/>
  <c r="E81" i="19"/>
  <c r="G80" i="19"/>
  <c r="E80" i="19"/>
  <c r="G79" i="19"/>
  <c r="E79" i="19"/>
  <c r="G78" i="19"/>
  <c r="F78" i="19"/>
  <c r="E78" i="19"/>
  <c r="G77" i="19"/>
  <c r="F77" i="19"/>
  <c r="E77" i="19"/>
  <c r="G76" i="19"/>
  <c r="F76" i="19"/>
  <c r="E76" i="19"/>
  <c r="D75" i="19"/>
  <c r="F131" i="19" s="1"/>
  <c r="C75" i="19"/>
  <c r="C10" i="19" s="1"/>
  <c r="G69" i="19"/>
  <c r="F69" i="19"/>
  <c r="E69" i="19"/>
  <c r="G68" i="19"/>
  <c r="F68" i="19"/>
  <c r="E68" i="19"/>
  <c r="G67" i="19"/>
  <c r="F67" i="19"/>
  <c r="E67" i="19"/>
  <c r="G66" i="19"/>
  <c r="F66" i="19"/>
  <c r="E66" i="19"/>
  <c r="G65" i="19"/>
  <c r="F65" i="19"/>
  <c r="E65" i="19"/>
  <c r="G64" i="19"/>
  <c r="F64" i="19"/>
  <c r="E64" i="19"/>
  <c r="G63" i="19"/>
  <c r="F63" i="19"/>
  <c r="E63" i="19"/>
  <c r="G62" i="19"/>
  <c r="F62" i="19"/>
  <c r="E62" i="19"/>
  <c r="G61" i="19"/>
  <c r="F61" i="19"/>
  <c r="E61" i="19"/>
  <c r="G60" i="19"/>
  <c r="F60" i="19"/>
  <c r="E60" i="19"/>
  <c r="G59" i="19"/>
  <c r="F59" i="19"/>
  <c r="E59" i="19"/>
  <c r="G58" i="19"/>
  <c r="F58" i="19"/>
  <c r="E58" i="19"/>
  <c r="G57" i="19"/>
  <c r="F57" i="19"/>
  <c r="E57" i="19"/>
  <c r="G56" i="19"/>
  <c r="F56" i="19"/>
  <c r="E56" i="19"/>
  <c r="G55" i="19"/>
  <c r="F55" i="19"/>
  <c r="E55" i="19"/>
  <c r="G54" i="19"/>
  <c r="F54" i="19"/>
  <c r="E54" i="19"/>
  <c r="G53" i="19"/>
  <c r="F53" i="19"/>
  <c r="E53" i="19"/>
  <c r="G52" i="19"/>
  <c r="F52" i="19"/>
  <c r="E52" i="19"/>
  <c r="G51" i="19"/>
  <c r="F51" i="19"/>
  <c r="E51" i="19"/>
  <c r="G50" i="19"/>
  <c r="F50" i="19"/>
  <c r="E50" i="19"/>
  <c r="G49" i="19"/>
  <c r="F49" i="19"/>
  <c r="E49" i="19"/>
  <c r="G48" i="19"/>
  <c r="F48" i="19"/>
  <c r="E48" i="19"/>
  <c r="G47" i="19"/>
  <c r="F47" i="19"/>
  <c r="E47" i="19"/>
  <c r="G46" i="19"/>
  <c r="F46" i="19"/>
  <c r="E46" i="19"/>
  <c r="G45" i="19"/>
  <c r="F45" i="19"/>
  <c r="E45" i="19"/>
  <c r="G44" i="19"/>
  <c r="F44" i="19"/>
  <c r="E44" i="19"/>
  <c r="G43" i="19"/>
  <c r="F43" i="19"/>
  <c r="E43" i="19"/>
  <c r="G42" i="19"/>
  <c r="F42" i="19"/>
  <c r="E42" i="19"/>
  <c r="G41" i="19"/>
  <c r="F41" i="19"/>
  <c r="E41" i="19"/>
  <c r="G40" i="19"/>
  <c r="F40" i="19"/>
  <c r="E40" i="19"/>
  <c r="G39" i="19"/>
  <c r="F39" i="19"/>
  <c r="E39" i="19"/>
  <c r="G38" i="19"/>
  <c r="F38" i="19"/>
  <c r="E38" i="19"/>
  <c r="G37" i="19"/>
  <c r="F37" i="19"/>
  <c r="E37" i="19"/>
  <c r="G36" i="19"/>
  <c r="F36" i="19"/>
  <c r="E36" i="19"/>
  <c r="G35" i="19"/>
  <c r="F35" i="19"/>
  <c r="E35" i="19"/>
  <c r="G34" i="19"/>
  <c r="F34" i="19"/>
  <c r="E34" i="19"/>
  <c r="G33" i="19"/>
  <c r="F33" i="19"/>
  <c r="E33" i="19"/>
  <c r="G32" i="19"/>
  <c r="F32" i="19"/>
  <c r="E32" i="19"/>
  <c r="G31" i="19"/>
  <c r="F31" i="19"/>
  <c r="E31" i="19"/>
  <c r="G30" i="19"/>
  <c r="F30" i="19"/>
  <c r="E30" i="19"/>
  <c r="G29" i="19"/>
  <c r="F29" i="19"/>
  <c r="E29" i="19"/>
  <c r="G28" i="19"/>
  <c r="E28" i="19"/>
  <c r="G27" i="19"/>
  <c r="F27" i="19"/>
  <c r="E27" i="19"/>
  <c r="G26" i="19"/>
  <c r="F26" i="19"/>
  <c r="E26" i="19"/>
  <c r="G25" i="19"/>
  <c r="F25" i="19"/>
  <c r="E25" i="19"/>
  <c r="G24" i="19"/>
  <c r="F24" i="19"/>
  <c r="E24" i="19"/>
  <c r="G23" i="19"/>
  <c r="F23" i="19"/>
  <c r="E23" i="19"/>
  <c r="G22" i="19"/>
  <c r="F22" i="19"/>
  <c r="E22" i="19"/>
  <c r="G21" i="19"/>
  <c r="F21" i="19"/>
  <c r="E21" i="19"/>
  <c r="G20" i="19"/>
  <c r="F20" i="19"/>
  <c r="E20" i="19"/>
  <c r="D19" i="19"/>
  <c r="D9" i="19" s="1"/>
  <c r="C19" i="19"/>
  <c r="D13" i="19"/>
  <c r="C13" i="19"/>
  <c r="G609" i="18"/>
  <c r="F609" i="18"/>
  <c r="E609" i="18"/>
  <c r="G608" i="18"/>
  <c r="G607" i="18"/>
  <c r="F607" i="18"/>
  <c r="E607" i="18"/>
  <c r="G606" i="18"/>
  <c r="F606" i="18"/>
  <c r="E606" i="18"/>
  <c r="G605" i="18"/>
  <c r="F605" i="18"/>
  <c r="G604" i="18"/>
  <c r="F604" i="18"/>
  <c r="E604" i="18"/>
  <c r="G603" i="18"/>
  <c r="G602" i="18"/>
  <c r="F602" i="18"/>
  <c r="E602" i="18"/>
  <c r="G601" i="18"/>
  <c r="G600" i="18"/>
  <c r="G599" i="18"/>
  <c r="F599" i="18"/>
  <c r="E599" i="18"/>
  <c r="G598" i="18"/>
  <c r="F598" i="18"/>
  <c r="G597" i="18"/>
  <c r="F597" i="18"/>
  <c r="G596" i="18"/>
  <c r="F596" i="18"/>
  <c r="E596" i="18"/>
  <c r="G595" i="18"/>
  <c r="F595" i="18"/>
  <c r="E595" i="18"/>
  <c r="G594" i="18"/>
  <c r="F594" i="18"/>
  <c r="E594" i="18"/>
  <c r="G593" i="18"/>
  <c r="F593" i="18"/>
  <c r="G592" i="18"/>
  <c r="E592" i="18"/>
  <c r="G591" i="18"/>
  <c r="F591" i="18"/>
  <c r="G590" i="18"/>
  <c r="F590" i="18"/>
  <c r="E590" i="18"/>
  <c r="G589" i="18"/>
  <c r="F589" i="18"/>
  <c r="E589" i="18"/>
  <c r="G588" i="18"/>
  <c r="F588" i="18"/>
  <c r="E588" i="18"/>
  <c r="G587" i="18"/>
  <c r="G586" i="18"/>
  <c r="G585" i="18"/>
  <c r="G584" i="18"/>
  <c r="G583" i="18"/>
  <c r="F583" i="18"/>
  <c r="D582" i="18"/>
  <c r="F608" i="18" s="1"/>
  <c r="C582" i="18"/>
  <c r="G576" i="18"/>
  <c r="F576" i="18"/>
  <c r="E576" i="18"/>
  <c r="G575" i="18"/>
  <c r="F575" i="18"/>
  <c r="E575" i="18"/>
  <c r="G574" i="18"/>
  <c r="F574" i="18"/>
  <c r="E574" i="18"/>
  <c r="G573" i="18"/>
  <c r="F573" i="18"/>
  <c r="E573" i="18"/>
  <c r="G572" i="18"/>
  <c r="F572" i="18"/>
  <c r="E572" i="18"/>
  <c r="G571" i="18"/>
  <c r="F571" i="18"/>
  <c r="E571" i="18"/>
  <c r="G570" i="18"/>
  <c r="F570" i="18"/>
  <c r="G569" i="18"/>
  <c r="F569" i="18"/>
  <c r="E569" i="18"/>
  <c r="G568" i="18"/>
  <c r="E568" i="18"/>
  <c r="G567" i="18"/>
  <c r="F567" i="18"/>
  <c r="E567" i="18"/>
  <c r="G566" i="18"/>
  <c r="F566" i="18"/>
  <c r="E566" i="18"/>
  <c r="G565" i="18"/>
  <c r="F565" i="18"/>
  <c r="E565" i="18"/>
  <c r="G564" i="18"/>
  <c r="F564" i="18"/>
  <c r="E564" i="18"/>
  <c r="G563" i="18"/>
  <c r="E563" i="18"/>
  <c r="G562" i="18"/>
  <c r="F562" i="18"/>
  <c r="E562" i="18"/>
  <c r="G561" i="18"/>
  <c r="G560" i="18"/>
  <c r="G559" i="18"/>
  <c r="G558" i="18"/>
  <c r="F558" i="18"/>
  <c r="E558" i="18"/>
  <c r="G557" i="18"/>
  <c r="F557" i="18"/>
  <c r="E557" i="18"/>
  <c r="G556" i="18"/>
  <c r="F556" i="18"/>
  <c r="G555" i="18"/>
  <c r="F555" i="18"/>
  <c r="E555" i="18"/>
  <c r="G554" i="18"/>
  <c r="G553" i="18"/>
  <c r="F553" i="18"/>
  <c r="E553" i="18"/>
  <c r="G552" i="18"/>
  <c r="F552" i="18"/>
  <c r="E552" i="18"/>
  <c r="G551" i="18"/>
  <c r="G550" i="18"/>
  <c r="F550" i="18"/>
  <c r="E550" i="18"/>
  <c r="G549" i="18"/>
  <c r="F549" i="18"/>
  <c r="E549" i="18"/>
  <c r="G548" i="18"/>
  <c r="F548" i="18"/>
  <c r="E548" i="18"/>
  <c r="G547" i="18"/>
  <c r="F547" i="18"/>
  <c r="E547" i="18"/>
  <c r="G546" i="18"/>
  <c r="E546" i="18"/>
  <c r="G545" i="18"/>
  <c r="F545" i="18"/>
  <c r="E545" i="18"/>
  <c r="G544" i="18"/>
  <c r="F544" i="18"/>
  <c r="E544" i="18"/>
  <c r="G543" i="18"/>
  <c r="F543" i="18"/>
  <c r="E543" i="18"/>
  <c r="G542" i="18"/>
  <c r="F542" i="18"/>
  <c r="E542" i="18"/>
  <c r="G541" i="18"/>
  <c r="F541" i="18"/>
  <c r="G540" i="18"/>
  <c r="F540" i="18"/>
  <c r="E540" i="18"/>
  <c r="G539" i="18"/>
  <c r="G538" i="18"/>
  <c r="G537" i="18"/>
  <c r="E537" i="18"/>
  <c r="G536" i="18"/>
  <c r="F536" i="18"/>
  <c r="E536" i="18"/>
  <c r="G535" i="18"/>
  <c r="E535" i="18"/>
  <c r="G534" i="18"/>
  <c r="F534" i="18"/>
  <c r="E534" i="18"/>
  <c r="G533" i="18"/>
  <c r="F533" i="18"/>
  <c r="E533" i="18"/>
  <c r="G532" i="18"/>
  <c r="F532" i="18"/>
  <c r="G531" i="18"/>
  <c r="F531" i="18"/>
  <c r="E531" i="18"/>
  <c r="G530" i="18"/>
  <c r="F530" i="18"/>
  <c r="E530" i="18"/>
  <c r="G529" i="18"/>
  <c r="F529" i="18"/>
  <c r="E529" i="18"/>
  <c r="G528" i="18"/>
  <c r="F528" i="18"/>
  <c r="E528" i="18"/>
  <c r="G527" i="18"/>
  <c r="F527" i="18"/>
  <c r="E527" i="18"/>
  <c r="G526" i="18"/>
  <c r="F526" i="18"/>
  <c r="E526" i="18"/>
  <c r="G525" i="18"/>
  <c r="F525" i="18"/>
  <c r="E525" i="18"/>
  <c r="G524" i="18"/>
  <c r="F524" i="18"/>
  <c r="E524" i="18"/>
  <c r="G523" i="18"/>
  <c r="F523" i="18"/>
  <c r="E523" i="18"/>
  <c r="G522" i="18"/>
  <c r="F522" i="18"/>
  <c r="E522" i="18"/>
  <c r="G521" i="18"/>
  <c r="F521" i="18"/>
  <c r="E521" i="18"/>
  <c r="G520" i="18"/>
  <c r="F520" i="18"/>
  <c r="E520" i="18"/>
  <c r="G519" i="18"/>
  <c r="F519" i="18"/>
  <c r="E519" i="18"/>
  <c r="G518" i="18"/>
  <c r="F518" i="18"/>
  <c r="E518" i="18"/>
  <c r="G517" i="18"/>
  <c r="F517" i="18"/>
  <c r="E517" i="18"/>
  <c r="G516" i="18"/>
  <c r="F516" i="18"/>
  <c r="E516" i="18"/>
  <c r="G515" i="18"/>
  <c r="F515" i="18"/>
  <c r="G514" i="18"/>
  <c r="F514" i="18"/>
  <c r="E514" i="18"/>
  <c r="G513" i="18"/>
  <c r="F513" i="18"/>
  <c r="E513" i="18"/>
  <c r="G512" i="18"/>
  <c r="F512" i="18"/>
  <c r="E512" i="18"/>
  <c r="G511" i="18"/>
  <c r="F511" i="18"/>
  <c r="E511" i="18"/>
  <c r="G510" i="18"/>
  <c r="F510" i="18"/>
  <c r="E510" i="18"/>
  <c r="G509" i="18"/>
  <c r="F509" i="18"/>
  <c r="E509" i="18"/>
  <c r="G508" i="18"/>
  <c r="F508" i="18"/>
  <c r="E508" i="18"/>
  <c r="G507" i="18"/>
  <c r="F507" i="18"/>
  <c r="E507" i="18"/>
  <c r="G506" i="18"/>
  <c r="F506" i="18"/>
  <c r="E506" i="18"/>
  <c r="G505" i="18"/>
  <c r="F505" i="18"/>
  <c r="E505" i="18"/>
  <c r="G504" i="18"/>
  <c r="F504" i="18"/>
  <c r="E504" i="18"/>
  <c r="G503" i="18"/>
  <c r="F503" i="18"/>
  <c r="E503" i="18"/>
  <c r="G502" i="18"/>
  <c r="F502" i="18"/>
  <c r="E502" i="18"/>
  <c r="G501" i="18"/>
  <c r="F501" i="18"/>
  <c r="E501" i="18"/>
  <c r="G500" i="18"/>
  <c r="F500" i="18"/>
  <c r="E500" i="18"/>
  <c r="G499" i="18"/>
  <c r="F499" i="18"/>
  <c r="E499" i="18"/>
  <c r="G498" i="18"/>
  <c r="F498" i="18"/>
  <c r="E498" i="18"/>
  <c r="G497" i="18"/>
  <c r="F497" i="18"/>
  <c r="E497" i="18"/>
  <c r="G496" i="18"/>
  <c r="F496" i="18"/>
  <c r="E496" i="18"/>
  <c r="G495" i="18"/>
  <c r="F495" i="18"/>
  <c r="E495" i="18"/>
  <c r="G494" i="18"/>
  <c r="F494" i="18"/>
  <c r="E494" i="18"/>
  <c r="G493" i="18"/>
  <c r="F493" i="18"/>
  <c r="E493" i="18"/>
  <c r="G492" i="18"/>
  <c r="F492" i="18"/>
  <c r="E492" i="18"/>
  <c r="G491" i="18"/>
  <c r="F491" i="18"/>
  <c r="E491" i="18"/>
  <c r="G490" i="18"/>
  <c r="F490" i="18"/>
  <c r="G489" i="18"/>
  <c r="E489" i="18"/>
  <c r="G488" i="18"/>
  <c r="F488" i="18"/>
  <c r="E488" i="18"/>
  <c r="G487" i="18"/>
  <c r="F487" i="18"/>
  <c r="G486" i="18"/>
  <c r="F486" i="18"/>
  <c r="E486" i="18"/>
  <c r="G485" i="18"/>
  <c r="F485" i="18"/>
  <c r="E485" i="18"/>
  <c r="G484" i="18"/>
  <c r="F484" i="18"/>
  <c r="E484" i="18"/>
  <c r="G483" i="18"/>
  <c r="F483" i="18"/>
  <c r="G482" i="18"/>
  <c r="F482" i="18"/>
  <c r="E482" i="18"/>
  <c r="G481" i="18"/>
  <c r="F481" i="18"/>
  <c r="E481" i="18"/>
  <c r="G480" i="18"/>
  <c r="F480" i="18"/>
  <c r="E480" i="18"/>
  <c r="G479" i="18"/>
  <c r="G478" i="18"/>
  <c r="F478" i="18"/>
  <c r="E478" i="18"/>
  <c r="G477" i="18"/>
  <c r="F477" i="18"/>
  <c r="E477" i="18"/>
  <c r="G476" i="18"/>
  <c r="F476" i="18"/>
  <c r="E476" i="18"/>
  <c r="G475" i="18"/>
  <c r="F475" i="18"/>
  <c r="E475" i="18"/>
  <c r="G474" i="18"/>
  <c r="F474" i="18"/>
  <c r="E474" i="18"/>
  <c r="G473" i="18"/>
  <c r="F473" i="18"/>
  <c r="E473" i="18"/>
  <c r="G472" i="18"/>
  <c r="F472" i="18"/>
  <c r="E472" i="18"/>
  <c r="G471" i="18"/>
  <c r="E471" i="18"/>
  <c r="G470" i="18"/>
  <c r="F470" i="18"/>
  <c r="E470" i="18"/>
  <c r="G469" i="18"/>
  <c r="F469" i="18"/>
  <c r="E469" i="18"/>
  <c r="G468" i="18"/>
  <c r="F468" i="18"/>
  <c r="G467" i="18"/>
  <c r="F467" i="18"/>
  <c r="E467" i="18"/>
  <c r="G466" i="18"/>
  <c r="F466" i="18"/>
  <c r="G465" i="18"/>
  <c r="F465" i="18"/>
  <c r="E465" i="18"/>
  <c r="G464" i="18"/>
  <c r="F464" i="18"/>
  <c r="E464" i="18"/>
  <c r="G463" i="18"/>
  <c r="F463" i="18"/>
  <c r="E463" i="18"/>
  <c r="G462" i="18"/>
  <c r="F462" i="18"/>
  <c r="E462" i="18"/>
  <c r="G461" i="18"/>
  <c r="E461" i="18"/>
  <c r="G460" i="18"/>
  <c r="F460" i="18"/>
  <c r="E460" i="18"/>
  <c r="G459" i="18"/>
  <c r="F459" i="18"/>
  <c r="E459" i="18"/>
  <c r="G458" i="18"/>
  <c r="E458" i="18"/>
  <c r="G457" i="18"/>
  <c r="E457" i="18"/>
  <c r="G456" i="18"/>
  <c r="G455" i="18"/>
  <c r="F455" i="18"/>
  <c r="G454" i="18"/>
  <c r="F454" i="18"/>
  <c r="G453" i="18"/>
  <c r="F453" i="18"/>
  <c r="G452" i="18"/>
  <c r="F452" i="18"/>
  <c r="E452" i="18"/>
  <c r="G451" i="18"/>
  <c r="F451" i="18"/>
  <c r="E451" i="18"/>
  <c r="G450" i="18"/>
  <c r="F450" i="18"/>
  <c r="E450" i="18"/>
  <c r="G449" i="18"/>
  <c r="F449" i="18"/>
  <c r="E449" i="18"/>
  <c r="G448" i="18"/>
  <c r="F448" i="18"/>
  <c r="E448" i="18"/>
  <c r="G447" i="18"/>
  <c r="F447" i="18"/>
  <c r="E447" i="18"/>
  <c r="G446" i="18"/>
  <c r="F446" i="18"/>
  <c r="E446" i="18"/>
  <c r="G445" i="18"/>
  <c r="E445" i="18"/>
  <c r="G444" i="18"/>
  <c r="F444" i="18"/>
  <c r="E444" i="18"/>
  <c r="G443" i="18"/>
  <c r="E443" i="18"/>
  <c r="G442" i="18"/>
  <c r="F442" i="18"/>
  <c r="E442" i="18"/>
  <c r="G441" i="18"/>
  <c r="F441" i="18"/>
  <c r="E441" i="18"/>
  <c r="G440" i="18"/>
  <c r="F440" i="18"/>
  <c r="E440" i="18"/>
  <c r="G439" i="18"/>
  <c r="F439" i="18"/>
  <c r="E439" i="18"/>
  <c r="G438" i="18"/>
  <c r="F438" i="18"/>
  <c r="E438" i="18"/>
  <c r="G437" i="18"/>
  <c r="F437" i="18"/>
  <c r="E437" i="18"/>
  <c r="G436" i="18"/>
  <c r="F436" i="18"/>
  <c r="E436" i="18"/>
  <c r="G435" i="18"/>
  <c r="F435" i="18"/>
  <c r="G434" i="18"/>
  <c r="F434" i="18"/>
  <c r="E434" i="18"/>
  <c r="G433" i="18"/>
  <c r="F433" i="18"/>
  <c r="E433" i="18"/>
  <c r="G432" i="18"/>
  <c r="G431" i="18"/>
  <c r="F431" i="18"/>
  <c r="E431" i="18"/>
  <c r="G430" i="18"/>
  <c r="F430" i="18"/>
  <c r="E430" i="18"/>
  <c r="G429" i="18"/>
  <c r="F429" i="18"/>
  <c r="E429" i="18"/>
  <c r="G428" i="18"/>
  <c r="F428" i="18"/>
  <c r="E428" i="18"/>
  <c r="G427" i="18"/>
  <c r="F427" i="18"/>
  <c r="E427" i="18"/>
  <c r="G426" i="18"/>
  <c r="F426" i="18"/>
  <c r="E426" i="18"/>
  <c r="G425" i="18"/>
  <c r="F425" i="18"/>
  <c r="E425" i="18"/>
  <c r="G424" i="18"/>
  <c r="F424" i="18"/>
  <c r="E424" i="18"/>
  <c r="G423" i="18"/>
  <c r="E423" i="18"/>
  <c r="G422" i="18"/>
  <c r="F422" i="18"/>
  <c r="E422" i="18"/>
  <c r="G421" i="18"/>
  <c r="F421" i="18"/>
  <c r="E421" i="18"/>
  <c r="G420" i="18"/>
  <c r="G419" i="18"/>
  <c r="F419" i="18"/>
  <c r="E419" i="18"/>
  <c r="G418" i="18"/>
  <c r="F418" i="18"/>
  <c r="E418" i="18"/>
  <c r="G417" i="18"/>
  <c r="F417" i="18"/>
  <c r="E417" i="18"/>
  <c r="G416" i="18"/>
  <c r="F416" i="18"/>
  <c r="E416" i="18"/>
  <c r="G415" i="18"/>
  <c r="F415" i="18"/>
  <c r="E415" i="18"/>
  <c r="G414" i="18"/>
  <c r="F414" i="18"/>
  <c r="E414" i="18"/>
  <c r="G413" i="18"/>
  <c r="F413" i="18"/>
  <c r="E413" i="18"/>
  <c r="G412" i="18"/>
  <c r="G411" i="18"/>
  <c r="G410" i="18"/>
  <c r="G409" i="18"/>
  <c r="E409" i="18"/>
  <c r="G408" i="18"/>
  <c r="G407" i="18"/>
  <c r="F407" i="18"/>
  <c r="E407" i="18"/>
  <c r="G406" i="18"/>
  <c r="F406" i="18"/>
  <c r="E406" i="18"/>
  <c r="G405" i="18"/>
  <c r="E405" i="18"/>
  <c r="G404" i="18"/>
  <c r="F404" i="18"/>
  <c r="E404" i="18"/>
  <c r="G403" i="18"/>
  <c r="F403" i="18"/>
  <c r="E403" i="18"/>
  <c r="G402" i="18"/>
  <c r="F402" i="18"/>
  <c r="E402" i="18"/>
  <c r="G401" i="18"/>
  <c r="F401" i="18"/>
  <c r="E401" i="18"/>
  <c r="G400" i="18"/>
  <c r="F400" i="18"/>
  <c r="E400" i="18"/>
  <c r="G399" i="18"/>
  <c r="G398" i="18"/>
  <c r="G397" i="18"/>
  <c r="G396" i="18"/>
  <c r="F396" i="18"/>
  <c r="E396" i="18"/>
  <c r="G395" i="18"/>
  <c r="G394" i="18"/>
  <c r="F394" i="18"/>
  <c r="E394" i="18"/>
  <c r="G393" i="18"/>
  <c r="F393" i="18"/>
  <c r="E393" i="18"/>
  <c r="G392" i="18"/>
  <c r="F392" i="18"/>
  <c r="E392" i="18"/>
  <c r="G391" i="18"/>
  <c r="E391" i="18"/>
  <c r="G390" i="18"/>
  <c r="F390" i="18"/>
  <c r="E390" i="18"/>
  <c r="G389" i="18"/>
  <c r="F389" i="18"/>
  <c r="G388" i="18"/>
  <c r="G387" i="18"/>
  <c r="E387" i="18"/>
  <c r="G386" i="18"/>
  <c r="G385" i="18"/>
  <c r="F385" i="18"/>
  <c r="G384" i="18"/>
  <c r="G383" i="18"/>
  <c r="E383" i="18"/>
  <c r="G382" i="18"/>
  <c r="F382" i="18"/>
  <c r="G381" i="18"/>
  <c r="F381" i="18"/>
  <c r="E381" i="18"/>
  <c r="G380" i="18"/>
  <c r="F380" i="18"/>
  <c r="E380" i="18"/>
  <c r="G379" i="18"/>
  <c r="F379" i="18"/>
  <c r="E379" i="18"/>
  <c r="G378" i="18"/>
  <c r="F378" i="18"/>
  <c r="E378" i="18"/>
  <c r="G377" i="18"/>
  <c r="F377" i="18"/>
  <c r="E377" i="18"/>
  <c r="G376" i="18"/>
  <c r="F376" i="18"/>
  <c r="E376" i="18"/>
  <c r="G375" i="18"/>
  <c r="F375" i="18"/>
  <c r="E375" i="18"/>
  <c r="G374" i="18"/>
  <c r="F374" i="18"/>
  <c r="G373" i="18"/>
  <c r="G372" i="18"/>
  <c r="F372" i="18"/>
  <c r="E372" i="18"/>
  <c r="G371" i="18"/>
  <c r="F371" i="18"/>
  <c r="E371" i="18"/>
  <c r="G370" i="18"/>
  <c r="G369" i="18"/>
  <c r="G368" i="18"/>
  <c r="F368" i="18"/>
  <c r="E368" i="18"/>
  <c r="G367" i="18"/>
  <c r="F367" i="18"/>
  <c r="E367" i="18"/>
  <c r="G366" i="18"/>
  <c r="F366" i="18"/>
  <c r="E366" i="18"/>
  <c r="G365" i="18"/>
  <c r="G364" i="18"/>
  <c r="F364" i="18"/>
  <c r="G363" i="18"/>
  <c r="F363" i="18"/>
  <c r="E363" i="18"/>
  <c r="G362" i="18"/>
  <c r="F362" i="18"/>
  <c r="G361" i="18"/>
  <c r="G360" i="18"/>
  <c r="F360" i="18"/>
  <c r="E360" i="18"/>
  <c r="G359" i="18"/>
  <c r="F359" i="18"/>
  <c r="E359" i="18"/>
  <c r="G358" i="18"/>
  <c r="G357" i="18"/>
  <c r="F357" i="18"/>
  <c r="E357" i="18"/>
  <c r="G356" i="18"/>
  <c r="G355" i="18"/>
  <c r="G354" i="18"/>
  <c r="F354" i="18"/>
  <c r="E354" i="18"/>
  <c r="G353" i="18"/>
  <c r="E353" i="18"/>
  <c r="G352" i="18"/>
  <c r="G351" i="18"/>
  <c r="G350" i="18"/>
  <c r="D349" i="18"/>
  <c r="C349" i="18"/>
  <c r="G343" i="18"/>
  <c r="F343" i="18"/>
  <c r="E343" i="18"/>
  <c r="G342" i="18"/>
  <c r="F342" i="18"/>
  <c r="E342" i="18"/>
  <c r="G341" i="18"/>
  <c r="F341" i="18"/>
  <c r="E341" i="18"/>
  <c r="G340" i="18"/>
  <c r="F340" i="18"/>
  <c r="E340" i="18"/>
  <c r="G339" i="18"/>
  <c r="F339" i="18"/>
  <c r="E339" i="18"/>
  <c r="G338" i="18"/>
  <c r="F338" i="18"/>
  <c r="G337" i="18"/>
  <c r="F337" i="18"/>
  <c r="E337" i="18"/>
  <c r="G336" i="18"/>
  <c r="F336" i="18"/>
  <c r="E336" i="18"/>
  <c r="G335" i="18"/>
  <c r="F335" i="18"/>
  <c r="E335" i="18"/>
  <c r="G334" i="18"/>
  <c r="F334" i="18"/>
  <c r="E334" i="18"/>
  <c r="G333" i="18"/>
  <c r="F333" i="18"/>
  <c r="E333" i="18"/>
  <c r="G332" i="18"/>
  <c r="F332" i="18"/>
  <c r="E332" i="18"/>
  <c r="G331" i="18"/>
  <c r="F331" i="18"/>
  <c r="E331" i="18"/>
  <c r="G330" i="18"/>
  <c r="F330" i="18"/>
  <c r="E330" i="18"/>
  <c r="G329" i="18"/>
  <c r="F329" i="18"/>
  <c r="E329" i="18"/>
  <c r="G328" i="18"/>
  <c r="F328" i="18"/>
  <c r="E328" i="18"/>
  <c r="G327" i="18"/>
  <c r="F327" i="18"/>
  <c r="E327" i="18"/>
  <c r="G326" i="18"/>
  <c r="F326" i="18"/>
  <c r="E326" i="18"/>
  <c r="G325" i="18"/>
  <c r="F325" i="18"/>
  <c r="E325" i="18"/>
  <c r="G324" i="18"/>
  <c r="F324" i="18"/>
  <c r="E324" i="18"/>
  <c r="G323" i="18"/>
  <c r="F323" i="18"/>
  <c r="G322" i="18"/>
  <c r="F322" i="18"/>
  <c r="E322" i="18"/>
  <c r="G321" i="18"/>
  <c r="F321" i="18"/>
  <c r="E321" i="18"/>
  <c r="G320" i="18"/>
  <c r="F320" i="18"/>
  <c r="E320" i="18"/>
  <c r="G319" i="18"/>
  <c r="G318" i="18"/>
  <c r="F318" i="18"/>
  <c r="E318" i="18"/>
  <c r="G317" i="18"/>
  <c r="F317" i="18"/>
  <c r="G316" i="18"/>
  <c r="F316" i="18"/>
  <c r="E316" i="18"/>
  <c r="G315" i="18"/>
  <c r="F315" i="18"/>
  <c r="E315" i="18"/>
  <c r="G314" i="18"/>
  <c r="F314" i="18"/>
  <c r="E314" i="18"/>
  <c r="G313" i="18"/>
  <c r="F313" i="18"/>
  <c r="G312" i="18"/>
  <c r="F312" i="18"/>
  <c r="E312" i="18"/>
  <c r="G311" i="18"/>
  <c r="F311" i="18"/>
  <c r="E311" i="18"/>
  <c r="G310" i="18"/>
  <c r="F310" i="18"/>
  <c r="E310" i="18"/>
  <c r="G309" i="18"/>
  <c r="F309" i="18"/>
  <c r="E309" i="18"/>
  <c r="G308" i="18"/>
  <c r="F308" i="18"/>
  <c r="E308" i="18"/>
  <c r="G307" i="18"/>
  <c r="F307" i="18"/>
  <c r="E307" i="18"/>
  <c r="G306" i="18"/>
  <c r="F306" i="18"/>
  <c r="E306" i="18"/>
  <c r="G305" i="18"/>
  <c r="F305" i="18"/>
  <c r="E305" i="18"/>
  <c r="G304" i="18"/>
  <c r="F304" i="18"/>
  <c r="E304" i="18"/>
  <c r="G303" i="18"/>
  <c r="F303" i="18"/>
  <c r="E303" i="18"/>
  <c r="G302" i="18"/>
  <c r="G301" i="18"/>
  <c r="F301" i="18"/>
  <c r="E301" i="18"/>
  <c r="G300" i="18"/>
  <c r="F300" i="18"/>
  <c r="E300" i="18"/>
  <c r="G299" i="18"/>
  <c r="F299" i="18"/>
  <c r="E299" i="18"/>
  <c r="G298" i="18"/>
  <c r="F298" i="18"/>
  <c r="E298" i="18"/>
  <c r="G297" i="18"/>
  <c r="F297" i="18"/>
  <c r="E297" i="18"/>
  <c r="G296" i="18"/>
  <c r="F296" i="18"/>
  <c r="E296" i="18"/>
  <c r="G295" i="18"/>
  <c r="F295" i="18"/>
  <c r="E295" i="18"/>
  <c r="G294" i="18"/>
  <c r="E294" i="18"/>
  <c r="G293" i="18"/>
  <c r="F293" i="18"/>
  <c r="E293" i="18"/>
  <c r="G292" i="18"/>
  <c r="F292" i="18"/>
  <c r="E292" i="18"/>
  <c r="G291" i="18"/>
  <c r="F291" i="18"/>
  <c r="E291" i="18"/>
  <c r="G290" i="18"/>
  <c r="F290" i="18"/>
  <c r="G289" i="18"/>
  <c r="F289" i="18"/>
  <c r="E289" i="18"/>
  <c r="G288" i="18"/>
  <c r="F288" i="18"/>
  <c r="E288" i="18"/>
  <c r="G287" i="18"/>
  <c r="F287" i="18"/>
  <c r="E287" i="18"/>
  <c r="G286" i="18"/>
  <c r="F286" i="18"/>
  <c r="E286" i="18"/>
  <c r="G285" i="18"/>
  <c r="F285" i="18"/>
  <c r="E285" i="18"/>
  <c r="G284" i="18"/>
  <c r="F284" i="18"/>
  <c r="E284" i="18"/>
  <c r="G283" i="18"/>
  <c r="F283" i="18"/>
  <c r="E283" i="18"/>
  <c r="G282" i="18"/>
  <c r="F282" i="18"/>
  <c r="G281" i="18"/>
  <c r="F281" i="18"/>
  <c r="E281" i="18"/>
  <c r="G280" i="18"/>
  <c r="F280" i="18"/>
  <c r="E280" i="18"/>
  <c r="G279" i="18"/>
  <c r="F279" i="18"/>
  <c r="E279" i="18"/>
  <c r="G278" i="18"/>
  <c r="F278" i="18"/>
  <c r="E278" i="18"/>
  <c r="G277" i="18"/>
  <c r="E277" i="18"/>
  <c r="G276" i="18"/>
  <c r="F276" i="18"/>
  <c r="G275" i="18"/>
  <c r="G274" i="18"/>
  <c r="F274" i="18"/>
  <c r="E274" i="18"/>
  <c r="G273" i="18"/>
  <c r="F273" i="18"/>
  <c r="E273" i="18"/>
  <c r="G272" i="18"/>
  <c r="F272" i="18"/>
  <c r="E272" i="18"/>
  <c r="G271" i="18"/>
  <c r="F271" i="18"/>
  <c r="E271" i="18"/>
  <c r="G270" i="18"/>
  <c r="F270" i="18"/>
  <c r="E270" i="18"/>
  <c r="G269" i="18"/>
  <c r="F269" i="18"/>
  <c r="E269" i="18"/>
  <c r="G268" i="18"/>
  <c r="F268" i="18"/>
  <c r="E268" i="18"/>
  <c r="G267" i="18"/>
  <c r="F267" i="18"/>
  <c r="G266" i="18"/>
  <c r="F266" i="18"/>
  <c r="E266" i="18"/>
  <c r="G265" i="18"/>
  <c r="F265" i="18"/>
  <c r="E265" i="18"/>
  <c r="G264" i="18"/>
  <c r="G263" i="18"/>
  <c r="F263" i="18"/>
  <c r="E263" i="18"/>
  <c r="G262" i="18"/>
  <c r="F262" i="18"/>
  <c r="E262" i="18"/>
  <c r="G261" i="18"/>
  <c r="F261" i="18"/>
  <c r="E261" i="18"/>
  <c r="G260" i="18"/>
  <c r="F260" i="18"/>
  <c r="E260" i="18"/>
  <c r="G259" i="18"/>
  <c r="E259" i="18"/>
  <c r="G258" i="18"/>
  <c r="F258" i="18"/>
  <c r="E258" i="18"/>
  <c r="G257" i="18"/>
  <c r="F257" i="18"/>
  <c r="E257" i="18"/>
  <c r="G256" i="18"/>
  <c r="F256" i="18"/>
  <c r="E256" i="18"/>
  <c r="G255" i="18"/>
  <c r="F255" i="18"/>
  <c r="E255" i="18"/>
  <c r="G254" i="18"/>
  <c r="F254" i="18"/>
  <c r="E254" i="18"/>
  <c r="G253" i="18"/>
  <c r="F253" i="18"/>
  <c r="E253" i="18"/>
  <c r="G252" i="18"/>
  <c r="F252" i="18"/>
  <c r="E252" i="18"/>
  <c r="G251" i="18"/>
  <c r="F251" i="18"/>
  <c r="E251" i="18"/>
  <c r="G250" i="18"/>
  <c r="F250" i="18"/>
  <c r="E250" i="18"/>
  <c r="G249" i="18"/>
  <c r="F249" i="18"/>
  <c r="E249" i="18"/>
  <c r="G248" i="18"/>
  <c r="F248" i="18"/>
  <c r="E248" i="18"/>
  <c r="G247" i="18"/>
  <c r="E247" i="18"/>
  <c r="G246" i="18"/>
  <c r="E246" i="18"/>
  <c r="G245" i="18"/>
  <c r="F245" i="18"/>
  <c r="E245" i="18"/>
  <c r="G244" i="18"/>
  <c r="F244" i="18"/>
  <c r="E244" i="18"/>
  <c r="G243" i="18"/>
  <c r="F243" i="18"/>
  <c r="E243" i="18"/>
  <c r="G242" i="18"/>
  <c r="F242" i="18"/>
  <c r="E242" i="18"/>
  <c r="G241" i="18"/>
  <c r="G240" i="18"/>
  <c r="F240" i="18"/>
  <c r="E240" i="18"/>
  <c r="G239" i="18"/>
  <c r="F239" i="18"/>
  <c r="E239" i="18"/>
  <c r="G238" i="18"/>
  <c r="G237" i="18"/>
  <c r="F237" i="18"/>
  <c r="E237" i="18"/>
  <c r="G236" i="18"/>
  <c r="F236" i="18"/>
  <c r="E236" i="18"/>
  <c r="G235" i="18"/>
  <c r="F235" i="18"/>
  <c r="E235" i="18"/>
  <c r="G234" i="18"/>
  <c r="F234" i="18"/>
  <c r="E234" i="18"/>
  <c r="G233" i="18"/>
  <c r="E233" i="18"/>
  <c r="G232" i="18"/>
  <c r="E232" i="18"/>
  <c r="G231" i="18"/>
  <c r="F231" i="18"/>
  <c r="E231" i="18"/>
  <c r="G230" i="18"/>
  <c r="F230" i="18"/>
  <c r="E230" i="18"/>
  <c r="G229" i="18"/>
  <c r="F229" i="18"/>
  <c r="E229" i="18"/>
  <c r="G228" i="18"/>
  <c r="F228" i="18"/>
  <c r="E228" i="18"/>
  <c r="G227" i="18"/>
  <c r="E227" i="18"/>
  <c r="G226" i="18"/>
  <c r="F226" i="18"/>
  <c r="E226" i="18"/>
  <c r="G225" i="18"/>
  <c r="G224" i="18"/>
  <c r="F224" i="18"/>
  <c r="E224" i="18"/>
  <c r="G223" i="18"/>
  <c r="F223" i="18"/>
  <c r="E223" i="18"/>
  <c r="G222" i="18"/>
  <c r="F222" i="18"/>
  <c r="G221" i="18"/>
  <c r="G220" i="18"/>
  <c r="F220" i="18"/>
  <c r="E220" i="18"/>
  <c r="G219" i="18"/>
  <c r="F219" i="18"/>
  <c r="E219" i="18"/>
  <c r="G218" i="18"/>
  <c r="E218" i="18"/>
  <c r="G217" i="18"/>
  <c r="F217" i="18"/>
  <c r="E217" i="18"/>
  <c r="G216" i="18"/>
  <c r="F216" i="18"/>
  <c r="E216" i="18"/>
  <c r="G215" i="18"/>
  <c r="F215" i="18"/>
  <c r="E215" i="18"/>
  <c r="G214" i="18"/>
  <c r="F214" i="18"/>
  <c r="E214" i="18"/>
  <c r="G213" i="18"/>
  <c r="G212" i="18"/>
  <c r="F212" i="18"/>
  <c r="E212" i="18"/>
  <c r="G211" i="18"/>
  <c r="F211" i="18"/>
  <c r="E211" i="18"/>
  <c r="G210" i="18"/>
  <c r="E210" i="18"/>
  <c r="G209" i="18"/>
  <c r="F209" i="18"/>
  <c r="G208" i="18"/>
  <c r="E208" i="18"/>
  <c r="G207" i="18"/>
  <c r="F207" i="18"/>
  <c r="E207" i="18"/>
  <c r="G206" i="18"/>
  <c r="G205" i="18"/>
  <c r="E205" i="18"/>
  <c r="G204" i="18"/>
  <c r="G203" i="18"/>
  <c r="F203" i="18"/>
  <c r="E203" i="18"/>
  <c r="G202" i="18"/>
  <c r="G201" i="18"/>
  <c r="F201" i="18"/>
  <c r="G200" i="18"/>
  <c r="F200" i="18"/>
  <c r="E200" i="18"/>
  <c r="G199" i="18"/>
  <c r="F199" i="18"/>
  <c r="E199" i="18"/>
  <c r="G198" i="18"/>
  <c r="F198" i="18"/>
  <c r="E198" i="18"/>
  <c r="G197" i="18"/>
  <c r="F197" i="18"/>
  <c r="E197" i="18"/>
  <c r="G196" i="18"/>
  <c r="F196" i="18"/>
  <c r="E196" i="18"/>
  <c r="G195" i="18"/>
  <c r="F195" i="18"/>
  <c r="E195" i="18"/>
  <c r="G194" i="18"/>
  <c r="F194" i="18"/>
  <c r="E194" i="18"/>
  <c r="G193" i="18"/>
  <c r="F193" i="18"/>
  <c r="E193" i="18"/>
  <c r="G192" i="18"/>
  <c r="F192" i="18"/>
  <c r="E192" i="18"/>
  <c r="G191" i="18"/>
  <c r="F191" i="18"/>
  <c r="G190" i="18"/>
  <c r="F190" i="18"/>
  <c r="E190" i="18"/>
  <c r="G189" i="18"/>
  <c r="F189" i="18"/>
  <c r="E189" i="18"/>
  <c r="G188" i="18"/>
  <c r="E188" i="18"/>
  <c r="G187" i="18"/>
  <c r="F187" i="18"/>
  <c r="G186" i="18"/>
  <c r="F186" i="18"/>
  <c r="G185" i="18"/>
  <c r="F185" i="18"/>
  <c r="E185" i="18"/>
  <c r="G184" i="18"/>
  <c r="F184" i="18"/>
  <c r="E184" i="18"/>
  <c r="G183" i="18"/>
  <c r="F183" i="18"/>
  <c r="E183" i="18"/>
  <c r="G182" i="18"/>
  <c r="F182" i="18"/>
  <c r="E182" i="18"/>
  <c r="G181" i="18"/>
  <c r="F181" i="18"/>
  <c r="E181" i="18"/>
  <c r="G180" i="18"/>
  <c r="F180" i="18"/>
  <c r="E180" i="18"/>
  <c r="G179" i="18"/>
  <c r="G178" i="18"/>
  <c r="G177" i="18"/>
  <c r="E177" i="18"/>
  <c r="G176" i="18"/>
  <c r="G175" i="18"/>
  <c r="F175" i="18"/>
  <c r="E175" i="18"/>
  <c r="G174" i="18"/>
  <c r="D173" i="18"/>
  <c r="D11" i="18" s="1"/>
  <c r="C173" i="18"/>
  <c r="G167" i="18"/>
  <c r="F167" i="18"/>
  <c r="E167" i="18"/>
  <c r="G166" i="18"/>
  <c r="F166" i="18"/>
  <c r="E166" i="18"/>
  <c r="G165" i="18"/>
  <c r="F165" i="18"/>
  <c r="E165" i="18"/>
  <c r="G164" i="18"/>
  <c r="F164" i="18"/>
  <c r="G163" i="18"/>
  <c r="F163" i="18"/>
  <c r="E163" i="18"/>
  <c r="G162" i="18"/>
  <c r="F162" i="18"/>
  <c r="E162" i="18"/>
  <c r="G161" i="18"/>
  <c r="F161" i="18"/>
  <c r="E161" i="18"/>
  <c r="G160" i="18"/>
  <c r="F160" i="18"/>
  <c r="E160" i="18"/>
  <c r="G159" i="18"/>
  <c r="F159" i="18"/>
  <c r="E159" i="18"/>
  <c r="G158" i="18"/>
  <c r="E158" i="18"/>
  <c r="G157" i="18"/>
  <c r="F157" i="18"/>
  <c r="E157" i="18"/>
  <c r="G156" i="18"/>
  <c r="F156" i="18"/>
  <c r="E156" i="18"/>
  <c r="G155" i="18"/>
  <c r="F155" i="18"/>
  <c r="E155" i="18"/>
  <c r="G154" i="18"/>
  <c r="F154" i="18"/>
  <c r="E154" i="18"/>
  <c r="G153" i="18"/>
  <c r="F153" i="18"/>
  <c r="E153" i="18"/>
  <c r="G152" i="18"/>
  <c r="F152" i="18"/>
  <c r="E152" i="18"/>
  <c r="G151" i="18"/>
  <c r="F151" i="18"/>
  <c r="E151" i="18"/>
  <c r="G150" i="18"/>
  <c r="F150" i="18"/>
  <c r="E150" i="18"/>
  <c r="G149" i="18"/>
  <c r="F149" i="18"/>
  <c r="E149" i="18"/>
  <c r="G148" i="18"/>
  <c r="F148" i="18"/>
  <c r="E148" i="18"/>
  <c r="G147" i="18"/>
  <c r="F147" i="18"/>
  <c r="E147" i="18"/>
  <c r="G146" i="18"/>
  <c r="F146" i="18"/>
  <c r="E146" i="18"/>
  <c r="G145" i="18"/>
  <c r="F145" i="18"/>
  <c r="E145" i="18"/>
  <c r="G144" i="18"/>
  <c r="F144" i="18"/>
  <c r="E144" i="18"/>
  <c r="G143" i="18"/>
  <c r="G142" i="18"/>
  <c r="F142" i="18"/>
  <c r="E142" i="18"/>
  <c r="G141" i="18"/>
  <c r="F141" i="18"/>
  <c r="E141" i="18"/>
  <c r="G140" i="18"/>
  <c r="F140" i="18"/>
  <c r="E140" i="18"/>
  <c r="G139" i="18"/>
  <c r="F139" i="18"/>
  <c r="E139" i="18"/>
  <c r="G138" i="18"/>
  <c r="F138" i="18"/>
  <c r="E138" i="18"/>
  <c r="G137" i="18"/>
  <c r="F137" i="18"/>
  <c r="G136" i="18"/>
  <c r="E136" i="18"/>
  <c r="G135" i="18"/>
  <c r="E135" i="18"/>
  <c r="G134" i="18"/>
  <c r="G133" i="18"/>
  <c r="G132" i="18"/>
  <c r="F132" i="18"/>
  <c r="E132" i="18"/>
  <c r="G131" i="18"/>
  <c r="G130" i="18"/>
  <c r="F130" i="18"/>
  <c r="E130" i="18"/>
  <c r="G129" i="18"/>
  <c r="G128" i="18"/>
  <c r="E128" i="18"/>
  <c r="G127" i="18"/>
  <c r="F127" i="18"/>
  <c r="E127" i="18"/>
  <c r="G126" i="18"/>
  <c r="G125" i="18"/>
  <c r="G124" i="18"/>
  <c r="E124" i="18"/>
  <c r="G123" i="18"/>
  <c r="G122" i="18"/>
  <c r="E122" i="18"/>
  <c r="G121" i="18"/>
  <c r="G120" i="18"/>
  <c r="G119" i="18"/>
  <c r="F119" i="18"/>
  <c r="E119" i="18"/>
  <c r="G118" i="18"/>
  <c r="F118" i="18"/>
  <c r="E118" i="18"/>
  <c r="G117" i="18"/>
  <c r="F117" i="18"/>
  <c r="E117" i="18"/>
  <c r="G116" i="18"/>
  <c r="E116" i="18"/>
  <c r="G115" i="18"/>
  <c r="G114" i="18"/>
  <c r="E114" i="18"/>
  <c r="G113" i="18"/>
  <c r="G112" i="18"/>
  <c r="F112" i="18"/>
  <c r="E112" i="18"/>
  <c r="G111" i="18"/>
  <c r="G110" i="18"/>
  <c r="F110" i="18"/>
  <c r="E110" i="18"/>
  <c r="G109" i="18"/>
  <c r="F109" i="18"/>
  <c r="E109" i="18"/>
  <c r="G108" i="18"/>
  <c r="F108" i="18"/>
  <c r="E108" i="18"/>
  <c r="G107" i="18"/>
  <c r="F107" i="18"/>
  <c r="E107" i="18"/>
  <c r="G106" i="18"/>
  <c r="F106" i="18"/>
  <c r="E106" i="18"/>
  <c r="G105" i="18"/>
  <c r="F105" i="18"/>
  <c r="E105" i="18"/>
  <c r="G104" i="18"/>
  <c r="E104" i="18"/>
  <c r="G103" i="18"/>
  <c r="G102" i="18"/>
  <c r="F102" i="18"/>
  <c r="E102" i="18"/>
  <c r="G101" i="18"/>
  <c r="E101" i="18"/>
  <c r="G100" i="18"/>
  <c r="F100" i="18"/>
  <c r="E100" i="18"/>
  <c r="G99" i="18"/>
  <c r="F99" i="18"/>
  <c r="G98" i="18"/>
  <c r="F98" i="18"/>
  <c r="E98" i="18"/>
  <c r="G97" i="18"/>
  <c r="F97" i="18"/>
  <c r="E97" i="18"/>
  <c r="G96" i="18"/>
  <c r="F96" i="18"/>
  <c r="G95" i="18"/>
  <c r="F95" i="18"/>
  <c r="G94" i="18"/>
  <c r="F94" i="18"/>
  <c r="G93" i="18"/>
  <c r="F93" i="18"/>
  <c r="G92" i="18"/>
  <c r="F92" i="18"/>
  <c r="G91" i="18"/>
  <c r="G90" i="18"/>
  <c r="F90" i="18"/>
  <c r="E90" i="18"/>
  <c r="G89" i="18"/>
  <c r="F89" i="18"/>
  <c r="G88" i="18"/>
  <c r="F88" i="18"/>
  <c r="E88" i="18"/>
  <c r="G87" i="18"/>
  <c r="E87" i="18"/>
  <c r="G86" i="18"/>
  <c r="F86" i="18"/>
  <c r="E86" i="18"/>
  <c r="G85" i="18"/>
  <c r="F85" i="18"/>
  <c r="E85" i="18"/>
  <c r="G84" i="18"/>
  <c r="F84" i="18"/>
  <c r="E84" i="18"/>
  <c r="G83" i="18"/>
  <c r="F83" i="18"/>
  <c r="E83" i="18"/>
  <c r="G82" i="18"/>
  <c r="F82" i="18"/>
  <c r="E82" i="18"/>
  <c r="G81" i="18"/>
  <c r="F81" i="18"/>
  <c r="E81" i="18"/>
  <c r="G80" i="18"/>
  <c r="E80" i="18"/>
  <c r="G79" i="18"/>
  <c r="G78" i="18"/>
  <c r="F78" i="18"/>
  <c r="G77" i="18"/>
  <c r="F77" i="18"/>
  <c r="E77" i="18"/>
  <c r="G76" i="18"/>
  <c r="E76" i="18"/>
  <c r="D75" i="18"/>
  <c r="D10" i="18" s="1"/>
  <c r="C75" i="18"/>
  <c r="G69" i="18"/>
  <c r="F69" i="18"/>
  <c r="E69" i="18"/>
  <c r="G68" i="18"/>
  <c r="F68" i="18"/>
  <c r="G67" i="18"/>
  <c r="F67" i="18"/>
  <c r="E67" i="18"/>
  <c r="G66" i="18"/>
  <c r="F66" i="18"/>
  <c r="E66" i="18"/>
  <c r="G65" i="18"/>
  <c r="F65" i="18"/>
  <c r="E65" i="18"/>
  <c r="G64" i="18"/>
  <c r="F64" i="18"/>
  <c r="E64" i="18"/>
  <c r="G63" i="18"/>
  <c r="F63" i="18"/>
  <c r="E63" i="18"/>
  <c r="G62" i="18"/>
  <c r="F62" i="18"/>
  <c r="E62" i="18"/>
  <c r="G61" i="18"/>
  <c r="E61" i="18"/>
  <c r="G60" i="18"/>
  <c r="F60" i="18"/>
  <c r="E60" i="18"/>
  <c r="G59" i="18"/>
  <c r="F59" i="18"/>
  <c r="E59" i="18"/>
  <c r="G58" i="18"/>
  <c r="F58" i="18"/>
  <c r="E58" i="18"/>
  <c r="G57" i="18"/>
  <c r="F57" i="18"/>
  <c r="E57" i="18"/>
  <c r="G56" i="18"/>
  <c r="F56" i="18"/>
  <c r="E56" i="18"/>
  <c r="G55" i="18"/>
  <c r="F55" i="18"/>
  <c r="E55" i="18"/>
  <c r="G54" i="18"/>
  <c r="F54" i="18"/>
  <c r="E54" i="18"/>
  <c r="G53" i="18"/>
  <c r="F53" i="18"/>
  <c r="E53" i="18"/>
  <c r="G52" i="18"/>
  <c r="F52" i="18"/>
  <c r="E52" i="18"/>
  <c r="G51" i="18"/>
  <c r="F51" i="18"/>
  <c r="E51" i="18"/>
  <c r="G50" i="18"/>
  <c r="G49" i="18"/>
  <c r="F49" i="18"/>
  <c r="E49" i="18"/>
  <c r="G48" i="18"/>
  <c r="E48" i="18"/>
  <c r="G47" i="18"/>
  <c r="F47" i="18"/>
  <c r="E47" i="18"/>
  <c r="G46" i="18"/>
  <c r="F46" i="18"/>
  <c r="E46" i="18"/>
  <c r="G45" i="18"/>
  <c r="E45" i="18"/>
  <c r="G44" i="18"/>
  <c r="F44" i="18"/>
  <c r="E44" i="18"/>
  <c r="G43" i="18"/>
  <c r="F43" i="18"/>
  <c r="E43" i="18"/>
  <c r="G42" i="18"/>
  <c r="F42" i="18"/>
  <c r="E42" i="18"/>
  <c r="G41" i="18"/>
  <c r="F41" i="18"/>
  <c r="E41" i="18"/>
  <c r="G40" i="18"/>
  <c r="F40" i="18"/>
  <c r="E40" i="18"/>
  <c r="G39" i="18"/>
  <c r="G38" i="18"/>
  <c r="F38" i="18"/>
  <c r="E38" i="18"/>
  <c r="G37" i="18"/>
  <c r="F37" i="18"/>
  <c r="E37" i="18"/>
  <c r="G36" i="18"/>
  <c r="F36" i="18"/>
  <c r="G35" i="18"/>
  <c r="F35" i="18"/>
  <c r="E35" i="18"/>
  <c r="G34" i="18"/>
  <c r="F34" i="18"/>
  <c r="E34" i="18"/>
  <c r="G33" i="18"/>
  <c r="F33" i="18"/>
  <c r="E33" i="18"/>
  <c r="G32" i="18"/>
  <c r="F32" i="18"/>
  <c r="E32" i="18"/>
  <c r="G31" i="18"/>
  <c r="F31" i="18"/>
  <c r="E31" i="18"/>
  <c r="G30" i="18"/>
  <c r="F30" i="18"/>
  <c r="G29" i="18"/>
  <c r="F29" i="18"/>
  <c r="E29" i="18"/>
  <c r="G28" i="18"/>
  <c r="F28" i="18"/>
  <c r="E28" i="18"/>
  <c r="G27" i="18"/>
  <c r="F27" i="18"/>
  <c r="E27" i="18"/>
  <c r="G26" i="18"/>
  <c r="F26" i="18"/>
  <c r="E26" i="18"/>
  <c r="G25" i="18"/>
  <c r="F25" i="18"/>
  <c r="E25" i="18"/>
  <c r="G24" i="18"/>
  <c r="F24" i="18"/>
  <c r="E24" i="18"/>
  <c r="G23" i="18"/>
  <c r="F23" i="18"/>
  <c r="E23" i="18"/>
  <c r="G22" i="18"/>
  <c r="F22" i="18"/>
  <c r="E22" i="18"/>
  <c r="G21" i="18"/>
  <c r="F21" i="18"/>
  <c r="E21" i="18"/>
  <c r="G20" i="18"/>
  <c r="F20" i="18"/>
  <c r="E20" i="18"/>
  <c r="D19" i="18"/>
  <c r="D9" i="18" s="1"/>
  <c r="C19" i="18"/>
  <c r="C13" i="18"/>
  <c r="D12" i="18"/>
  <c r="G609" i="17"/>
  <c r="F609" i="17"/>
  <c r="E609" i="17"/>
  <c r="G608" i="17"/>
  <c r="F608" i="17"/>
  <c r="E608" i="17"/>
  <c r="G607" i="17"/>
  <c r="F607" i="17"/>
  <c r="E607" i="17"/>
  <c r="G606" i="17"/>
  <c r="F606" i="17"/>
  <c r="E606" i="17"/>
  <c r="G605" i="17"/>
  <c r="F605" i="17"/>
  <c r="E605" i="17"/>
  <c r="G604" i="17"/>
  <c r="F604" i="17"/>
  <c r="E604" i="17"/>
  <c r="G603" i="17"/>
  <c r="F603" i="17"/>
  <c r="E603" i="17"/>
  <c r="G602" i="17"/>
  <c r="F602" i="17"/>
  <c r="E602" i="17"/>
  <c r="G601" i="17"/>
  <c r="F601" i="17"/>
  <c r="E601" i="17"/>
  <c r="G600" i="17"/>
  <c r="F600" i="17"/>
  <c r="G599" i="17"/>
  <c r="F599" i="17"/>
  <c r="E599" i="17"/>
  <c r="G598" i="17"/>
  <c r="F598" i="17"/>
  <c r="E598" i="17"/>
  <c r="G597" i="17"/>
  <c r="F597" i="17"/>
  <c r="E597" i="17"/>
  <c r="G596" i="17"/>
  <c r="F596" i="17"/>
  <c r="E596" i="17"/>
  <c r="G595" i="17"/>
  <c r="F595" i="17"/>
  <c r="E595" i="17"/>
  <c r="G594" i="17"/>
  <c r="F594" i="17"/>
  <c r="E594" i="17"/>
  <c r="G593" i="17"/>
  <c r="F593" i="17"/>
  <c r="E593" i="17"/>
  <c r="G592" i="17"/>
  <c r="F592" i="17"/>
  <c r="E592" i="17"/>
  <c r="G591" i="17"/>
  <c r="F591" i="17"/>
  <c r="E591" i="17"/>
  <c r="G590" i="17"/>
  <c r="F590" i="17"/>
  <c r="E590" i="17"/>
  <c r="G589" i="17"/>
  <c r="F589" i="17"/>
  <c r="E589" i="17"/>
  <c r="G588" i="17"/>
  <c r="F588" i="17"/>
  <c r="E588" i="17"/>
  <c r="G587" i="17"/>
  <c r="F587" i="17"/>
  <c r="E587" i="17"/>
  <c r="G586" i="17"/>
  <c r="F586" i="17"/>
  <c r="E586" i="17"/>
  <c r="G585" i="17"/>
  <c r="G584" i="17"/>
  <c r="F584" i="17"/>
  <c r="G583" i="17"/>
  <c r="F583" i="17"/>
  <c r="E583" i="17"/>
  <c r="D582" i="17"/>
  <c r="C582" i="17"/>
  <c r="G576" i="17"/>
  <c r="F576" i="17"/>
  <c r="E576" i="17"/>
  <c r="G575" i="17"/>
  <c r="F575" i="17"/>
  <c r="E575" i="17"/>
  <c r="G574" i="17"/>
  <c r="F574" i="17"/>
  <c r="E574" i="17"/>
  <c r="G573" i="17"/>
  <c r="F573" i="17"/>
  <c r="E573" i="17"/>
  <c r="G572" i="17"/>
  <c r="F572" i="17"/>
  <c r="E572" i="17"/>
  <c r="G571" i="17"/>
  <c r="F571" i="17"/>
  <c r="E571" i="17"/>
  <c r="G570" i="17"/>
  <c r="F570" i="17"/>
  <c r="E570" i="17"/>
  <c r="G569" i="17"/>
  <c r="F569" i="17"/>
  <c r="E569" i="17"/>
  <c r="G568" i="17"/>
  <c r="F568" i="17"/>
  <c r="G567" i="17"/>
  <c r="F567" i="17"/>
  <c r="E567" i="17"/>
  <c r="G566" i="17"/>
  <c r="F566" i="17"/>
  <c r="E566" i="17"/>
  <c r="G565" i="17"/>
  <c r="F565" i="17"/>
  <c r="E565" i="17"/>
  <c r="G564" i="17"/>
  <c r="F564" i="17"/>
  <c r="E564" i="17"/>
  <c r="G563" i="17"/>
  <c r="F563" i="17"/>
  <c r="E563" i="17"/>
  <c r="G562" i="17"/>
  <c r="F562" i="17"/>
  <c r="E562" i="17"/>
  <c r="G561" i="17"/>
  <c r="F561" i="17"/>
  <c r="E561" i="17"/>
  <c r="G560" i="17"/>
  <c r="F560" i="17"/>
  <c r="E560" i="17"/>
  <c r="G559" i="17"/>
  <c r="F559" i="17"/>
  <c r="E559" i="17"/>
  <c r="G558" i="17"/>
  <c r="F558" i="17"/>
  <c r="E558" i="17"/>
  <c r="G557" i="17"/>
  <c r="F557" i="17"/>
  <c r="E557" i="17"/>
  <c r="G556" i="17"/>
  <c r="F556" i="17"/>
  <c r="E556" i="17"/>
  <c r="G555" i="17"/>
  <c r="F555" i="17"/>
  <c r="E555" i="17"/>
  <c r="G554" i="17"/>
  <c r="F554" i="17"/>
  <c r="E554" i="17"/>
  <c r="G553" i="17"/>
  <c r="F553" i="17"/>
  <c r="E553" i="17"/>
  <c r="G552" i="17"/>
  <c r="F552" i="17"/>
  <c r="E552" i="17"/>
  <c r="G551" i="17"/>
  <c r="F551" i="17"/>
  <c r="E551" i="17"/>
  <c r="G550" i="17"/>
  <c r="F550" i="17"/>
  <c r="E550" i="17"/>
  <c r="G549" i="17"/>
  <c r="F549" i="17"/>
  <c r="E549" i="17"/>
  <c r="G548" i="17"/>
  <c r="F548" i="17"/>
  <c r="E548" i="17"/>
  <c r="G547" i="17"/>
  <c r="F547" i="17"/>
  <c r="E547" i="17"/>
  <c r="G546" i="17"/>
  <c r="F546" i="17"/>
  <c r="E546" i="17"/>
  <c r="G545" i="17"/>
  <c r="F545" i="17"/>
  <c r="E545" i="17"/>
  <c r="G544" i="17"/>
  <c r="F544" i="17"/>
  <c r="E544" i="17"/>
  <c r="G543" i="17"/>
  <c r="F543" i="17"/>
  <c r="E543" i="17"/>
  <c r="G542" i="17"/>
  <c r="F542" i="17"/>
  <c r="E542" i="17"/>
  <c r="G541" i="17"/>
  <c r="F541" i="17"/>
  <c r="E541" i="17"/>
  <c r="G540" i="17"/>
  <c r="F540" i="17"/>
  <c r="E540" i="17"/>
  <c r="G539" i="17"/>
  <c r="F539" i="17"/>
  <c r="E539" i="17"/>
  <c r="G538" i="17"/>
  <c r="F538" i="17"/>
  <c r="E538" i="17"/>
  <c r="G537" i="17"/>
  <c r="F537" i="17"/>
  <c r="E537" i="17"/>
  <c r="G536" i="17"/>
  <c r="F536" i="17"/>
  <c r="E536" i="17"/>
  <c r="G535" i="17"/>
  <c r="F535" i="17"/>
  <c r="E535" i="17"/>
  <c r="G534" i="17"/>
  <c r="F534" i="17"/>
  <c r="E534" i="17"/>
  <c r="G533" i="17"/>
  <c r="F533" i="17"/>
  <c r="E533" i="17"/>
  <c r="G532" i="17"/>
  <c r="F532" i="17"/>
  <c r="E532" i="17"/>
  <c r="G531" i="17"/>
  <c r="F531" i="17"/>
  <c r="E531" i="17"/>
  <c r="G530" i="17"/>
  <c r="F530" i="17"/>
  <c r="E530" i="17"/>
  <c r="G529" i="17"/>
  <c r="F529" i="17"/>
  <c r="E529" i="17"/>
  <c r="G528" i="17"/>
  <c r="F528" i="17"/>
  <c r="E528" i="17"/>
  <c r="G527" i="17"/>
  <c r="F527" i="17"/>
  <c r="E527" i="17"/>
  <c r="G526" i="17"/>
  <c r="F526" i="17"/>
  <c r="E526" i="17"/>
  <c r="G525" i="17"/>
  <c r="F525" i="17"/>
  <c r="E525" i="17"/>
  <c r="G524" i="17"/>
  <c r="F524" i="17"/>
  <c r="E524" i="17"/>
  <c r="G523" i="17"/>
  <c r="F523" i="17"/>
  <c r="E523" i="17"/>
  <c r="G522" i="17"/>
  <c r="F522" i="17"/>
  <c r="E522" i="17"/>
  <c r="G521" i="17"/>
  <c r="F521" i="17"/>
  <c r="E521" i="17"/>
  <c r="G520" i="17"/>
  <c r="F520" i="17"/>
  <c r="E520" i="17"/>
  <c r="G519" i="17"/>
  <c r="F519" i="17"/>
  <c r="E519" i="17"/>
  <c r="G518" i="17"/>
  <c r="F518" i="17"/>
  <c r="E518" i="17"/>
  <c r="G517" i="17"/>
  <c r="E517" i="17"/>
  <c r="G516" i="17"/>
  <c r="F516" i="17"/>
  <c r="E516" i="17"/>
  <c r="G515" i="17"/>
  <c r="F515" i="17"/>
  <c r="E515" i="17"/>
  <c r="G514" i="17"/>
  <c r="F514" i="17"/>
  <c r="E514" i="17"/>
  <c r="G513" i="17"/>
  <c r="F513" i="17"/>
  <c r="E513" i="17"/>
  <c r="G512" i="17"/>
  <c r="F512" i="17"/>
  <c r="E512" i="17"/>
  <c r="G511" i="17"/>
  <c r="F511" i="17"/>
  <c r="E511" i="17"/>
  <c r="G510" i="17"/>
  <c r="F510" i="17"/>
  <c r="E510" i="17"/>
  <c r="G509" i="17"/>
  <c r="F509" i="17"/>
  <c r="E509" i="17"/>
  <c r="G508" i="17"/>
  <c r="F508" i="17"/>
  <c r="E508" i="17"/>
  <c r="G507" i="17"/>
  <c r="F507" i="17"/>
  <c r="E507" i="17"/>
  <c r="G506" i="17"/>
  <c r="F506" i="17"/>
  <c r="E506" i="17"/>
  <c r="G505" i="17"/>
  <c r="F505" i="17"/>
  <c r="E505" i="17"/>
  <c r="G504" i="17"/>
  <c r="F504" i="17"/>
  <c r="E504" i="17"/>
  <c r="G503" i="17"/>
  <c r="F503" i="17"/>
  <c r="E503" i="17"/>
  <c r="G502" i="17"/>
  <c r="F502" i="17"/>
  <c r="E502" i="17"/>
  <c r="G501" i="17"/>
  <c r="F501" i="17"/>
  <c r="E501" i="17"/>
  <c r="G500" i="17"/>
  <c r="F500" i="17"/>
  <c r="E500" i="17"/>
  <c r="G499" i="17"/>
  <c r="F499" i="17"/>
  <c r="E499" i="17"/>
  <c r="G498" i="17"/>
  <c r="F498" i="17"/>
  <c r="E498" i="17"/>
  <c r="G497" i="17"/>
  <c r="F497" i="17"/>
  <c r="E497" i="17"/>
  <c r="G496" i="17"/>
  <c r="F496" i="17"/>
  <c r="E496" i="17"/>
  <c r="G495" i="17"/>
  <c r="F495" i="17"/>
  <c r="E495" i="17"/>
  <c r="G494" i="17"/>
  <c r="F494" i="17"/>
  <c r="E494" i="17"/>
  <c r="G493" i="17"/>
  <c r="F493" i="17"/>
  <c r="E493" i="17"/>
  <c r="G492" i="17"/>
  <c r="F492" i="17"/>
  <c r="E492" i="17"/>
  <c r="G491" i="17"/>
  <c r="F491" i="17"/>
  <c r="E491" i="17"/>
  <c r="G490" i="17"/>
  <c r="F490" i="17"/>
  <c r="E490" i="17"/>
  <c r="G489" i="17"/>
  <c r="F489" i="17"/>
  <c r="E489" i="17"/>
  <c r="G488" i="17"/>
  <c r="F488" i="17"/>
  <c r="E488" i="17"/>
  <c r="G487" i="17"/>
  <c r="F487" i="17"/>
  <c r="E487" i="17"/>
  <c r="G486" i="17"/>
  <c r="F486" i="17"/>
  <c r="E486" i="17"/>
  <c r="G485" i="17"/>
  <c r="F485" i="17"/>
  <c r="E485" i="17"/>
  <c r="G484" i="17"/>
  <c r="F484" i="17"/>
  <c r="E484" i="17"/>
  <c r="G483" i="17"/>
  <c r="F483" i="17"/>
  <c r="E483" i="17"/>
  <c r="G482" i="17"/>
  <c r="F482" i="17"/>
  <c r="E482" i="17"/>
  <c r="G481" i="17"/>
  <c r="F481" i="17"/>
  <c r="E481" i="17"/>
  <c r="G480" i="17"/>
  <c r="F480" i="17"/>
  <c r="E480" i="17"/>
  <c r="G479" i="17"/>
  <c r="F479" i="17"/>
  <c r="E479" i="17"/>
  <c r="G478" i="17"/>
  <c r="F478" i="17"/>
  <c r="E478" i="17"/>
  <c r="G477" i="17"/>
  <c r="F477" i="17"/>
  <c r="E477" i="17"/>
  <c r="G476" i="17"/>
  <c r="F476" i="17"/>
  <c r="E476" i="17"/>
  <c r="G475" i="17"/>
  <c r="F475" i="17"/>
  <c r="E475" i="17"/>
  <c r="G474" i="17"/>
  <c r="F474" i="17"/>
  <c r="E474" i="17"/>
  <c r="G473" i="17"/>
  <c r="F473" i="17"/>
  <c r="E473" i="17"/>
  <c r="G472" i="17"/>
  <c r="F472" i="17"/>
  <c r="E472" i="17"/>
  <c r="G471" i="17"/>
  <c r="F471" i="17"/>
  <c r="E471" i="17"/>
  <c r="G470" i="17"/>
  <c r="F470" i="17"/>
  <c r="E470" i="17"/>
  <c r="G469" i="17"/>
  <c r="F469" i="17"/>
  <c r="E469" i="17"/>
  <c r="G468" i="17"/>
  <c r="F468" i="17"/>
  <c r="E468" i="17"/>
  <c r="G467" i="17"/>
  <c r="F467" i="17"/>
  <c r="E467" i="17"/>
  <c r="G466" i="17"/>
  <c r="F466" i="17"/>
  <c r="E466" i="17"/>
  <c r="G465" i="17"/>
  <c r="F465" i="17"/>
  <c r="E465" i="17"/>
  <c r="G464" i="17"/>
  <c r="F464" i="17"/>
  <c r="E464" i="17"/>
  <c r="G463" i="17"/>
  <c r="F463" i="17"/>
  <c r="E463" i="17"/>
  <c r="G462" i="17"/>
  <c r="F462" i="17"/>
  <c r="E462" i="17"/>
  <c r="G461" i="17"/>
  <c r="F461" i="17"/>
  <c r="E461" i="17"/>
  <c r="G460" i="17"/>
  <c r="F460" i="17"/>
  <c r="E460" i="17"/>
  <c r="G459" i="17"/>
  <c r="F459" i="17"/>
  <c r="E459" i="17"/>
  <c r="G458" i="17"/>
  <c r="F458" i="17"/>
  <c r="E458" i="17"/>
  <c r="G457" i="17"/>
  <c r="F457" i="17"/>
  <c r="E457" i="17"/>
  <c r="G456" i="17"/>
  <c r="E456" i="17"/>
  <c r="G455" i="17"/>
  <c r="F455" i="17"/>
  <c r="E455" i="17"/>
  <c r="G454" i="17"/>
  <c r="F454" i="17"/>
  <c r="E454" i="17"/>
  <c r="G453" i="17"/>
  <c r="F453" i="17"/>
  <c r="E453" i="17"/>
  <c r="G452" i="17"/>
  <c r="F452" i="17"/>
  <c r="E452" i="17"/>
  <c r="G451" i="17"/>
  <c r="F451" i="17"/>
  <c r="E451" i="17"/>
  <c r="G450" i="17"/>
  <c r="F450" i="17"/>
  <c r="E450" i="17"/>
  <c r="G449" i="17"/>
  <c r="F449" i="17"/>
  <c r="E449" i="17"/>
  <c r="G448" i="17"/>
  <c r="F448" i="17"/>
  <c r="E448" i="17"/>
  <c r="G447" i="17"/>
  <c r="F447" i="17"/>
  <c r="E447" i="17"/>
  <c r="G446" i="17"/>
  <c r="F446" i="17"/>
  <c r="E446" i="17"/>
  <c r="G445" i="17"/>
  <c r="F445" i="17"/>
  <c r="E445" i="17"/>
  <c r="G444" i="17"/>
  <c r="F444" i="17"/>
  <c r="E444" i="17"/>
  <c r="G443" i="17"/>
  <c r="F443" i="17"/>
  <c r="E443" i="17"/>
  <c r="G442" i="17"/>
  <c r="F442" i="17"/>
  <c r="E442" i="17"/>
  <c r="G441" i="17"/>
  <c r="F441" i="17"/>
  <c r="E441" i="17"/>
  <c r="G440" i="17"/>
  <c r="F440" i="17"/>
  <c r="E440" i="17"/>
  <c r="G439" i="17"/>
  <c r="F439" i="17"/>
  <c r="E439" i="17"/>
  <c r="G438" i="17"/>
  <c r="F438" i="17"/>
  <c r="E438" i="17"/>
  <c r="G437" i="17"/>
  <c r="F437" i="17"/>
  <c r="E437" i="17"/>
  <c r="G436" i="17"/>
  <c r="F436" i="17"/>
  <c r="E436" i="17"/>
  <c r="G435" i="17"/>
  <c r="F435" i="17"/>
  <c r="E435" i="17"/>
  <c r="G434" i="17"/>
  <c r="F434" i="17"/>
  <c r="E434" i="17"/>
  <c r="G433" i="17"/>
  <c r="F433" i="17"/>
  <c r="E433" i="17"/>
  <c r="G432" i="17"/>
  <c r="F432" i="17"/>
  <c r="E432" i="17"/>
  <c r="G431" i="17"/>
  <c r="F431" i="17"/>
  <c r="E431" i="17"/>
  <c r="G430" i="17"/>
  <c r="F430" i="17"/>
  <c r="E430" i="17"/>
  <c r="G429" i="17"/>
  <c r="F429" i="17"/>
  <c r="G428" i="17"/>
  <c r="F428" i="17"/>
  <c r="G427" i="17"/>
  <c r="F427" i="17"/>
  <c r="E427" i="17"/>
  <c r="G426" i="17"/>
  <c r="F426" i="17"/>
  <c r="E426" i="17"/>
  <c r="G425" i="17"/>
  <c r="F425" i="17"/>
  <c r="E425" i="17"/>
  <c r="G424" i="17"/>
  <c r="F424" i="17"/>
  <c r="E424" i="17"/>
  <c r="G423" i="17"/>
  <c r="F423" i="17"/>
  <c r="E423" i="17"/>
  <c r="G422" i="17"/>
  <c r="F422" i="17"/>
  <c r="E422" i="17"/>
  <c r="G421" i="17"/>
  <c r="F421" i="17"/>
  <c r="E421" i="17"/>
  <c r="G420" i="17"/>
  <c r="F420" i="17"/>
  <c r="E420" i="17"/>
  <c r="G419" i="17"/>
  <c r="F419" i="17"/>
  <c r="E419" i="17"/>
  <c r="G418" i="17"/>
  <c r="F418" i="17"/>
  <c r="E418" i="17"/>
  <c r="G417" i="17"/>
  <c r="F417" i="17"/>
  <c r="E417" i="17"/>
  <c r="G416" i="17"/>
  <c r="F416" i="17"/>
  <c r="E416" i="17"/>
  <c r="G415" i="17"/>
  <c r="F415" i="17"/>
  <c r="E415" i="17"/>
  <c r="G414" i="17"/>
  <c r="F414" i="17"/>
  <c r="E414" i="17"/>
  <c r="G413" i="17"/>
  <c r="F413" i="17"/>
  <c r="E413" i="17"/>
  <c r="G412" i="17"/>
  <c r="F412" i="17"/>
  <c r="E412" i="17"/>
  <c r="G411" i="17"/>
  <c r="F411" i="17"/>
  <c r="E411" i="17"/>
  <c r="G410" i="17"/>
  <c r="F410" i="17"/>
  <c r="G409" i="17"/>
  <c r="F409" i="17"/>
  <c r="E409" i="17"/>
  <c r="G408" i="17"/>
  <c r="F408" i="17"/>
  <c r="E408" i="17"/>
  <c r="G407" i="17"/>
  <c r="F407" i="17"/>
  <c r="E407" i="17"/>
  <c r="G406" i="17"/>
  <c r="F406" i="17"/>
  <c r="E406" i="17"/>
  <c r="G405" i="17"/>
  <c r="F405" i="17"/>
  <c r="E405" i="17"/>
  <c r="G404" i="17"/>
  <c r="F404" i="17"/>
  <c r="E404" i="17"/>
  <c r="G403" i="17"/>
  <c r="F403" i="17"/>
  <c r="E403" i="17"/>
  <c r="G402" i="17"/>
  <c r="F402" i="17"/>
  <c r="E402" i="17"/>
  <c r="G401" i="17"/>
  <c r="F401" i="17"/>
  <c r="E401" i="17"/>
  <c r="G400" i="17"/>
  <c r="F400" i="17"/>
  <c r="E400" i="17"/>
  <c r="G399" i="17"/>
  <c r="F399" i="17"/>
  <c r="E399" i="17"/>
  <c r="G398" i="17"/>
  <c r="F398" i="17"/>
  <c r="G397" i="17"/>
  <c r="F397" i="17"/>
  <c r="E397" i="17"/>
  <c r="G396" i="17"/>
  <c r="F396" i="17"/>
  <c r="E396" i="17"/>
  <c r="G395" i="17"/>
  <c r="E395" i="17"/>
  <c r="G394" i="17"/>
  <c r="F394" i="17"/>
  <c r="E394" i="17"/>
  <c r="G393" i="17"/>
  <c r="F393" i="17"/>
  <c r="E393" i="17"/>
  <c r="G392" i="17"/>
  <c r="F392" i="17"/>
  <c r="E392" i="17"/>
  <c r="G391" i="17"/>
  <c r="F391" i="17"/>
  <c r="E391" i="17"/>
  <c r="G390" i="17"/>
  <c r="F390" i="17"/>
  <c r="E390" i="17"/>
  <c r="G389" i="17"/>
  <c r="F389" i="17"/>
  <c r="E389" i="17"/>
  <c r="G388" i="17"/>
  <c r="F388" i="17"/>
  <c r="E388" i="17"/>
  <c r="G387" i="17"/>
  <c r="F387" i="17"/>
  <c r="E387" i="17"/>
  <c r="G386" i="17"/>
  <c r="E386" i="17"/>
  <c r="G385" i="17"/>
  <c r="F385" i="17"/>
  <c r="E385" i="17"/>
  <c r="G384" i="17"/>
  <c r="E384" i="17"/>
  <c r="G383" i="17"/>
  <c r="F383" i="17"/>
  <c r="E383" i="17"/>
  <c r="G382" i="17"/>
  <c r="F382" i="17"/>
  <c r="E382" i="17"/>
  <c r="G381" i="17"/>
  <c r="F381" i="17"/>
  <c r="E381" i="17"/>
  <c r="G380" i="17"/>
  <c r="F380" i="17"/>
  <c r="E380" i="17"/>
  <c r="G379" i="17"/>
  <c r="F379" i="17"/>
  <c r="E379" i="17"/>
  <c r="G378" i="17"/>
  <c r="F378" i="17"/>
  <c r="E378" i="17"/>
  <c r="G377" i="17"/>
  <c r="F377" i="17"/>
  <c r="E377" i="17"/>
  <c r="G376" i="17"/>
  <c r="F376" i="17"/>
  <c r="E376" i="17"/>
  <c r="G375" i="17"/>
  <c r="F375" i="17"/>
  <c r="E375" i="17"/>
  <c r="G374" i="17"/>
  <c r="F374" i="17"/>
  <c r="E374" i="17"/>
  <c r="G373" i="17"/>
  <c r="E373" i="17"/>
  <c r="G372" i="17"/>
  <c r="F372" i="17"/>
  <c r="E372" i="17"/>
  <c r="G371" i="17"/>
  <c r="F371" i="17"/>
  <c r="E371" i="17"/>
  <c r="G370" i="17"/>
  <c r="F370" i="17"/>
  <c r="G369" i="17"/>
  <c r="F369" i="17"/>
  <c r="E369" i="17"/>
  <c r="G368" i="17"/>
  <c r="F368" i="17"/>
  <c r="E368" i="17"/>
  <c r="G367" i="17"/>
  <c r="F367" i="17"/>
  <c r="E367" i="17"/>
  <c r="G366" i="17"/>
  <c r="F366" i="17"/>
  <c r="E366" i="17"/>
  <c r="G365" i="17"/>
  <c r="F365" i="17"/>
  <c r="E365" i="17"/>
  <c r="G364" i="17"/>
  <c r="F364" i="17"/>
  <c r="E364" i="17"/>
  <c r="G363" i="17"/>
  <c r="F363" i="17"/>
  <c r="E363" i="17"/>
  <c r="G362" i="17"/>
  <c r="F362" i="17"/>
  <c r="E362" i="17"/>
  <c r="G361" i="17"/>
  <c r="G360" i="17"/>
  <c r="F360" i="17"/>
  <c r="E360" i="17"/>
  <c r="G359" i="17"/>
  <c r="F359" i="17"/>
  <c r="E359" i="17"/>
  <c r="G358" i="17"/>
  <c r="F358" i="17"/>
  <c r="E358" i="17"/>
  <c r="G357" i="17"/>
  <c r="F357" i="17"/>
  <c r="E357" i="17"/>
  <c r="G356" i="17"/>
  <c r="F356" i="17"/>
  <c r="E356" i="17"/>
  <c r="G355" i="17"/>
  <c r="E355" i="17"/>
  <c r="G354" i="17"/>
  <c r="F354" i="17"/>
  <c r="E354" i="17"/>
  <c r="G353" i="17"/>
  <c r="F353" i="17"/>
  <c r="E353" i="17"/>
  <c r="G352" i="17"/>
  <c r="F352" i="17"/>
  <c r="E352" i="17"/>
  <c r="G351" i="17"/>
  <c r="F351" i="17"/>
  <c r="E351" i="17"/>
  <c r="G350" i="17"/>
  <c r="F350" i="17"/>
  <c r="D349" i="17"/>
  <c r="D12" i="17" s="1"/>
  <c r="C349" i="17"/>
  <c r="G343" i="17"/>
  <c r="F343" i="17"/>
  <c r="E343" i="17"/>
  <c r="G342" i="17"/>
  <c r="F342" i="17"/>
  <c r="E342" i="17"/>
  <c r="G341" i="17"/>
  <c r="F341" i="17"/>
  <c r="E341" i="17"/>
  <c r="G340" i="17"/>
  <c r="F340" i="17"/>
  <c r="E340" i="17"/>
  <c r="G339" i="17"/>
  <c r="F339" i="17"/>
  <c r="E339" i="17"/>
  <c r="G338" i="17"/>
  <c r="F338" i="17"/>
  <c r="E338" i="17"/>
  <c r="G337" i="17"/>
  <c r="F337" i="17"/>
  <c r="E337" i="17"/>
  <c r="G336" i="17"/>
  <c r="F336" i="17"/>
  <c r="E336" i="17"/>
  <c r="G335" i="17"/>
  <c r="F335" i="17"/>
  <c r="E335" i="17"/>
  <c r="G334" i="17"/>
  <c r="F334" i="17"/>
  <c r="E334" i="17"/>
  <c r="G333" i="17"/>
  <c r="F333" i="17"/>
  <c r="E333" i="17"/>
  <c r="G332" i="17"/>
  <c r="F332" i="17"/>
  <c r="E332" i="17"/>
  <c r="G331" i="17"/>
  <c r="F331" i="17"/>
  <c r="E331" i="17"/>
  <c r="G330" i="17"/>
  <c r="F330" i="17"/>
  <c r="E330" i="17"/>
  <c r="G329" i="17"/>
  <c r="F329" i="17"/>
  <c r="E329" i="17"/>
  <c r="G328" i="17"/>
  <c r="F328" i="17"/>
  <c r="E328" i="17"/>
  <c r="G327" i="17"/>
  <c r="F327" i="17"/>
  <c r="E327" i="17"/>
  <c r="G326" i="17"/>
  <c r="F326" i="17"/>
  <c r="E326" i="17"/>
  <c r="G325" i="17"/>
  <c r="F325" i="17"/>
  <c r="E325" i="17"/>
  <c r="G324" i="17"/>
  <c r="F324" i="17"/>
  <c r="E324" i="17"/>
  <c r="G323" i="17"/>
  <c r="F323" i="17"/>
  <c r="E323" i="17"/>
  <c r="G322" i="17"/>
  <c r="F322" i="17"/>
  <c r="E322" i="17"/>
  <c r="G321" i="17"/>
  <c r="F321" i="17"/>
  <c r="E321" i="17"/>
  <c r="G320" i="17"/>
  <c r="F320" i="17"/>
  <c r="E320" i="17"/>
  <c r="G319" i="17"/>
  <c r="F319" i="17"/>
  <c r="G318" i="17"/>
  <c r="F318" i="17"/>
  <c r="E318" i="17"/>
  <c r="G317" i="17"/>
  <c r="F317" i="17"/>
  <c r="E317" i="17"/>
  <c r="G316" i="17"/>
  <c r="F316" i="17"/>
  <c r="E316" i="17"/>
  <c r="G315" i="17"/>
  <c r="F315" i="17"/>
  <c r="E315" i="17"/>
  <c r="G314" i="17"/>
  <c r="F314" i="17"/>
  <c r="E314" i="17"/>
  <c r="G313" i="17"/>
  <c r="F313" i="17"/>
  <c r="E313" i="17"/>
  <c r="G312" i="17"/>
  <c r="F312" i="17"/>
  <c r="E312" i="17"/>
  <c r="G311" i="17"/>
  <c r="F311" i="17"/>
  <c r="E311" i="17"/>
  <c r="G310" i="17"/>
  <c r="F310" i="17"/>
  <c r="E310" i="17"/>
  <c r="G309" i="17"/>
  <c r="F309" i="17"/>
  <c r="E309" i="17"/>
  <c r="G308" i="17"/>
  <c r="F308" i="17"/>
  <c r="E308" i="17"/>
  <c r="G307" i="17"/>
  <c r="F307" i="17"/>
  <c r="E307" i="17"/>
  <c r="G306" i="17"/>
  <c r="F306" i="17"/>
  <c r="E306" i="17"/>
  <c r="G305" i="17"/>
  <c r="F305" i="17"/>
  <c r="E305" i="17"/>
  <c r="G304" i="17"/>
  <c r="F304" i="17"/>
  <c r="E304" i="17"/>
  <c r="G303" i="17"/>
  <c r="F303" i="17"/>
  <c r="E303" i="17"/>
  <c r="G302" i="17"/>
  <c r="F302" i="17"/>
  <c r="E302" i="17"/>
  <c r="G301" i="17"/>
  <c r="F301" i="17"/>
  <c r="E301" i="17"/>
  <c r="G300" i="17"/>
  <c r="F300" i="17"/>
  <c r="E300" i="17"/>
  <c r="G299" i="17"/>
  <c r="F299" i="17"/>
  <c r="E299" i="17"/>
  <c r="G298" i="17"/>
  <c r="F298" i="17"/>
  <c r="E298" i="17"/>
  <c r="G297" i="17"/>
  <c r="F297" i="17"/>
  <c r="E297" i="17"/>
  <c r="G296" i="17"/>
  <c r="F296" i="17"/>
  <c r="E296" i="17"/>
  <c r="G295" i="17"/>
  <c r="F295" i="17"/>
  <c r="E295" i="17"/>
  <c r="G294" i="17"/>
  <c r="F294" i="17"/>
  <c r="G293" i="17"/>
  <c r="F293" i="17"/>
  <c r="E293" i="17"/>
  <c r="G292" i="17"/>
  <c r="F292" i="17"/>
  <c r="E292" i="17"/>
  <c r="G291" i="17"/>
  <c r="F291" i="17"/>
  <c r="E291" i="17"/>
  <c r="G290" i="17"/>
  <c r="F290" i="17"/>
  <c r="E290" i="17"/>
  <c r="G289" i="17"/>
  <c r="E289" i="17"/>
  <c r="G288" i="17"/>
  <c r="F288" i="17"/>
  <c r="E288" i="17"/>
  <c r="G287" i="17"/>
  <c r="F287" i="17"/>
  <c r="E287" i="17"/>
  <c r="G286" i="17"/>
  <c r="F286" i="17"/>
  <c r="E286" i="17"/>
  <c r="G285" i="17"/>
  <c r="F285" i="17"/>
  <c r="E285" i="17"/>
  <c r="G284" i="17"/>
  <c r="F284" i="17"/>
  <c r="E284" i="17"/>
  <c r="G283" i="17"/>
  <c r="F283" i="17"/>
  <c r="E283" i="17"/>
  <c r="G282" i="17"/>
  <c r="F282" i="17"/>
  <c r="E282" i="17"/>
  <c r="G281" i="17"/>
  <c r="F281" i="17"/>
  <c r="E281" i="17"/>
  <c r="G280" i="17"/>
  <c r="F280" i="17"/>
  <c r="E280" i="17"/>
  <c r="G279" i="17"/>
  <c r="F279" i="17"/>
  <c r="E279" i="17"/>
  <c r="G278" i="17"/>
  <c r="F278" i="17"/>
  <c r="E278" i="17"/>
  <c r="G277" i="17"/>
  <c r="F277" i="17"/>
  <c r="E277" i="17"/>
  <c r="G276" i="17"/>
  <c r="F276" i="17"/>
  <c r="E276" i="17"/>
  <c r="G275" i="17"/>
  <c r="F275" i="17"/>
  <c r="E275" i="17"/>
  <c r="G274" i="17"/>
  <c r="F274" i="17"/>
  <c r="E274" i="17"/>
  <c r="G273" i="17"/>
  <c r="F273" i="17"/>
  <c r="E273" i="17"/>
  <c r="G272" i="17"/>
  <c r="F272" i="17"/>
  <c r="E272" i="17"/>
  <c r="G271" i="17"/>
  <c r="F271" i="17"/>
  <c r="E271" i="17"/>
  <c r="G270" i="17"/>
  <c r="F270" i="17"/>
  <c r="E270" i="17"/>
  <c r="G269" i="17"/>
  <c r="F269" i="17"/>
  <c r="E269" i="17"/>
  <c r="G268" i="17"/>
  <c r="F268" i="17"/>
  <c r="E268" i="17"/>
  <c r="G267" i="17"/>
  <c r="F267" i="17"/>
  <c r="E267" i="17"/>
  <c r="G266" i="17"/>
  <c r="F266" i="17"/>
  <c r="E266" i="17"/>
  <c r="G265" i="17"/>
  <c r="F265" i="17"/>
  <c r="E265" i="17"/>
  <c r="G264" i="17"/>
  <c r="F264" i="17"/>
  <c r="E264" i="17"/>
  <c r="G263" i="17"/>
  <c r="F263" i="17"/>
  <c r="E263" i="17"/>
  <c r="G262" i="17"/>
  <c r="F262" i="17"/>
  <c r="E262" i="17"/>
  <c r="G261" i="17"/>
  <c r="F261" i="17"/>
  <c r="E261" i="17"/>
  <c r="G260" i="17"/>
  <c r="F260" i="17"/>
  <c r="E260" i="17"/>
  <c r="G259" i="17"/>
  <c r="F259" i="17"/>
  <c r="E259" i="17"/>
  <c r="G258" i="17"/>
  <c r="F258" i="17"/>
  <c r="E258" i="17"/>
  <c r="G257" i="17"/>
  <c r="F257" i="17"/>
  <c r="E257" i="17"/>
  <c r="G256" i="17"/>
  <c r="F256" i="17"/>
  <c r="E256" i="17"/>
  <c r="G255" i="17"/>
  <c r="F255" i="17"/>
  <c r="E255" i="17"/>
  <c r="G254" i="17"/>
  <c r="F254" i="17"/>
  <c r="E254" i="17"/>
  <c r="G253" i="17"/>
  <c r="F253" i="17"/>
  <c r="E253" i="17"/>
  <c r="G252" i="17"/>
  <c r="F252" i="17"/>
  <c r="E252" i="17"/>
  <c r="G251" i="17"/>
  <c r="F251" i="17"/>
  <c r="E251" i="17"/>
  <c r="G250" i="17"/>
  <c r="F250" i="17"/>
  <c r="E250" i="17"/>
  <c r="G249" i="17"/>
  <c r="F249" i="17"/>
  <c r="E249" i="17"/>
  <c r="G248" i="17"/>
  <c r="F248" i="17"/>
  <c r="E248" i="17"/>
  <c r="G247" i="17"/>
  <c r="F247" i="17"/>
  <c r="E247" i="17"/>
  <c r="G246" i="17"/>
  <c r="F246" i="17"/>
  <c r="E246" i="17"/>
  <c r="G245" i="17"/>
  <c r="F245" i="17"/>
  <c r="E245" i="17"/>
  <c r="G244" i="17"/>
  <c r="F244" i="17"/>
  <c r="E244" i="17"/>
  <c r="G243" i="17"/>
  <c r="F243" i="17"/>
  <c r="E243" i="17"/>
  <c r="G242" i="17"/>
  <c r="F242" i="17"/>
  <c r="E242" i="17"/>
  <c r="G241" i="17"/>
  <c r="G240" i="17"/>
  <c r="F240" i="17"/>
  <c r="E240" i="17"/>
  <c r="G239" i="17"/>
  <c r="F239" i="17"/>
  <c r="E239" i="17"/>
  <c r="G238" i="17"/>
  <c r="F238" i="17"/>
  <c r="G237" i="17"/>
  <c r="F237" i="17"/>
  <c r="E237" i="17"/>
  <c r="G236" i="17"/>
  <c r="F236" i="17"/>
  <c r="E236" i="17"/>
  <c r="G235" i="17"/>
  <c r="F235" i="17"/>
  <c r="E235" i="17"/>
  <c r="G234" i="17"/>
  <c r="F234" i="17"/>
  <c r="E234" i="17"/>
  <c r="G233" i="17"/>
  <c r="F233" i="17"/>
  <c r="E233" i="17"/>
  <c r="G232" i="17"/>
  <c r="F232" i="17"/>
  <c r="E232" i="17"/>
  <c r="G231" i="17"/>
  <c r="F231" i="17"/>
  <c r="E231" i="17"/>
  <c r="G230" i="17"/>
  <c r="F230" i="17"/>
  <c r="E230" i="17"/>
  <c r="G229" i="17"/>
  <c r="F229" i="17"/>
  <c r="E229" i="17"/>
  <c r="G228" i="17"/>
  <c r="F228" i="17"/>
  <c r="E228" i="17"/>
  <c r="G227" i="17"/>
  <c r="F227" i="17"/>
  <c r="E227" i="17"/>
  <c r="G226" i="17"/>
  <c r="F226" i="17"/>
  <c r="E226" i="17"/>
  <c r="G225" i="17"/>
  <c r="E225" i="17"/>
  <c r="G224" i="17"/>
  <c r="F224" i="17"/>
  <c r="E224" i="17"/>
  <c r="G223" i="17"/>
  <c r="F223" i="17"/>
  <c r="E223" i="17"/>
  <c r="G222" i="17"/>
  <c r="F222" i="17"/>
  <c r="E222" i="17"/>
  <c r="G221" i="17"/>
  <c r="F221" i="17"/>
  <c r="E221" i="17"/>
  <c r="G220" i="17"/>
  <c r="F220" i="17"/>
  <c r="E220" i="17"/>
  <c r="G219" i="17"/>
  <c r="F219" i="17"/>
  <c r="E219" i="17"/>
  <c r="G218" i="17"/>
  <c r="F218" i="17"/>
  <c r="E218" i="17"/>
  <c r="G217" i="17"/>
  <c r="F217" i="17"/>
  <c r="E217" i="17"/>
  <c r="G216" i="17"/>
  <c r="F216" i="17"/>
  <c r="E216" i="17"/>
  <c r="G215" i="17"/>
  <c r="F215" i="17"/>
  <c r="E215" i="17"/>
  <c r="G214" i="17"/>
  <c r="F214" i="17"/>
  <c r="E214" i="17"/>
  <c r="G213" i="17"/>
  <c r="F213" i="17"/>
  <c r="E213" i="17"/>
  <c r="G212" i="17"/>
  <c r="F212" i="17"/>
  <c r="E212" i="17"/>
  <c r="G211" i="17"/>
  <c r="F211" i="17"/>
  <c r="E211" i="17"/>
  <c r="G210" i="17"/>
  <c r="F210" i="17"/>
  <c r="E210" i="17"/>
  <c r="G209" i="17"/>
  <c r="F209" i="17"/>
  <c r="E209" i="17"/>
  <c r="G208" i="17"/>
  <c r="E208" i="17"/>
  <c r="G207" i="17"/>
  <c r="F207" i="17"/>
  <c r="E207" i="17"/>
  <c r="G206" i="17"/>
  <c r="F206" i="17"/>
  <c r="E206" i="17"/>
  <c r="G205" i="17"/>
  <c r="F205" i="17"/>
  <c r="E205" i="17"/>
  <c r="G204" i="17"/>
  <c r="F204" i="17"/>
  <c r="E204" i="17"/>
  <c r="G203" i="17"/>
  <c r="E203" i="17"/>
  <c r="G202" i="17"/>
  <c r="F202" i="17"/>
  <c r="E202" i="17"/>
  <c r="G201" i="17"/>
  <c r="F201" i="17"/>
  <c r="E201" i="17"/>
  <c r="G200" i="17"/>
  <c r="F200" i="17"/>
  <c r="E200" i="17"/>
  <c r="G199" i="17"/>
  <c r="E199" i="17"/>
  <c r="G198" i="17"/>
  <c r="F198" i="17"/>
  <c r="E198" i="17"/>
  <c r="G197" i="17"/>
  <c r="F197" i="17"/>
  <c r="G196" i="17"/>
  <c r="F196" i="17"/>
  <c r="E196" i="17"/>
  <c r="G195" i="17"/>
  <c r="F195" i="17"/>
  <c r="E195" i="17"/>
  <c r="G194" i="17"/>
  <c r="F194" i="17"/>
  <c r="E194" i="17"/>
  <c r="G193" i="17"/>
  <c r="F193" i="17"/>
  <c r="E193" i="17"/>
  <c r="G192" i="17"/>
  <c r="F192" i="17"/>
  <c r="E192" i="17"/>
  <c r="G191" i="17"/>
  <c r="F191" i="17"/>
  <c r="E191" i="17"/>
  <c r="G190" i="17"/>
  <c r="F190" i="17"/>
  <c r="E190" i="17"/>
  <c r="G189" i="17"/>
  <c r="F189" i="17"/>
  <c r="E189" i="17"/>
  <c r="G188" i="17"/>
  <c r="F188" i="17"/>
  <c r="E188" i="17"/>
  <c r="G187" i="17"/>
  <c r="F187" i="17"/>
  <c r="E187" i="17"/>
  <c r="G186" i="17"/>
  <c r="E186" i="17"/>
  <c r="G185" i="17"/>
  <c r="F185" i="17"/>
  <c r="E185" i="17"/>
  <c r="G184" i="17"/>
  <c r="F184" i="17"/>
  <c r="E184" i="17"/>
  <c r="G183" i="17"/>
  <c r="F183" i="17"/>
  <c r="E183" i="17"/>
  <c r="G182" i="17"/>
  <c r="F182" i="17"/>
  <c r="E182" i="17"/>
  <c r="G181" i="17"/>
  <c r="F181" i="17"/>
  <c r="E181" i="17"/>
  <c r="G180" i="17"/>
  <c r="F180" i="17"/>
  <c r="E180" i="17"/>
  <c r="G179" i="17"/>
  <c r="F179" i="17"/>
  <c r="E179" i="17"/>
  <c r="G178" i="17"/>
  <c r="F178" i="17"/>
  <c r="E178" i="17"/>
  <c r="G177" i="17"/>
  <c r="F177" i="17"/>
  <c r="E177" i="17"/>
  <c r="G176" i="17"/>
  <c r="F176" i="17"/>
  <c r="G175" i="17"/>
  <c r="F175" i="17"/>
  <c r="E175" i="17"/>
  <c r="G174" i="17"/>
  <c r="F174" i="17"/>
  <c r="E174" i="17"/>
  <c r="D173" i="17"/>
  <c r="C173" i="17"/>
  <c r="C11" i="17" s="1"/>
  <c r="G167" i="17"/>
  <c r="F167" i="17"/>
  <c r="E167" i="17"/>
  <c r="G166" i="17"/>
  <c r="F166" i="17"/>
  <c r="E166" i="17"/>
  <c r="G165" i="17"/>
  <c r="F165" i="17"/>
  <c r="E165" i="17"/>
  <c r="G164" i="17"/>
  <c r="F164" i="17"/>
  <c r="E164" i="17"/>
  <c r="G163" i="17"/>
  <c r="F163" i="17"/>
  <c r="E163" i="17"/>
  <c r="G162" i="17"/>
  <c r="F162" i="17"/>
  <c r="E162" i="17"/>
  <c r="G161" i="17"/>
  <c r="F161" i="17"/>
  <c r="E161" i="17"/>
  <c r="G160" i="17"/>
  <c r="F160" i="17"/>
  <c r="E160" i="17"/>
  <c r="G159" i="17"/>
  <c r="F159" i="17"/>
  <c r="E159" i="17"/>
  <c r="G158" i="17"/>
  <c r="F158" i="17"/>
  <c r="E158" i="17"/>
  <c r="G157" i="17"/>
  <c r="F157" i="17"/>
  <c r="E157" i="17"/>
  <c r="G156" i="17"/>
  <c r="F156" i="17"/>
  <c r="E156" i="17"/>
  <c r="G155" i="17"/>
  <c r="F155" i="17"/>
  <c r="E155" i="17"/>
  <c r="G154" i="17"/>
  <c r="F154" i="17"/>
  <c r="E154" i="17"/>
  <c r="G153" i="17"/>
  <c r="F153" i="17"/>
  <c r="E153" i="17"/>
  <c r="G152" i="17"/>
  <c r="F152" i="17"/>
  <c r="E152" i="17"/>
  <c r="G151" i="17"/>
  <c r="F151" i="17"/>
  <c r="E151" i="17"/>
  <c r="G150" i="17"/>
  <c r="F150" i="17"/>
  <c r="E150" i="17"/>
  <c r="G149" i="17"/>
  <c r="F149" i="17"/>
  <c r="E149" i="17"/>
  <c r="G148" i="17"/>
  <c r="F148" i="17"/>
  <c r="E148" i="17"/>
  <c r="G147" i="17"/>
  <c r="F147" i="17"/>
  <c r="E147" i="17"/>
  <c r="G146" i="17"/>
  <c r="F146" i="17"/>
  <c r="E146" i="17"/>
  <c r="G145" i="17"/>
  <c r="F145" i="17"/>
  <c r="E145" i="17"/>
  <c r="G144" i="17"/>
  <c r="F144" i="17"/>
  <c r="E144" i="17"/>
  <c r="G143" i="17"/>
  <c r="E143" i="17"/>
  <c r="G142" i="17"/>
  <c r="F142" i="17"/>
  <c r="E142" i="17"/>
  <c r="G141" i="17"/>
  <c r="F141" i="17"/>
  <c r="E141" i="17"/>
  <c r="G140" i="17"/>
  <c r="F140" i="17"/>
  <c r="E140" i="17"/>
  <c r="G139" i="17"/>
  <c r="F139" i="17"/>
  <c r="E139" i="17"/>
  <c r="G138" i="17"/>
  <c r="F138" i="17"/>
  <c r="E138" i="17"/>
  <c r="G137" i="17"/>
  <c r="F137" i="17"/>
  <c r="E137" i="17"/>
  <c r="G136" i="17"/>
  <c r="F136" i="17"/>
  <c r="E136" i="17"/>
  <c r="G135" i="17"/>
  <c r="F135" i="17"/>
  <c r="E135" i="17"/>
  <c r="G134" i="17"/>
  <c r="F134" i="17"/>
  <c r="E134" i="17"/>
  <c r="G133" i="17"/>
  <c r="F133" i="17"/>
  <c r="E133" i="17"/>
  <c r="G132" i="17"/>
  <c r="F132" i="17"/>
  <c r="E132" i="17"/>
  <c r="G131" i="17"/>
  <c r="G130" i="17"/>
  <c r="F130" i="17"/>
  <c r="E130" i="17"/>
  <c r="G129" i="17"/>
  <c r="F129" i="17"/>
  <c r="E129" i="17"/>
  <c r="G128" i="17"/>
  <c r="F128" i="17"/>
  <c r="E128" i="17"/>
  <c r="G127" i="17"/>
  <c r="F127" i="17"/>
  <c r="E127" i="17"/>
  <c r="G126" i="17"/>
  <c r="F126" i="17"/>
  <c r="E126" i="17"/>
  <c r="G125" i="17"/>
  <c r="F125" i="17"/>
  <c r="E125" i="17"/>
  <c r="G124" i="17"/>
  <c r="F124" i="17"/>
  <c r="E124" i="17"/>
  <c r="G123" i="17"/>
  <c r="F123" i="17"/>
  <c r="E123" i="17"/>
  <c r="G122" i="17"/>
  <c r="F122" i="17"/>
  <c r="E122" i="17"/>
  <c r="G121" i="17"/>
  <c r="F121" i="17"/>
  <c r="G120" i="17"/>
  <c r="F120" i="17"/>
  <c r="E120" i="17"/>
  <c r="G119" i="17"/>
  <c r="F119" i="17"/>
  <c r="E119" i="17"/>
  <c r="G118" i="17"/>
  <c r="F118" i="17"/>
  <c r="E118" i="17"/>
  <c r="G117" i="17"/>
  <c r="F117" i="17"/>
  <c r="E117" i="17"/>
  <c r="G116" i="17"/>
  <c r="F116" i="17"/>
  <c r="E116" i="17"/>
  <c r="G115" i="17"/>
  <c r="F115" i="17"/>
  <c r="E115" i="17"/>
  <c r="G114" i="17"/>
  <c r="F114" i="17"/>
  <c r="E114" i="17"/>
  <c r="G113" i="17"/>
  <c r="F113" i="17"/>
  <c r="E113" i="17"/>
  <c r="G112" i="17"/>
  <c r="F112" i="17"/>
  <c r="E112" i="17"/>
  <c r="G111" i="17"/>
  <c r="F111" i="17"/>
  <c r="E111" i="17"/>
  <c r="G110" i="17"/>
  <c r="F110" i="17"/>
  <c r="E110" i="17"/>
  <c r="G109" i="17"/>
  <c r="F109" i="17"/>
  <c r="E109" i="17"/>
  <c r="G108" i="17"/>
  <c r="F108" i="17"/>
  <c r="E108" i="17"/>
  <c r="G107" i="17"/>
  <c r="F107" i="17"/>
  <c r="E107" i="17"/>
  <c r="G106" i="17"/>
  <c r="F106" i="17"/>
  <c r="E106" i="17"/>
  <c r="G105" i="17"/>
  <c r="F105" i="17"/>
  <c r="E105" i="17"/>
  <c r="G104" i="17"/>
  <c r="F104" i="17"/>
  <c r="E104" i="17"/>
  <c r="G103" i="17"/>
  <c r="F103" i="17"/>
  <c r="E103" i="17"/>
  <c r="G102" i="17"/>
  <c r="F102" i="17"/>
  <c r="E102" i="17"/>
  <c r="G101" i="17"/>
  <c r="F101" i="17"/>
  <c r="E101" i="17"/>
  <c r="G100" i="17"/>
  <c r="F100" i="17"/>
  <c r="E100" i="17"/>
  <c r="G99" i="17"/>
  <c r="F99" i="17"/>
  <c r="E99" i="17"/>
  <c r="G98" i="17"/>
  <c r="F98" i="17"/>
  <c r="E98" i="17"/>
  <c r="G97" i="17"/>
  <c r="F97" i="17"/>
  <c r="E97" i="17"/>
  <c r="G96" i="17"/>
  <c r="F96" i="17"/>
  <c r="E96" i="17"/>
  <c r="G95" i="17"/>
  <c r="F95" i="17"/>
  <c r="E95" i="17"/>
  <c r="G94" i="17"/>
  <c r="F94" i="17"/>
  <c r="E94" i="17"/>
  <c r="G93" i="17"/>
  <c r="F93" i="17"/>
  <c r="E93" i="17"/>
  <c r="G92" i="17"/>
  <c r="F92" i="17"/>
  <c r="E92" i="17"/>
  <c r="G91" i="17"/>
  <c r="F91" i="17"/>
  <c r="E91" i="17"/>
  <c r="G90" i="17"/>
  <c r="F90" i="17"/>
  <c r="E90" i="17"/>
  <c r="G89" i="17"/>
  <c r="F89" i="17"/>
  <c r="E89" i="17"/>
  <c r="G88" i="17"/>
  <c r="F88" i="17"/>
  <c r="E88" i="17"/>
  <c r="G87" i="17"/>
  <c r="F87" i="17"/>
  <c r="E87" i="17"/>
  <c r="G86" i="17"/>
  <c r="F86" i="17"/>
  <c r="E86" i="17"/>
  <c r="G85" i="17"/>
  <c r="F85" i="17"/>
  <c r="E85" i="17"/>
  <c r="G84" i="17"/>
  <c r="F84" i="17"/>
  <c r="E84" i="17"/>
  <c r="G83" i="17"/>
  <c r="F83" i="17"/>
  <c r="E83" i="17"/>
  <c r="G82" i="17"/>
  <c r="F82" i="17"/>
  <c r="E82" i="17"/>
  <c r="G81" i="17"/>
  <c r="F81" i="17"/>
  <c r="E81" i="17"/>
  <c r="G80" i="17"/>
  <c r="F80" i="17"/>
  <c r="E80" i="17"/>
  <c r="G79" i="17"/>
  <c r="E79" i="17"/>
  <c r="G78" i="17"/>
  <c r="F78" i="17"/>
  <c r="E78" i="17"/>
  <c r="G77" i="17"/>
  <c r="F77" i="17"/>
  <c r="E77" i="17"/>
  <c r="G76" i="17"/>
  <c r="D75" i="17"/>
  <c r="D10" i="17" s="1"/>
  <c r="C75" i="17"/>
  <c r="G69" i="17"/>
  <c r="F69" i="17"/>
  <c r="E69" i="17"/>
  <c r="G68" i="17"/>
  <c r="F68" i="17"/>
  <c r="E68" i="17"/>
  <c r="G67" i="17"/>
  <c r="F67" i="17"/>
  <c r="E67" i="17"/>
  <c r="G66" i="17"/>
  <c r="F66" i="17"/>
  <c r="E66" i="17"/>
  <c r="G65" i="17"/>
  <c r="F65" i="17"/>
  <c r="E65" i="17"/>
  <c r="G64" i="17"/>
  <c r="F64" i="17"/>
  <c r="E64" i="17"/>
  <c r="G63" i="17"/>
  <c r="F63" i="17"/>
  <c r="E63" i="17"/>
  <c r="G62" i="17"/>
  <c r="F62" i="17"/>
  <c r="E62" i="17"/>
  <c r="G61" i="17"/>
  <c r="F61" i="17"/>
  <c r="E61" i="17"/>
  <c r="G60" i="17"/>
  <c r="F60" i="17"/>
  <c r="E60" i="17"/>
  <c r="G59" i="17"/>
  <c r="F59" i="17"/>
  <c r="E59" i="17"/>
  <c r="G58" i="17"/>
  <c r="F58" i="17"/>
  <c r="E58" i="17"/>
  <c r="G57" i="17"/>
  <c r="F57" i="17"/>
  <c r="E57" i="17"/>
  <c r="G56" i="17"/>
  <c r="F56" i="17"/>
  <c r="E56" i="17"/>
  <c r="G55" i="17"/>
  <c r="F55" i="17"/>
  <c r="E55" i="17"/>
  <c r="G54" i="17"/>
  <c r="F54" i="17"/>
  <c r="E54" i="17"/>
  <c r="G53" i="17"/>
  <c r="F53" i="17"/>
  <c r="E53" i="17"/>
  <c r="G52" i="17"/>
  <c r="F52" i="17"/>
  <c r="E52" i="17"/>
  <c r="G51" i="17"/>
  <c r="F51" i="17"/>
  <c r="E51" i="17"/>
  <c r="G50" i="17"/>
  <c r="F50" i="17"/>
  <c r="E50" i="17"/>
  <c r="G49" i="17"/>
  <c r="F49" i="17"/>
  <c r="E49" i="17"/>
  <c r="G48" i="17"/>
  <c r="F48" i="17"/>
  <c r="E48" i="17"/>
  <c r="G47" i="17"/>
  <c r="F47" i="17"/>
  <c r="E47" i="17"/>
  <c r="G46" i="17"/>
  <c r="F46" i="17"/>
  <c r="E46" i="17"/>
  <c r="G45" i="17"/>
  <c r="F45" i="17"/>
  <c r="E45" i="17"/>
  <c r="G44" i="17"/>
  <c r="F44" i="17"/>
  <c r="E44" i="17"/>
  <c r="G43" i="17"/>
  <c r="F43" i="17"/>
  <c r="E43" i="17"/>
  <c r="G42" i="17"/>
  <c r="F42" i="17"/>
  <c r="E42" i="17"/>
  <c r="G41" i="17"/>
  <c r="F41" i="17"/>
  <c r="E41" i="17"/>
  <c r="G40" i="17"/>
  <c r="F40" i="17"/>
  <c r="E40" i="17"/>
  <c r="G39" i="17"/>
  <c r="F39" i="17"/>
  <c r="E39" i="17"/>
  <c r="G38" i="17"/>
  <c r="F38" i="17"/>
  <c r="E38" i="17"/>
  <c r="G37" i="17"/>
  <c r="F37" i="17"/>
  <c r="E37" i="17"/>
  <c r="G36" i="17"/>
  <c r="F36" i="17"/>
  <c r="E36" i="17"/>
  <c r="G35" i="17"/>
  <c r="F35" i="17"/>
  <c r="E35" i="17"/>
  <c r="G34" i="17"/>
  <c r="F34" i="17"/>
  <c r="E34" i="17"/>
  <c r="G33" i="17"/>
  <c r="F33" i="17"/>
  <c r="E33" i="17"/>
  <c r="G32" i="17"/>
  <c r="F32" i="17"/>
  <c r="E32" i="17"/>
  <c r="G31" i="17"/>
  <c r="F31" i="17"/>
  <c r="E31" i="17"/>
  <c r="G30" i="17"/>
  <c r="G29" i="17"/>
  <c r="F29" i="17"/>
  <c r="E29" i="17"/>
  <c r="G28" i="17"/>
  <c r="F28" i="17"/>
  <c r="E28" i="17"/>
  <c r="G27" i="17"/>
  <c r="F27" i="17"/>
  <c r="E27" i="17"/>
  <c r="G26" i="17"/>
  <c r="F26" i="17"/>
  <c r="E26" i="17"/>
  <c r="G25" i="17"/>
  <c r="F25" i="17"/>
  <c r="E25" i="17"/>
  <c r="G24" i="17"/>
  <c r="F24" i="17"/>
  <c r="E24" i="17"/>
  <c r="G23" i="17"/>
  <c r="F23" i="17"/>
  <c r="E23" i="17"/>
  <c r="G22" i="17"/>
  <c r="F22" i="17"/>
  <c r="E22" i="17"/>
  <c r="G21" i="17"/>
  <c r="F21" i="17"/>
  <c r="E21" i="17"/>
  <c r="G20" i="17"/>
  <c r="F20" i="17"/>
  <c r="E20" i="17"/>
  <c r="D19" i="17"/>
  <c r="C19" i="17"/>
  <c r="C9" i="17" s="1"/>
  <c r="C13" i="17"/>
  <c r="G609" i="16"/>
  <c r="G608" i="16"/>
  <c r="G607" i="16"/>
  <c r="G606" i="16"/>
  <c r="F606" i="16"/>
  <c r="G605" i="16"/>
  <c r="G604" i="16"/>
  <c r="F604" i="16"/>
  <c r="G603" i="16"/>
  <c r="G602" i="16"/>
  <c r="G601" i="16"/>
  <c r="G600" i="16"/>
  <c r="G599" i="16"/>
  <c r="G598" i="16"/>
  <c r="G597" i="16"/>
  <c r="G596" i="16"/>
  <c r="F596" i="16"/>
  <c r="E596" i="16"/>
  <c r="G595" i="16"/>
  <c r="E595" i="16"/>
  <c r="G594" i="16"/>
  <c r="F594" i="16"/>
  <c r="E594" i="16"/>
  <c r="G593" i="16"/>
  <c r="G592" i="16"/>
  <c r="F592" i="16"/>
  <c r="G591" i="16"/>
  <c r="G590" i="16"/>
  <c r="G589" i="16"/>
  <c r="F589" i="16"/>
  <c r="G588" i="16"/>
  <c r="F588" i="16"/>
  <c r="E588" i="16"/>
  <c r="G587" i="16"/>
  <c r="G586" i="16"/>
  <c r="G585" i="16"/>
  <c r="G584" i="16"/>
  <c r="G583" i="16"/>
  <c r="D582" i="16"/>
  <c r="C582" i="16"/>
  <c r="G576" i="16"/>
  <c r="F576" i="16"/>
  <c r="E576" i="16"/>
  <c r="G575" i="16"/>
  <c r="F575" i="16"/>
  <c r="E575" i="16"/>
  <c r="G574" i="16"/>
  <c r="F574" i="16"/>
  <c r="E574" i="16"/>
  <c r="G573" i="16"/>
  <c r="F573" i="16"/>
  <c r="G572" i="16"/>
  <c r="G571" i="16"/>
  <c r="E571" i="16"/>
  <c r="G570" i="16"/>
  <c r="G569" i="16"/>
  <c r="F569" i="16"/>
  <c r="G568" i="16"/>
  <c r="G567" i="16"/>
  <c r="F567" i="16"/>
  <c r="E567" i="16"/>
  <c r="G566" i="16"/>
  <c r="G565" i="16"/>
  <c r="F565" i="16"/>
  <c r="G564" i="16"/>
  <c r="F564" i="16"/>
  <c r="E564" i="16"/>
  <c r="G563" i="16"/>
  <c r="F563" i="16"/>
  <c r="E563" i="16"/>
  <c r="G562" i="16"/>
  <c r="G561" i="16"/>
  <c r="G560" i="16"/>
  <c r="G559" i="16"/>
  <c r="G558" i="16"/>
  <c r="F558" i="16"/>
  <c r="E558" i="16"/>
  <c r="G557" i="16"/>
  <c r="F557" i="16"/>
  <c r="E557" i="16"/>
  <c r="G556" i="16"/>
  <c r="E556" i="16"/>
  <c r="G555" i="16"/>
  <c r="E555" i="16"/>
  <c r="G554" i="16"/>
  <c r="G553" i="16"/>
  <c r="F553" i="16"/>
  <c r="E553" i="16"/>
  <c r="G552" i="16"/>
  <c r="E552" i="16"/>
  <c r="G551" i="16"/>
  <c r="G550" i="16"/>
  <c r="F550" i="16"/>
  <c r="E550" i="16"/>
  <c r="G549" i="16"/>
  <c r="F549" i="16"/>
  <c r="G548" i="16"/>
  <c r="G547" i="16"/>
  <c r="F547" i="16"/>
  <c r="E547" i="16"/>
  <c r="G546" i="16"/>
  <c r="F546" i="16"/>
  <c r="E546" i="16"/>
  <c r="G545" i="16"/>
  <c r="F545" i="16"/>
  <c r="E545" i="16"/>
  <c r="G544" i="16"/>
  <c r="F544" i="16"/>
  <c r="E544" i="16"/>
  <c r="G543" i="16"/>
  <c r="F543" i="16"/>
  <c r="E543" i="16"/>
  <c r="G542" i="16"/>
  <c r="E542" i="16"/>
  <c r="G541" i="16"/>
  <c r="E541" i="16"/>
  <c r="G540" i="16"/>
  <c r="F540" i="16"/>
  <c r="E540" i="16"/>
  <c r="G539" i="16"/>
  <c r="G538" i="16"/>
  <c r="G537" i="16"/>
  <c r="F537" i="16"/>
  <c r="E537" i="16"/>
  <c r="G536" i="16"/>
  <c r="G535" i="16"/>
  <c r="G534" i="16"/>
  <c r="G533" i="16"/>
  <c r="F533" i="16"/>
  <c r="E533" i="16"/>
  <c r="G532" i="16"/>
  <c r="G531" i="16"/>
  <c r="F531" i="16"/>
  <c r="G530" i="16"/>
  <c r="E530" i="16"/>
  <c r="G529" i="16"/>
  <c r="F529" i="16"/>
  <c r="G528" i="16"/>
  <c r="F528" i="16"/>
  <c r="E528" i="16"/>
  <c r="G527" i="16"/>
  <c r="F527" i="16"/>
  <c r="E527" i="16"/>
  <c r="G526" i="16"/>
  <c r="F526" i="16"/>
  <c r="E526" i="16"/>
  <c r="G525" i="16"/>
  <c r="F525" i="16"/>
  <c r="E525" i="16"/>
  <c r="G524" i="16"/>
  <c r="G523" i="16"/>
  <c r="E523" i="16"/>
  <c r="G522" i="16"/>
  <c r="E522" i="16"/>
  <c r="G521" i="16"/>
  <c r="F521" i="16"/>
  <c r="E521" i="16"/>
  <c r="G520" i="16"/>
  <c r="F520" i="16"/>
  <c r="G519" i="16"/>
  <c r="F519" i="16"/>
  <c r="E519" i="16"/>
  <c r="G518" i="16"/>
  <c r="F518" i="16"/>
  <c r="E518" i="16"/>
  <c r="G517" i="16"/>
  <c r="G516" i="16"/>
  <c r="G515" i="16"/>
  <c r="G514" i="16"/>
  <c r="F514" i="16"/>
  <c r="G513" i="16"/>
  <c r="F513" i="16"/>
  <c r="E513" i="16"/>
  <c r="G512" i="16"/>
  <c r="F512" i="16"/>
  <c r="E512" i="16"/>
  <c r="G511" i="16"/>
  <c r="G510" i="16"/>
  <c r="G509" i="16"/>
  <c r="G508" i="16"/>
  <c r="G507" i="16"/>
  <c r="G506" i="16"/>
  <c r="G505" i="16"/>
  <c r="F505" i="16"/>
  <c r="E505" i="16"/>
  <c r="G504" i="16"/>
  <c r="F504" i="16"/>
  <c r="E504" i="16"/>
  <c r="G503" i="16"/>
  <c r="F503" i="16"/>
  <c r="E503" i="16"/>
  <c r="G502" i="16"/>
  <c r="F502" i="16"/>
  <c r="E502" i="16"/>
  <c r="G501" i="16"/>
  <c r="F501" i="16"/>
  <c r="E501" i="16"/>
  <c r="G500" i="16"/>
  <c r="G499" i="16"/>
  <c r="F499" i="16"/>
  <c r="E499" i="16"/>
  <c r="G498" i="16"/>
  <c r="G497" i="16"/>
  <c r="E497" i="16"/>
  <c r="G496" i="16"/>
  <c r="G495" i="16"/>
  <c r="E495" i="16"/>
  <c r="G494" i="16"/>
  <c r="F494" i="16"/>
  <c r="E494" i="16"/>
  <c r="G493" i="16"/>
  <c r="F493" i="16"/>
  <c r="G492" i="16"/>
  <c r="E492" i="16"/>
  <c r="G491" i="16"/>
  <c r="F491" i="16"/>
  <c r="E491" i="16"/>
  <c r="G490" i="16"/>
  <c r="G489" i="16"/>
  <c r="G488" i="16"/>
  <c r="E488" i="16"/>
  <c r="G487" i="16"/>
  <c r="F487" i="16"/>
  <c r="G486" i="16"/>
  <c r="F486" i="16"/>
  <c r="G485" i="16"/>
  <c r="F485" i="16"/>
  <c r="E485" i="16"/>
  <c r="G484" i="16"/>
  <c r="G483" i="16"/>
  <c r="F483" i="16"/>
  <c r="E483" i="16"/>
  <c r="G482" i="16"/>
  <c r="F482" i="16"/>
  <c r="E482" i="16"/>
  <c r="G481" i="16"/>
  <c r="E481" i="16"/>
  <c r="G480" i="16"/>
  <c r="G479" i="16"/>
  <c r="G478" i="16"/>
  <c r="F478" i="16"/>
  <c r="E478" i="16"/>
  <c r="G477" i="16"/>
  <c r="F477" i="16"/>
  <c r="G476" i="16"/>
  <c r="E476" i="16"/>
  <c r="G475" i="16"/>
  <c r="F475" i="16"/>
  <c r="E475" i="16"/>
  <c r="G474" i="16"/>
  <c r="F474" i="16"/>
  <c r="E474" i="16"/>
  <c r="G473" i="16"/>
  <c r="F473" i="16"/>
  <c r="E473" i="16"/>
  <c r="G472" i="16"/>
  <c r="E472" i="16"/>
  <c r="G471" i="16"/>
  <c r="G470" i="16"/>
  <c r="E470" i="16"/>
  <c r="G469" i="16"/>
  <c r="G468" i="16"/>
  <c r="F468" i="16"/>
  <c r="E468" i="16"/>
  <c r="G467" i="16"/>
  <c r="F467" i="16"/>
  <c r="G466" i="16"/>
  <c r="G465" i="16"/>
  <c r="G464" i="16"/>
  <c r="E464" i="16"/>
  <c r="G463" i="16"/>
  <c r="G462" i="16"/>
  <c r="G461" i="16"/>
  <c r="G460" i="16"/>
  <c r="F460" i="16"/>
  <c r="E460" i="16"/>
  <c r="G459" i="16"/>
  <c r="G458" i="16"/>
  <c r="E458" i="16"/>
  <c r="G457" i="16"/>
  <c r="G456" i="16"/>
  <c r="G455" i="16"/>
  <c r="G454" i="16"/>
  <c r="E454" i="16"/>
  <c r="G453" i="16"/>
  <c r="G452" i="16"/>
  <c r="F452" i="16"/>
  <c r="E452" i="16"/>
  <c r="G451" i="16"/>
  <c r="F451" i="16"/>
  <c r="E451" i="16"/>
  <c r="G450" i="16"/>
  <c r="F450" i="16"/>
  <c r="G449" i="16"/>
  <c r="F449" i="16"/>
  <c r="E449" i="16"/>
  <c r="G448" i="16"/>
  <c r="F448" i="16"/>
  <c r="G447" i="16"/>
  <c r="F447" i="16"/>
  <c r="E447" i="16"/>
  <c r="G446" i="16"/>
  <c r="F446" i="16"/>
  <c r="E446" i="16"/>
  <c r="G445" i="16"/>
  <c r="G444" i="16"/>
  <c r="G443" i="16"/>
  <c r="G442" i="16"/>
  <c r="G441" i="16"/>
  <c r="F441" i="16"/>
  <c r="G440" i="16"/>
  <c r="F440" i="16"/>
  <c r="E440" i="16"/>
  <c r="G439" i="16"/>
  <c r="F439" i="16"/>
  <c r="E439" i="16"/>
  <c r="G438" i="16"/>
  <c r="E438" i="16"/>
  <c r="G437" i="16"/>
  <c r="F437" i="16"/>
  <c r="E437" i="16"/>
  <c r="G436" i="16"/>
  <c r="F436" i="16"/>
  <c r="E436" i="16"/>
  <c r="G435" i="16"/>
  <c r="F435" i="16"/>
  <c r="G434" i="16"/>
  <c r="F434" i="16"/>
  <c r="E434" i="16"/>
  <c r="G433" i="16"/>
  <c r="F433" i="16"/>
  <c r="E433" i="16"/>
  <c r="G432" i="16"/>
  <c r="G431" i="16"/>
  <c r="E431" i="16"/>
  <c r="G430" i="16"/>
  <c r="F430" i="16"/>
  <c r="E430" i="16"/>
  <c r="G429" i="16"/>
  <c r="G428" i="16"/>
  <c r="G427" i="16"/>
  <c r="F427" i="16"/>
  <c r="E427" i="16"/>
  <c r="G426" i="16"/>
  <c r="F426" i="16"/>
  <c r="E426" i="16"/>
  <c r="G425" i="16"/>
  <c r="G424" i="16"/>
  <c r="G423" i="16"/>
  <c r="E423" i="16"/>
  <c r="G422" i="16"/>
  <c r="F422" i="16"/>
  <c r="E422" i="16"/>
  <c r="G421" i="16"/>
  <c r="F421" i="16"/>
  <c r="E421" i="16"/>
  <c r="G420" i="16"/>
  <c r="G419" i="16"/>
  <c r="F419" i="16"/>
  <c r="G418" i="16"/>
  <c r="E418" i="16"/>
  <c r="G417" i="16"/>
  <c r="F417" i="16"/>
  <c r="E417" i="16"/>
  <c r="G416" i="16"/>
  <c r="E416" i="16"/>
  <c r="G415" i="16"/>
  <c r="F415" i="16"/>
  <c r="E415" i="16"/>
  <c r="G414" i="16"/>
  <c r="F414" i="16"/>
  <c r="E414" i="16"/>
  <c r="G413" i="16"/>
  <c r="G412" i="16"/>
  <c r="G411" i="16"/>
  <c r="G410" i="16"/>
  <c r="G409" i="16"/>
  <c r="G408" i="16"/>
  <c r="G407" i="16"/>
  <c r="F407" i="16"/>
  <c r="E407" i="16"/>
  <c r="G406" i="16"/>
  <c r="F406" i="16"/>
  <c r="E406" i="16"/>
  <c r="G405" i="16"/>
  <c r="F405" i="16"/>
  <c r="G404" i="16"/>
  <c r="E404" i="16"/>
  <c r="G403" i="16"/>
  <c r="G402" i="16"/>
  <c r="E402" i="16"/>
  <c r="G401" i="16"/>
  <c r="F401" i="16"/>
  <c r="G400" i="16"/>
  <c r="F400" i="16"/>
  <c r="E400" i="16"/>
  <c r="G399" i="16"/>
  <c r="G398" i="16"/>
  <c r="G397" i="16"/>
  <c r="G396" i="16"/>
  <c r="F396" i="16"/>
  <c r="E396" i="16"/>
  <c r="G395" i="16"/>
  <c r="G394" i="16"/>
  <c r="F394" i="16"/>
  <c r="E394" i="16"/>
  <c r="G393" i="16"/>
  <c r="F393" i="16"/>
  <c r="E393" i="16"/>
  <c r="G392" i="16"/>
  <c r="F392" i="16"/>
  <c r="G391" i="16"/>
  <c r="E391" i="16"/>
  <c r="G390" i="16"/>
  <c r="F390" i="16"/>
  <c r="E390" i="16"/>
  <c r="G389" i="16"/>
  <c r="F389" i="16"/>
  <c r="E389" i="16"/>
  <c r="G388" i="16"/>
  <c r="G387" i="16"/>
  <c r="G386" i="16"/>
  <c r="E386" i="16"/>
  <c r="G385" i="16"/>
  <c r="E385" i="16"/>
  <c r="G384" i="16"/>
  <c r="G383" i="16"/>
  <c r="G382" i="16"/>
  <c r="E382" i="16"/>
  <c r="G381" i="16"/>
  <c r="F381" i="16"/>
  <c r="E381" i="16"/>
  <c r="G380" i="16"/>
  <c r="E380" i="16"/>
  <c r="G379" i="16"/>
  <c r="G378" i="16"/>
  <c r="E378" i="16"/>
  <c r="G377" i="16"/>
  <c r="F377" i="16"/>
  <c r="E377" i="16"/>
  <c r="G376" i="16"/>
  <c r="G375" i="16"/>
  <c r="E375" i="16"/>
  <c r="G374" i="16"/>
  <c r="G373" i="16"/>
  <c r="G372" i="16"/>
  <c r="G371" i="16"/>
  <c r="F371" i="16"/>
  <c r="E371" i="16"/>
  <c r="G370" i="16"/>
  <c r="G369" i="16"/>
  <c r="G368" i="16"/>
  <c r="F368" i="16"/>
  <c r="E368" i="16"/>
  <c r="G367" i="16"/>
  <c r="F367" i="16"/>
  <c r="E367" i="16"/>
  <c r="G366" i="16"/>
  <c r="G365" i="16"/>
  <c r="G364" i="16"/>
  <c r="G363" i="16"/>
  <c r="F363" i="16"/>
  <c r="E363" i="16"/>
  <c r="G362" i="16"/>
  <c r="G361" i="16"/>
  <c r="G360" i="16"/>
  <c r="F360" i="16"/>
  <c r="E360" i="16"/>
  <c r="G359" i="16"/>
  <c r="G358" i="16"/>
  <c r="G357" i="16"/>
  <c r="G356" i="16"/>
  <c r="F356" i="16"/>
  <c r="G355" i="16"/>
  <c r="G354" i="16"/>
  <c r="G353" i="16"/>
  <c r="F353" i="16"/>
  <c r="E353" i="16"/>
  <c r="G352" i="16"/>
  <c r="G351" i="16"/>
  <c r="G350" i="16"/>
  <c r="D349" i="16"/>
  <c r="C349" i="16"/>
  <c r="C12" i="16" s="1"/>
  <c r="G343" i="16"/>
  <c r="F343" i="16"/>
  <c r="G342" i="16"/>
  <c r="F342" i="16"/>
  <c r="E342" i="16"/>
  <c r="G341" i="16"/>
  <c r="G340" i="16"/>
  <c r="F340" i="16"/>
  <c r="E340" i="16"/>
  <c r="G339" i="16"/>
  <c r="F339" i="16"/>
  <c r="E339" i="16"/>
  <c r="G338" i="16"/>
  <c r="F338" i="16"/>
  <c r="G337" i="16"/>
  <c r="F337" i="16"/>
  <c r="E337" i="16"/>
  <c r="G336" i="16"/>
  <c r="F336" i="16"/>
  <c r="E336" i="16"/>
  <c r="G335" i="16"/>
  <c r="F335" i="16"/>
  <c r="E335" i="16"/>
  <c r="G334" i="16"/>
  <c r="F334" i="16"/>
  <c r="E334" i="16"/>
  <c r="G333" i="16"/>
  <c r="F333" i="16"/>
  <c r="E333" i="16"/>
  <c r="G332" i="16"/>
  <c r="E332" i="16"/>
  <c r="G331" i="16"/>
  <c r="F331" i="16"/>
  <c r="E331" i="16"/>
  <c r="G330" i="16"/>
  <c r="F330" i="16"/>
  <c r="E330" i="16"/>
  <c r="G329" i="16"/>
  <c r="F329" i="16"/>
  <c r="G328" i="16"/>
  <c r="G327" i="16"/>
  <c r="F327" i="16"/>
  <c r="E327" i="16"/>
  <c r="G326" i="16"/>
  <c r="F326" i="16"/>
  <c r="E326" i="16"/>
  <c r="G325" i="16"/>
  <c r="E325" i="16"/>
  <c r="G324" i="16"/>
  <c r="G323" i="16"/>
  <c r="E323" i="16"/>
  <c r="G322" i="16"/>
  <c r="F322" i="16"/>
  <c r="E322" i="16"/>
  <c r="G321" i="16"/>
  <c r="G320" i="16"/>
  <c r="F320" i="16"/>
  <c r="E320" i="16"/>
  <c r="G319" i="16"/>
  <c r="G318" i="16"/>
  <c r="F318" i="16"/>
  <c r="E318" i="16"/>
  <c r="G317" i="16"/>
  <c r="F317" i="16"/>
  <c r="G316" i="16"/>
  <c r="F316" i="16"/>
  <c r="E316" i="16"/>
  <c r="G315" i="16"/>
  <c r="F315" i="16"/>
  <c r="G314" i="16"/>
  <c r="F314" i="16"/>
  <c r="E314" i="16"/>
  <c r="G313" i="16"/>
  <c r="G312" i="16"/>
  <c r="F312" i="16"/>
  <c r="E312" i="16"/>
  <c r="G311" i="16"/>
  <c r="F311" i="16"/>
  <c r="E311" i="16"/>
  <c r="G310" i="16"/>
  <c r="G309" i="16"/>
  <c r="F309" i="16"/>
  <c r="E309" i="16"/>
  <c r="G308" i="16"/>
  <c r="E308" i="16"/>
  <c r="G307" i="16"/>
  <c r="F307" i="16"/>
  <c r="E307" i="16"/>
  <c r="G306" i="16"/>
  <c r="E306" i="16"/>
  <c r="G305" i="16"/>
  <c r="G304" i="16"/>
  <c r="E304" i="16"/>
  <c r="G303" i="16"/>
  <c r="G302" i="16"/>
  <c r="G301" i="16"/>
  <c r="G300" i="16"/>
  <c r="E300" i="16"/>
  <c r="G299" i="16"/>
  <c r="F299" i="16"/>
  <c r="E299" i="16"/>
  <c r="G298" i="16"/>
  <c r="G297" i="16"/>
  <c r="E297" i="16"/>
  <c r="G296" i="16"/>
  <c r="F296" i="16"/>
  <c r="E296" i="16"/>
  <c r="G295" i="16"/>
  <c r="F295" i="16"/>
  <c r="E295" i="16"/>
  <c r="G294" i="16"/>
  <c r="G293" i="16"/>
  <c r="F293" i="16"/>
  <c r="G292" i="16"/>
  <c r="F292" i="16"/>
  <c r="E292" i="16"/>
  <c r="G291" i="16"/>
  <c r="G290" i="16"/>
  <c r="G289" i="16"/>
  <c r="G288" i="16"/>
  <c r="G287" i="16"/>
  <c r="G286" i="16"/>
  <c r="F286" i="16"/>
  <c r="E286" i="16"/>
  <c r="G285" i="16"/>
  <c r="F285" i="16"/>
  <c r="E285" i="16"/>
  <c r="G284" i="16"/>
  <c r="F284" i="16"/>
  <c r="E284" i="16"/>
  <c r="G283" i="16"/>
  <c r="F283" i="16"/>
  <c r="G282" i="16"/>
  <c r="G281" i="16"/>
  <c r="G280" i="16"/>
  <c r="G279" i="16"/>
  <c r="F279" i="16"/>
  <c r="E279" i="16"/>
  <c r="G278" i="16"/>
  <c r="G277" i="16"/>
  <c r="G276" i="16"/>
  <c r="G275" i="16"/>
  <c r="G274" i="16"/>
  <c r="F274" i="16"/>
  <c r="E274" i="16"/>
  <c r="G273" i="16"/>
  <c r="F273" i="16"/>
  <c r="E273" i="16"/>
  <c r="G272" i="16"/>
  <c r="F272" i="16"/>
  <c r="E272" i="16"/>
  <c r="G271" i="16"/>
  <c r="F271" i="16"/>
  <c r="E271" i="16"/>
  <c r="G270" i="16"/>
  <c r="E270" i="16"/>
  <c r="G269" i="16"/>
  <c r="F269" i="16"/>
  <c r="E269" i="16"/>
  <c r="G268" i="16"/>
  <c r="F268" i="16"/>
  <c r="E268" i="16"/>
  <c r="G267" i="16"/>
  <c r="F267" i="16"/>
  <c r="E267" i="16"/>
  <c r="G266" i="16"/>
  <c r="F266" i="16"/>
  <c r="E266" i="16"/>
  <c r="G265" i="16"/>
  <c r="F265" i="16"/>
  <c r="E265" i="16"/>
  <c r="G264" i="16"/>
  <c r="G263" i="16"/>
  <c r="E263" i="16"/>
  <c r="G262" i="16"/>
  <c r="G261" i="16"/>
  <c r="F261" i="16"/>
  <c r="E261" i="16"/>
  <c r="G260" i="16"/>
  <c r="F260" i="16"/>
  <c r="G259" i="16"/>
  <c r="E259" i="16"/>
  <c r="G258" i="16"/>
  <c r="F258" i="16"/>
  <c r="E258" i="16"/>
  <c r="G257" i="16"/>
  <c r="F257" i="16"/>
  <c r="E257" i="16"/>
  <c r="G256" i="16"/>
  <c r="F256" i="16"/>
  <c r="E256" i="16"/>
  <c r="G255" i="16"/>
  <c r="F255" i="16"/>
  <c r="E255" i="16"/>
  <c r="G254" i="16"/>
  <c r="F254" i="16"/>
  <c r="E254" i="16"/>
  <c r="G253" i="16"/>
  <c r="F253" i="16"/>
  <c r="E253" i="16"/>
  <c r="G252" i="16"/>
  <c r="F252" i="16"/>
  <c r="E252" i="16"/>
  <c r="G251" i="16"/>
  <c r="F251" i="16"/>
  <c r="E251" i="16"/>
  <c r="G250" i="16"/>
  <c r="E250" i="16"/>
  <c r="G249" i="16"/>
  <c r="F249" i="16"/>
  <c r="E249" i="16"/>
  <c r="G248" i="16"/>
  <c r="E248" i="16"/>
  <c r="G247" i="16"/>
  <c r="F247" i="16"/>
  <c r="E247" i="16"/>
  <c r="G246" i="16"/>
  <c r="F246" i="16"/>
  <c r="G245" i="16"/>
  <c r="F245" i="16"/>
  <c r="E245" i="16"/>
  <c r="G244" i="16"/>
  <c r="G243" i="16"/>
  <c r="F243" i="16"/>
  <c r="E243" i="16"/>
  <c r="G242" i="16"/>
  <c r="F242" i="16"/>
  <c r="E242" i="16"/>
  <c r="G241" i="16"/>
  <c r="G240" i="16"/>
  <c r="F240" i="16"/>
  <c r="G239" i="16"/>
  <c r="E239" i="16"/>
  <c r="G238" i="16"/>
  <c r="G237" i="16"/>
  <c r="F237" i="16"/>
  <c r="E237" i="16"/>
  <c r="G236" i="16"/>
  <c r="E236" i="16"/>
  <c r="G235" i="16"/>
  <c r="F235" i="16"/>
  <c r="E235" i="16"/>
  <c r="G234" i="16"/>
  <c r="F234" i="16"/>
  <c r="E234" i="16"/>
  <c r="G233" i="16"/>
  <c r="F233" i="16"/>
  <c r="E233" i="16"/>
  <c r="G232" i="16"/>
  <c r="G231" i="16"/>
  <c r="F231" i="16"/>
  <c r="E231" i="16"/>
  <c r="G230" i="16"/>
  <c r="G229" i="16"/>
  <c r="F229" i="16"/>
  <c r="E229" i="16"/>
  <c r="G228" i="16"/>
  <c r="F228" i="16"/>
  <c r="G227" i="16"/>
  <c r="G226" i="16"/>
  <c r="F226" i="16"/>
  <c r="E226" i="16"/>
  <c r="G225" i="16"/>
  <c r="G224" i="16"/>
  <c r="F224" i="16"/>
  <c r="E224" i="16"/>
  <c r="G223" i="16"/>
  <c r="F223" i="16"/>
  <c r="E223" i="16"/>
  <c r="G222" i="16"/>
  <c r="F222" i="16"/>
  <c r="E222" i="16"/>
  <c r="G221" i="16"/>
  <c r="F221" i="16"/>
  <c r="E221" i="16"/>
  <c r="G220" i="16"/>
  <c r="F220" i="16"/>
  <c r="E220" i="16"/>
  <c r="G219" i="16"/>
  <c r="F219" i="16"/>
  <c r="E219" i="16"/>
  <c r="G218" i="16"/>
  <c r="E218" i="16"/>
  <c r="G217" i="16"/>
  <c r="F217" i="16"/>
  <c r="E217" i="16"/>
  <c r="G216" i="16"/>
  <c r="E216" i="16"/>
  <c r="G215" i="16"/>
  <c r="F215" i="16"/>
  <c r="E215" i="16"/>
  <c r="G214" i="16"/>
  <c r="G213" i="16"/>
  <c r="G212" i="16"/>
  <c r="F212" i="16"/>
  <c r="E212" i="16"/>
  <c r="G211" i="16"/>
  <c r="F211" i="16"/>
  <c r="E211" i="16"/>
  <c r="G210" i="16"/>
  <c r="G209" i="16"/>
  <c r="G208" i="16"/>
  <c r="G207" i="16"/>
  <c r="F207" i="16"/>
  <c r="G206" i="16"/>
  <c r="E206" i="16"/>
  <c r="G205" i="16"/>
  <c r="G204" i="16"/>
  <c r="G203" i="16"/>
  <c r="G202" i="16"/>
  <c r="G201" i="16"/>
  <c r="G200" i="16"/>
  <c r="G199" i="16"/>
  <c r="G198" i="16"/>
  <c r="F198" i="16"/>
  <c r="E198" i="16"/>
  <c r="G197" i="16"/>
  <c r="F197" i="16"/>
  <c r="G196" i="16"/>
  <c r="F196" i="16"/>
  <c r="E196" i="16"/>
  <c r="G195" i="16"/>
  <c r="G194" i="16"/>
  <c r="G193" i="16"/>
  <c r="E193" i="16"/>
  <c r="G192" i="16"/>
  <c r="G191" i="16"/>
  <c r="G190" i="16"/>
  <c r="F190" i="16"/>
  <c r="E190" i="16"/>
  <c r="G189" i="16"/>
  <c r="E189" i="16"/>
  <c r="G188" i="16"/>
  <c r="G187" i="16"/>
  <c r="G186" i="16"/>
  <c r="G185" i="16"/>
  <c r="G184" i="16"/>
  <c r="F184" i="16"/>
  <c r="E184" i="16"/>
  <c r="G183" i="16"/>
  <c r="F183" i="16"/>
  <c r="E183" i="16"/>
  <c r="G182" i="16"/>
  <c r="G181" i="16"/>
  <c r="G180" i="16"/>
  <c r="G179" i="16"/>
  <c r="G178" i="16"/>
  <c r="G177" i="16"/>
  <c r="F177" i="16"/>
  <c r="E177" i="16"/>
  <c r="G176" i="16"/>
  <c r="G175" i="16"/>
  <c r="G174" i="16"/>
  <c r="D173" i="16"/>
  <c r="D11" i="16" s="1"/>
  <c r="C173" i="16"/>
  <c r="G167" i="16"/>
  <c r="F167" i="16"/>
  <c r="E167" i="16"/>
  <c r="G166" i="16"/>
  <c r="E166" i="16"/>
  <c r="G165" i="16"/>
  <c r="F165" i="16"/>
  <c r="E165" i="16"/>
  <c r="G164" i="16"/>
  <c r="G163" i="16"/>
  <c r="F163" i="16"/>
  <c r="E163" i="16"/>
  <c r="G162" i="16"/>
  <c r="F162" i="16"/>
  <c r="E162" i="16"/>
  <c r="G161" i="16"/>
  <c r="F161" i="16"/>
  <c r="E161" i="16"/>
  <c r="G160" i="16"/>
  <c r="F160" i="16"/>
  <c r="E160" i="16"/>
  <c r="G159" i="16"/>
  <c r="F159" i="16"/>
  <c r="E159" i="16"/>
  <c r="G158" i="16"/>
  <c r="F158" i="16"/>
  <c r="G157" i="16"/>
  <c r="E157" i="16"/>
  <c r="G156" i="16"/>
  <c r="E156" i="16"/>
  <c r="G155" i="16"/>
  <c r="F155" i="16"/>
  <c r="E155" i="16"/>
  <c r="G154" i="16"/>
  <c r="F154" i="16"/>
  <c r="E154" i="16"/>
  <c r="G153" i="16"/>
  <c r="G152" i="16"/>
  <c r="F152" i="16"/>
  <c r="G151" i="16"/>
  <c r="F151" i="16"/>
  <c r="E151" i="16"/>
  <c r="G150" i="16"/>
  <c r="F150" i="16"/>
  <c r="E150" i="16"/>
  <c r="G149" i="16"/>
  <c r="F149" i="16"/>
  <c r="E149" i="16"/>
  <c r="G148" i="16"/>
  <c r="F148" i="16"/>
  <c r="E148" i="16"/>
  <c r="G147" i="16"/>
  <c r="F147" i="16"/>
  <c r="E147" i="16"/>
  <c r="G146" i="16"/>
  <c r="F146" i="16"/>
  <c r="E146" i="16"/>
  <c r="G145" i="16"/>
  <c r="F145" i="16"/>
  <c r="G144" i="16"/>
  <c r="F144" i="16"/>
  <c r="E144" i="16"/>
  <c r="G143" i="16"/>
  <c r="E143" i="16"/>
  <c r="G142" i="16"/>
  <c r="G141" i="16"/>
  <c r="G140" i="16"/>
  <c r="F140" i="16"/>
  <c r="E140" i="16"/>
  <c r="G139" i="16"/>
  <c r="F139" i="16"/>
  <c r="E139" i="16"/>
  <c r="G138" i="16"/>
  <c r="F138" i="16"/>
  <c r="E138" i="16"/>
  <c r="G137" i="16"/>
  <c r="G136" i="16"/>
  <c r="F136" i="16"/>
  <c r="E136" i="16"/>
  <c r="G135" i="16"/>
  <c r="F135" i="16"/>
  <c r="G134" i="16"/>
  <c r="F134" i="16"/>
  <c r="G133" i="16"/>
  <c r="G132" i="16"/>
  <c r="F132" i="16"/>
  <c r="G131" i="16"/>
  <c r="G130" i="16"/>
  <c r="F130" i="16"/>
  <c r="E130" i="16"/>
  <c r="G129" i="16"/>
  <c r="F129" i="16"/>
  <c r="G128" i="16"/>
  <c r="G127" i="16"/>
  <c r="F127" i="16"/>
  <c r="E127" i="16"/>
  <c r="G126" i="16"/>
  <c r="G125" i="16"/>
  <c r="G124" i="16"/>
  <c r="G123" i="16"/>
  <c r="G122" i="16"/>
  <c r="G121" i="16"/>
  <c r="G120" i="16"/>
  <c r="G119" i="16"/>
  <c r="F119" i="16"/>
  <c r="E119" i="16"/>
  <c r="G118" i="16"/>
  <c r="F118" i="16"/>
  <c r="G117" i="16"/>
  <c r="G116" i="16"/>
  <c r="F116" i="16"/>
  <c r="G115" i="16"/>
  <c r="G114" i="16"/>
  <c r="G113" i="16"/>
  <c r="G112" i="16"/>
  <c r="G111" i="16"/>
  <c r="G110" i="16"/>
  <c r="F110" i="16"/>
  <c r="E110" i="16"/>
  <c r="G109" i="16"/>
  <c r="F109" i="16"/>
  <c r="E109" i="16"/>
  <c r="G108" i="16"/>
  <c r="F108" i="16"/>
  <c r="G107" i="16"/>
  <c r="F107" i="16"/>
  <c r="E107" i="16"/>
  <c r="G106" i="16"/>
  <c r="G105" i="16"/>
  <c r="F105" i="16"/>
  <c r="E105" i="16"/>
  <c r="G104" i="16"/>
  <c r="G103" i="16"/>
  <c r="G102" i="16"/>
  <c r="G101" i="16"/>
  <c r="E101" i="16"/>
  <c r="G100" i="16"/>
  <c r="F100" i="16"/>
  <c r="G99" i="16"/>
  <c r="G98" i="16"/>
  <c r="F98" i="16"/>
  <c r="E98" i="16"/>
  <c r="G97" i="16"/>
  <c r="F97" i="16"/>
  <c r="E97" i="16"/>
  <c r="G96" i="16"/>
  <c r="E96" i="16"/>
  <c r="G95" i="16"/>
  <c r="E95" i="16"/>
  <c r="G94" i="16"/>
  <c r="G93" i="16"/>
  <c r="G92" i="16"/>
  <c r="G91" i="16"/>
  <c r="G90" i="16"/>
  <c r="G89" i="16"/>
  <c r="G88" i="16"/>
  <c r="F88" i="16"/>
  <c r="G87" i="16"/>
  <c r="G86" i="16"/>
  <c r="F86" i="16"/>
  <c r="E86" i="16"/>
  <c r="G85" i="16"/>
  <c r="E85" i="16"/>
  <c r="G84" i="16"/>
  <c r="F84" i="16"/>
  <c r="G83" i="16"/>
  <c r="F83" i="16"/>
  <c r="E83" i="16"/>
  <c r="G82" i="16"/>
  <c r="F82" i="16"/>
  <c r="G81" i="16"/>
  <c r="G80" i="16"/>
  <c r="G79" i="16"/>
  <c r="G78" i="16"/>
  <c r="F78" i="16"/>
  <c r="G77" i="16"/>
  <c r="F77" i="16"/>
  <c r="G76" i="16"/>
  <c r="D75" i="16"/>
  <c r="C75" i="16"/>
  <c r="C10" i="16" s="1"/>
  <c r="G69" i="16"/>
  <c r="F69" i="16"/>
  <c r="E69" i="16"/>
  <c r="G68" i="16"/>
  <c r="G67" i="16"/>
  <c r="F67" i="16"/>
  <c r="E67" i="16"/>
  <c r="G66" i="16"/>
  <c r="F66" i="16"/>
  <c r="G65" i="16"/>
  <c r="F65" i="16"/>
  <c r="E65" i="16"/>
  <c r="G64" i="16"/>
  <c r="G63" i="16"/>
  <c r="F63" i="16"/>
  <c r="E63" i="16"/>
  <c r="G62" i="16"/>
  <c r="E62" i="16"/>
  <c r="G61" i="16"/>
  <c r="E61" i="16"/>
  <c r="G60" i="16"/>
  <c r="F60" i="16"/>
  <c r="E60" i="16"/>
  <c r="G59" i="16"/>
  <c r="F59" i="16"/>
  <c r="E59" i="16"/>
  <c r="G58" i="16"/>
  <c r="F58" i="16"/>
  <c r="E58" i="16"/>
  <c r="G57" i="16"/>
  <c r="F57" i="16"/>
  <c r="E57" i="16"/>
  <c r="G56" i="16"/>
  <c r="F56" i="16"/>
  <c r="E56" i="16"/>
  <c r="G55" i="16"/>
  <c r="E55" i="16"/>
  <c r="G54" i="16"/>
  <c r="G53" i="16"/>
  <c r="F53" i="16"/>
  <c r="G52" i="16"/>
  <c r="G51" i="16"/>
  <c r="F51" i="16"/>
  <c r="G50" i="16"/>
  <c r="G49" i="16"/>
  <c r="E49" i="16"/>
  <c r="G48" i="16"/>
  <c r="F48" i="16"/>
  <c r="E48" i="16"/>
  <c r="G47" i="16"/>
  <c r="F47" i="16"/>
  <c r="E47" i="16"/>
  <c r="G46" i="16"/>
  <c r="F46" i="16"/>
  <c r="E46" i="16"/>
  <c r="G45" i="16"/>
  <c r="F45" i="16"/>
  <c r="E45" i="16"/>
  <c r="G44" i="16"/>
  <c r="E44" i="16"/>
  <c r="G43" i="16"/>
  <c r="F43" i="16"/>
  <c r="G42" i="16"/>
  <c r="F42" i="16"/>
  <c r="E42" i="16"/>
  <c r="G41" i="16"/>
  <c r="F41" i="16"/>
  <c r="E41" i="16"/>
  <c r="G40" i="16"/>
  <c r="F40" i="16"/>
  <c r="E40" i="16"/>
  <c r="G39" i="16"/>
  <c r="E39" i="16"/>
  <c r="G38" i="16"/>
  <c r="F38" i="16"/>
  <c r="G37" i="16"/>
  <c r="F37" i="16"/>
  <c r="E37" i="16"/>
  <c r="G36" i="16"/>
  <c r="G35" i="16"/>
  <c r="F35" i="16"/>
  <c r="E35" i="16"/>
  <c r="G34" i="16"/>
  <c r="F34" i="16"/>
  <c r="E34" i="16"/>
  <c r="G33" i="16"/>
  <c r="F33" i="16"/>
  <c r="E33" i="16"/>
  <c r="G32" i="16"/>
  <c r="F32" i="16"/>
  <c r="E32" i="16"/>
  <c r="G31" i="16"/>
  <c r="F31" i="16"/>
  <c r="E31" i="16"/>
  <c r="G30" i="16"/>
  <c r="G29" i="16"/>
  <c r="E29" i="16"/>
  <c r="G28" i="16"/>
  <c r="G27" i="16"/>
  <c r="G26" i="16"/>
  <c r="F26" i="16"/>
  <c r="E26" i="16"/>
  <c r="G25" i="16"/>
  <c r="F25" i="16"/>
  <c r="E25" i="16"/>
  <c r="G24" i="16"/>
  <c r="F24" i="16"/>
  <c r="E24" i="16"/>
  <c r="G23" i="16"/>
  <c r="F23" i="16"/>
  <c r="G22" i="16"/>
  <c r="F22" i="16"/>
  <c r="E22" i="16"/>
  <c r="G21" i="16"/>
  <c r="E21" i="16"/>
  <c r="G20" i="16"/>
  <c r="F20" i="16"/>
  <c r="E20" i="16"/>
  <c r="D19" i="16"/>
  <c r="D9" i="16" s="1"/>
  <c r="C19" i="16"/>
  <c r="D13" i="16"/>
  <c r="G609" i="15"/>
  <c r="F609" i="15"/>
  <c r="G608" i="15"/>
  <c r="F608" i="15"/>
  <c r="G607" i="15"/>
  <c r="E607" i="15"/>
  <c r="G606" i="15"/>
  <c r="F606" i="15"/>
  <c r="E606" i="15"/>
  <c r="G605" i="15"/>
  <c r="G604" i="15"/>
  <c r="F604" i="15"/>
  <c r="E604" i="15"/>
  <c r="G603" i="15"/>
  <c r="G602" i="15"/>
  <c r="E602" i="15"/>
  <c r="G601" i="15"/>
  <c r="G600" i="15"/>
  <c r="G599" i="15"/>
  <c r="E599" i="15"/>
  <c r="G598" i="15"/>
  <c r="G597" i="15"/>
  <c r="G596" i="15"/>
  <c r="F596" i="15"/>
  <c r="E596" i="15"/>
  <c r="G595" i="15"/>
  <c r="E595" i="15"/>
  <c r="G594" i="15"/>
  <c r="F594" i="15"/>
  <c r="E594" i="15"/>
  <c r="G593" i="15"/>
  <c r="E593" i="15"/>
  <c r="G592" i="15"/>
  <c r="E592" i="15"/>
  <c r="G591" i="15"/>
  <c r="F591" i="15"/>
  <c r="E591" i="15"/>
  <c r="G590" i="15"/>
  <c r="E590" i="15"/>
  <c r="G589" i="15"/>
  <c r="F589" i="15"/>
  <c r="E589" i="15"/>
  <c r="G588" i="15"/>
  <c r="F588" i="15"/>
  <c r="E588" i="15"/>
  <c r="G587" i="15"/>
  <c r="F587" i="15"/>
  <c r="E587" i="15"/>
  <c r="G586" i="15"/>
  <c r="G585" i="15"/>
  <c r="G584" i="15"/>
  <c r="G583" i="15"/>
  <c r="E583" i="15"/>
  <c r="D582" i="15"/>
  <c r="C582" i="15"/>
  <c r="G576" i="15"/>
  <c r="F576" i="15"/>
  <c r="E576" i="15"/>
  <c r="G575" i="15"/>
  <c r="F575" i="15"/>
  <c r="E575" i="15"/>
  <c r="G574" i="15"/>
  <c r="F574" i="15"/>
  <c r="E574" i="15"/>
  <c r="G573" i="15"/>
  <c r="F573" i="15"/>
  <c r="E573" i="15"/>
  <c r="G572" i="15"/>
  <c r="F572" i="15"/>
  <c r="E572" i="15"/>
  <c r="G571" i="15"/>
  <c r="F571" i="15"/>
  <c r="E571" i="15"/>
  <c r="G570" i="15"/>
  <c r="F570" i="15"/>
  <c r="E570" i="15"/>
  <c r="G569" i="15"/>
  <c r="F569" i="15"/>
  <c r="E569" i="15"/>
  <c r="G568" i="15"/>
  <c r="G567" i="15"/>
  <c r="F567" i="15"/>
  <c r="E567" i="15"/>
  <c r="G566" i="15"/>
  <c r="F566" i="15"/>
  <c r="E566" i="15"/>
  <c r="G565" i="15"/>
  <c r="F565" i="15"/>
  <c r="E565" i="15"/>
  <c r="G564" i="15"/>
  <c r="F564" i="15"/>
  <c r="E564" i="15"/>
  <c r="G563" i="15"/>
  <c r="F563" i="15"/>
  <c r="E563" i="15"/>
  <c r="G562" i="15"/>
  <c r="G561" i="15"/>
  <c r="G560" i="15"/>
  <c r="E560" i="15"/>
  <c r="G559" i="15"/>
  <c r="G558" i="15"/>
  <c r="F558" i="15"/>
  <c r="E558" i="15"/>
  <c r="G557" i="15"/>
  <c r="F557" i="15"/>
  <c r="E557" i="15"/>
  <c r="G556" i="15"/>
  <c r="E556" i="15"/>
  <c r="G555" i="15"/>
  <c r="F555" i="15"/>
  <c r="E555" i="15"/>
  <c r="G554" i="15"/>
  <c r="G553" i="15"/>
  <c r="F553" i="15"/>
  <c r="E553" i="15"/>
  <c r="G552" i="15"/>
  <c r="F552" i="15"/>
  <c r="E552" i="15"/>
  <c r="G551" i="15"/>
  <c r="G550" i="15"/>
  <c r="F550" i="15"/>
  <c r="E550" i="15"/>
  <c r="G549" i="15"/>
  <c r="F549" i="15"/>
  <c r="E549" i="15"/>
  <c r="G548" i="15"/>
  <c r="F548" i="15"/>
  <c r="G547" i="15"/>
  <c r="F547" i="15"/>
  <c r="E547" i="15"/>
  <c r="G546" i="15"/>
  <c r="E546" i="15"/>
  <c r="G545" i="15"/>
  <c r="F545" i="15"/>
  <c r="E545" i="15"/>
  <c r="G544" i="15"/>
  <c r="F544" i="15"/>
  <c r="E544" i="15"/>
  <c r="G543" i="15"/>
  <c r="F543" i="15"/>
  <c r="E543" i="15"/>
  <c r="G542" i="15"/>
  <c r="F542" i="15"/>
  <c r="G541" i="15"/>
  <c r="F541" i="15"/>
  <c r="E541" i="15"/>
  <c r="G540" i="15"/>
  <c r="F540" i="15"/>
  <c r="E540" i="15"/>
  <c r="G539" i="15"/>
  <c r="G538" i="15"/>
  <c r="G537" i="15"/>
  <c r="E537" i="15"/>
  <c r="G536" i="15"/>
  <c r="F536" i="15"/>
  <c r="E536" i="15"/>
  <c r="G535" i="15"/>
  <c r="G534" i="15"/>
  <c r="F534" i="15"/>
  <c r="E534" i="15"/>
  <c r="G533" i="15"/>
  <c r="F533" i="15"/>
  <c r="E533" i="15"/>
  <c r="G532" i="15"/>
  <c r="G531" i="15"/>
  <c r="F531" i="15"/>
  <c r="E531" i="15"/>
  <c r="G530" i="15"/>
  <c r="F530" i="15"/>
  <c r="G529" i="15"/>
  <c r="F529" i="15"/>
  <c r="E529" i="15"/>
  <c r="G528" i="15"/>
  <c r="F528" i="15"/>
  <c r="E528" i="15"/>
  <c r="G527" i="15"/>
  <c r="F527" i="15"/>
  <c r="E527" i="15"/>
  <c r="G526" i="15"/>
  <c r="F526" i="15"/>
  <c r="E526" i="15"/>
  <c r="G525" i="15"/>
  <c r="F525" i="15"/>
  <c r="E525" i="15"/>
  <c r="G524" i="15"/>
  <c r="E524" i="15"/>
  <c r="G523" i="15"/>
  <c r="F523" i="15"/>
  <c r="E523" i="15"/>
  <c r="G522" i="15"/>
  <c r="F522" i="15"/>
  <c r="E522" i="15"/>
  <c r="G521" i="15"/>
  <c r="F521" i="15"/>
  <c r="E521" i="15"/>
  <c r="G520" i="15"/>
  <c r="F520" i="15"/>
  <c r="E520" i="15"/>
  <c r="G519" i="15"/>
  <c r="F519" i="15"/>
  <c r="E519" i="15"/>
  <c r="G518" i="15"/>
  <c r="F518" i="15"/>
  <c r="E518" i="15"/>
  <c r="G517" i="15"/>
  <c r="F517" i="15"/>
  <c r="E517" i="15"/>
  <c r="G516" i="15"/>
  <c r="E516" i="15"/>
  <c r="G515" i="15"/>
  <c r="F515" i="15"/>
  <c r="E515" i="15"/>
  <c r="G514" i="15"/>
  <c r="F514" i="15"/>
  <c r="E514" i="15"/>
  <c r="G513" i="15"/>
  <c r="F513" i="15"/>
  <c r="E513" i="15"/>
  <c r="G512" i="15"/>
  <c r="F512" i="15"/>
  <c r="G511" i="15"/>
  <c r="F511" i="15"/>
  <c r="G510" i="15"/>
  <c r="F510" i="15"/>
  <c r="E510" i="15"/>
  <c r="G509" i="15"/>
  <c r="F509" i="15"/>
  <c r="E509" i="15"/>
  <c r="G508" i="15"/>
  <c r="F508" i="15"/>
  <c r="E508" i="15"/>
  <c r="G507" i="15"/>
  <c r="F507" i="15"/>
  <c r="E507" i="15"/>
  <c r="G506" i="15"/>
  <c r="F506" i="15"/>
  <c r="E506" i="15"/>
  <c r="G505" i="15"/>
  <c r="F505" i="15"/>
  <c r="E505" i="15"/>
  <c r="G504" i="15"/>
  <c r="F504" i="15"/>
  <c r="E504" i="15"/>
  <c r="G503" i="15"/>
  <c r="F503" i="15"/>
  <c r="E503" i="15"/>
  <c r="G502" i="15"/>
  <c r="F502" i="15"/>
  <c r="E502" i="15"/>
  <c r="G501" i="15"/>
  <c r="F501" i="15"/>
  <c r="E501" i="15"/>
  <c r="G500" i="15"/>
  <c r="E500" i="15"/>
  <c r="G499" i="15"/>
  <c r="F499" i="15"/>
  <c r="E499" i="15"/>
  <c r="G498" i="15"/>
  <c r="F498" i="15"/>
  <c r="E498" i="15"/>
  <c r="G497" i="15"/>
  <c r="F497" i="15"/>
  <c r="E497" i="15"/>
  <c r="G496" i="15"/>
  <c r="F496" i="15"/>
  <c r="E496" i="15"/>
  <c r="G495" i="15"/>
  <c r="G494" i="15"/>
  <c r="F494" i="15"/>
  <c r="E494" i="15"/>
  <c r="G493" i="15"/>
  <c r="F493" i="15"/>
  <c r="E493" i="15"/>
  <c r="G492" i="15"/>
  <c r="F492" i="15"/>
  <c r="E492" i="15"/>
  <c r="G491" i="15"/>
  <c r="F491" i="15"/>
  <c r="E491" i="15"/>
  <c r="G490" i="15"/>
  <c r="G489" i="15"/>
  <c r="G488" i="15"/>
  <c r="F488" i="15"/>
  <c r="E488" i="15"/>
  <c r="G487" i="15"/>
  <c r="F487" i="15"/>
  <c r="G486" i="15"/>
  <c r="G485" i="15"/>
  <c r="E485" i="15"/>
  <c r="G484" i="15"/>
  <c r="E484" i="15"/>
  <c r="G483" i="15"/>
  <c r="G482" i="15"/>
  <c r="F482" i="15"/>
  <c r="E482" i="15"/>
  <c r="G481" i="15"/>
  <c r="E481" i="15"/>
  <c r="G480" i="15"/>
  <c r="F480" i="15"/>
  <c r="E480" i="15"/>
  <c r="G479" i="15"/>
  <c r="G478" i="15"/>
  <c r="F478" i="15"/>
  <c r="E478" i="15"/>
  <c r="G477" i="15"/>
  <c r="F477" i="15"/>
  <c r="E477" i="15"/>
  <c r="G476" i="15"/>
  <c r="F476" i="15"/>
  <c r="E476" i="15"/>
  <c r="G475" i="15"/>
  <c r="F475" i="15"/>
  <c r="E475" i="15"/>
  <c r="G474" i="15"/>
  <c r="F474" i="15"/>
  <c r="E474" i="15"/>
  <c r="G473" i="15"/>
  <c r="F473" i="15"/>
  <c r="E473" i="15"/>
  <c r="G472" i="15"/>
  <c r="E472" i="15"/>
  <c r="G471" i="15"/>
  <c r="G470" i="15"/>
  <c r="F470" i="15"/>
  <c r="E470" i="15"/>
  <c r="G469" i="15"/>
  <c r="F469" i="15"/>
  <c r="G468" i="15"/>
  <c r="G467" i="15"/>
  <c r="F467" i="15"/>
  <c r="E467" i="15"/>
  <c r="G466" i="15"/>
  <c r="F466" i="15"/>
  <c r="G465" i="15"/>
  <c r="G464" i="15"/>
  <c r="G463" i="15"/>
  <c r="E463" i="15"/>
  <c r="G462" i="15"/>
  <c r="F462" i="15"/>
  <c r="G461" i="15"/>
  <c r="E461" i="15"/>
  <c r="G460" i="15"/>
  <c r="F460" i="15"/>
  <c r="E460" i="15"/>
  <c r="G459" i="15"/>
  <c r="F459" i="15"/>
  <c r="E459" i="15"/>
  <c r="G458" i="15"/>
  <c r="F458" i="15"/>
  <c r="E458" i="15"/>
  <c r="G457" i="15"/>
  <c r="G456" i="15"/>
  <c r="G455" i="15"/>
  <c r="G454" i="15"/>
  <c r="F454" i="15"/>
  <c r="E454" i="15"/>
  <c r="G453" i="15"/>
  <c r="F453" i="15"/>
  <c r="E453" i="15"/>
  <c r="G452" i="15"/>
  <c r="F452" i="15"/>
  <c r="E452" i="15"/>
  <c r="G451" i="15"/>
  <c r="F451" i="15"/>
  <c r="E451" i="15"/>
  <c r="G450" i="15"/>
  <c r="F450" i="15"/>
  <c r="E450" i="15"/>
  <c r="G449" i="15"/>
  <c r="F449" i="15"/>
  <c r="E449" i="15"/>
  <c r="G448" i="15"/>
  <c r="F448" i="15"/>
  <c r="E448" i="15"/>
  <c r="G447" i="15"/>
  <c r="F447" i="15"/>
  <c r="E447" i="15"/>
  <c r="G446" i="15"/>
  <c r="F446" i="15"/>
  <c r="E446" i="15"/>
  <c r="G445" i="15"/>
  <c r="G444" i="15"/>
  <c r="F444" i="15"/>
  <c r="E444" i="15"/>
  <c r="G443" i="15"/>
  <c r="E443" i="15"/>
  <c r="G442" i="15"/>
  <c r="E442" i="15"/>
  <c r="G441" i="15"/>
  <c r="G440" i="15"/>
  <c r="F440" i="15"/>
  <c r="E440" i="15"/>
  <c r="G439" i="15"/>
  <c r="E439" i="15"/>
  <c r="G438" i="15"/>
  <c r="F438" i="15"/>
  <c r="G437" i="15"/>
  <c r="F437" i="15"/>
  <c r="G436" i="15"/>
  <c r="F436" i="15"/>
  <c r="E436" i="15"/>
  <c r="G435" i="15"/>
  <c r="F435" i="15"/>
  <c r="E435" i="15"/>
  <c r="G434" i="15"/>
  <c r="G433" i="15"/>
  <c r="F433" i="15"/>
  <c r="E433" i="15"/>
  <c r="G432" i="15"/>
  <c r="G431" i="15"/>
  <c r="F431" i="15"/>
  <c r="E431" i="15"/>
  <c r="G430" i="15"/>
  <c r="F430" i="15"/>
  <c r="E430" i="15"/>
  <c r="G429" i="15"/>
  <c r="F429" i="15"/>
  <c r="E429" i="15"/>
  <c r="G428" i="15"/>
  <c r="F428" i="15"/>
  <c r="E428" i="15"/>
  <c r="G427" i="15"/>
  <c r="F427" i="15"/>
  <c r="E427" i="15"/>
  <c r="G426" i="15"/>
  <c r="F426" i="15"/>
  <c r="E426" i="15"/>
  <c r="G425" i="15"/>
  <c r="F425" i="15"/>
  <c r="E425" i="15"/>
  <c r="G424" i="15"/>
  <c r="F424" i="15"/>
  <c r="E424" i="15"/>
  <c r="G423" i="15"/>
  <c r="F423" i="15"/>
  <c r="E423" i="15"/>
  <c r="G422" i="15"/>
  <c r="F422" i="15"/>
  <c r="E422" i="15"/>
  <c r="G421" i="15"/>
  <c r="F421" i="15"/>
  <c r="E421" i="15"/>
  <c r="G420" i="15"/>
  <c r="G419" i="15"/>
  <c r="F419" i="15"/>
  <c r="E419" i="15"/>
  <c r="G418" i="15"/>
  <c r="F418" i="15"/>
  <c r="E418" i="15"/>
  <c r="G417" i="15"/>
  <c r="F417" i="15"/>
  <c r="G416" i="15"/>
  <c r="F416" i="15"/>
  <c r="E416" i="15"/>
  <c r="G415" i="15"/>
  <c r="E415" i="15"/>
  <c r="G414" i="15"/>
  <c r="F414" i="15"/>
  <c r="E414" i="15"/>
  <c r="G413" i="15"/>
  <c r="F413" i="15"/>
  <c r="E413" i="15"/>
  <c r="G412" i="15"/>
  <c r="G411" i="15"/>
  <c r="F411" i="15"/>
  <c r="E411" i="15"/>
  <c r="G410" i="15"/>
  <c r="G409" i="15"/>
  <c r="G408" i="15"/>
  <c r="E408" i="15"/>
  <c r="G407" i="15"/>
  <c r="F407" i="15"/>
  <c r="E407" i="15"/>
  <c r="G406" i="15"/>
  <c r="F406" i="15"/>
  <c r="E406" i="15"/>
  <c r="G405" i="15"/>
  <c r="F405" i="15"/>
  <c r="E405" i="15"/>
  <c r="G404" i="15"/>
  <c r="F404" i="15"/>
  <c r="E404" i="15"/>
  <c r="G403" i="15"/>
  <c r="E403" i="15"/>
  <c r="G402" i="15"/>
  <c r="F402" i="15"/>
  <c r="E402" i="15"/>
  <c r="G401" i="15"/>
  <c r="F401" i="15"/>
  <c r="E401" i="15"/>
  <c r="G400" i="15"/>
  <c r="E400" i="15"/>
  <c r="G399" i="15"/>
  <c r="G398" i="15"/>
  <c r="G397" i="15"/>
  <c r="E397" i="15"/>
  <c r="G396" i="15"/>
  <c r="F396" i="15"/>
  <c r="E396" i="15"/>
  <c r="G395" i="15"/>
  <c r="G394" i="15"/>
  <c r="F394" i="15"/>
  <c r="E394" i="15"/>
  <c r="G393" i="15"/>
  <c r="F393" i="15"/>
  <c r="E393" i="15"/>
  <c r="G392" i="15"/>
  <c r="F392" i="15"/>
  <c r="G391" i="15"/>
  <c r="E391" i="15"/>
  <c r="G390" i="15"/>
  <c r="F390" i="15"/>
  <c r="E390" i="15"/>
  <c r="G389" i="15"/>
  <c r="F389" i="15"/>
  <c r="E389" i="15"/>
  <c r="G388" i="15"/>
  <c r="G387" i="15"/>
  <c r="F387" i="15"/>
  <c r="G386" i="15"/>
  <c r="E386" i="15"/>
  <c r="G385" i="15"/>
  <c r="G384" i="15"/>
  <c r="G383" i="15"/>
  <c r="G382" i="15"/>
  <c r="G381" i="15"/>
  <c r="E381" i="15"/>
  <c r="G380" i="15"/>
  <c r="E380" i="15"/>
  <c r="G379" i="15"/>
  <c r="G378" i="15"/>
  <c r="E378" i="15"/>
  <c r="G377" i="15"/>
  <c r="F377" i="15"/>
  <c r="E377" i="15"/>
  <c r="G376" i="15"/>
  <c r="F376" i="15"/>
  <c r="E376" i="15"/>
  <c r="G375" i="15"/>
  <c r="G374" i="15"/>
  <c r="E374" i="15"/>
  <c r="G373" i="15"/>
  <c r="G372" i="15"/>
  <c r="E372" i="15"/>
  <c r="G371" i="15"/>
  <c r="F371" i="15"/>
  <c r="E371" i="15"/>
  <c r="G370" i="15"/>
  <c r="G369" i="15"/>
  <c r="F369" i="15"/>
  <c r="G368" i="15"/>
  <c r="F368" i="15"/>
  <c r="E368" i="15"/>
  <c r="G367" i="15"/>
  <c r="F367" i="15"/>
  <c r="E367" i="15"/>
  <c r="G366" i="15"/>
  <c r="F366" i="15"/>
  <c r="E366" i="15"/>
  <c r="G365" i="15"/>
  <c r="G364" i="15"/>
  <c r="E364" i="15"/>
  <c r="G363" i="15"/>
  <c r="F363" i="15"/>
  <c r="E363" i="15"/>
  <c r="G362" i="15"/>
  <c r="G361" i="15"/>
  <c r="G360" i="15"/>
  <c r="F360" i="15"/>
  <c r="E360" i="15"/>
  <c r="G359" i="15"/>
  <c r="F359" i="15"/>
  <c r="E359" i="15"/>
  <c r="G358" i="15"/>
  <c r="F358" i="15"/>
  <c r="G357" i="15"/>
  <c r="F357" i="15"/>
  <c r="G356" i="15"/>
  <c r="F356" i="15"/>
  <c r="G355" i="15"/>
  <c r="G354" i="15"/>
  <c r="F354" i="15"/>
  <c r="E354" i="15"/>
  <c r="G353" i="15"/>
  <c r="F353" i="15"/>
  <c r="E353" i="15"/>
  <c r="G352" i="15"/>
  <c r="G351" i="15"/>
  <c r="E351" i="15"/>
  <c r="G350" i="15"/>
  <c r="D349" i="15"/>
  <c r="D12" i="15" s="1"/>
  <c r="C349" i="15"/>
  <c r="G343" i="15"/>
  <c r="F343" i="15"/>
  <c r="E343" i="15"/>
  <c r="G342" i="15"/>
  <c r="F342" i="15"/>
  <c r="E342" i="15"/>
  <c r="G341" i="15"/>
  <c r="F341" i="15"/>
  <c r="E341" i="15"/>
  <c r="G340" i="15"/>
  <c r="F340" i="15"/>
  <c r="E340" i="15"/>
  <c r="G339" i="15"/>
  <c r="F339" i="15"/>
  <c r="E339" i="15"/>
  <c r="G338" i="15"/>
  <c r="G337" i="15"/>
  <c r="F337" i="15"/>
  <c r="E337" i="15"/>
  <c r="G336" i="15"/>
  <c r="F336" i="15"/>
  <c r="E336" i="15"/>
  <c r="G335" i="15"/>
  <c r="F335" i="15"/>
  <c r="E335" i="15"/>
  <c r="G334" i="15"/>
  <c r="F334" i="15"/>
  <c r="E334" i="15"/>
  <c r="G333" i="15"/>
  <c r="F333" i="15"/>
  <c r="E333" i="15"/>
  <c r="G332" i="15"/>
  <c r="F332" i="15"/>
  <c r="E332" i="15"/>
  <c r="G331" i="15"/>
  <c r="F331" i="15"/>
  <c r="E331" i="15"/>
  <c r="G330" i="15"/>
  <c r="F330" i="15"/>
  <c r="E330" i="15"/>
  <c r="G329" i="15"/>
  <c r="F329" i="15"/>
  <c r="E329" i="15"/>
  <c r="G328" i="15"/>
  <c r="E328" i="15"/>
  <c r="G327" i="15"/>
  <c r="F327" i="15"/>
  <c r="E327" i="15"/>
  <c r="G326" i="15"/>
  <c r="F326" i="15"/>
  <c r="E326" i="15"/>
  <c r="G325" i="15"/>
  <c r="F325" i="15"/>
  <c r="E325" i="15"/>
  <c r="G324" i="15"/>
  <c r="F324" i="15"/>
  <c r="E324" i="15"/>
  <c r="G323" i="15"/>
  <c r="F323" i="15"/>
  <c r="G322" i="15"/>
  <c r="F322" i="15"/>
  <c r="E322" i="15"/>
  <c r="G321" i="15"/>
  <c r="F321" i="15"/>
  <c r="E321" i="15"/>
  <c r="G320" i="15"/>
  <c r="F320" i="15"/>
  <c r="E320" i="15"/>
  <c r="G319" i="15"/>
  <c r="G318" i="15"/>
  <c r="F318" i="15"/>
  <c r="E318" i="15"/>
  <c r="G317" i="15"/>
  <c r="F317" i="15"/>
  <c r="G316" i="15"/>
  <c r="F316" i="15"/>
  <c r="E316" i="15"/>
  <c r="G315" i="15"/>
  <c r="F315" i="15"/>
  <c r="E315" i="15"/>
  <c r="G314" i="15"/>
  <c r="F314" i="15"/>
  <c r="E314" i="15"/>
  <c r="G313" i="15"/>
  <c r="F313" i="15"/>
  <c r="G312" i="15"/>
  <c r="F312" i="15"/>
  <c r="E312" i="15"/>
  <c r="G311" i="15"/>
  <c r="F311" i="15"/>
  <c r="E311" i="15"/>
  <c r="G310" i="15"/>
  <c r="F310" i="15"/>
  <c r="E310" i="15"/>
  <c r="G309" i="15"/>
  <c r="F309" i="15"/>
  <c r="E309" i="15"/>
  <c r="G308" i="15"/>
  <c r="E308" i="15"/>
  <c r="G307" i="15"/>
  <c r="F307" i="15"/>
  <c r="E307" i="15"/>
  <c r="G306" i="15"/>
  <c r="G305" i="15"/>
  <c r="F305" i="15"/>
  <c r="E305" i="15"/>
  <c r="G304" i="15"/>
  <c r="F304" i="15"/>
  <c r="E304" i="15"/>
  <c r="G303" i="15"/>
  <c r="F303" i="15"/>
  <c r="E303" i="15"/>
  <c r="G302" i="15"/>
  <c r="G301" i="15"/>
  <c r="F301" i="15"/>
  <c r="E301" i="15"/>
  <c r="G300" i="15"/>
  <c r="F300" i="15"/>
  <c r="E300" i="15"/>
  <c r="G299" i="15"/>
  <c r="F299" i="15"/>
  <c r="E299" i="15"/>
  <c r="G298" i="15"/>
  <c r="F298" i="15"/>
  <c r="E298" i="15"/>
  <c r="G297" i="15"/>
  <c r="F297" i="15"/>
  <c r="E297" i="15"/>
  <c r="G296" i="15"/>
  <c r="F296" i="15"/>
  <c r="E296" i="15"/>
  <c r="G295" i="15"/>
  <c r="F295" i="15"/>
  <c r="E295" i="15"/>
  <c r="G294" i="15"/>
  <c r="F294" i="15"/>
  <c r="G293" i="15"/>
  <c r="F293" i="15"/>
  <c r="E293" i="15"/>
  <c r="G292" i="15"/>
  <c r="F292" i="15"/>
  <c r="E292" i="15"/>
  <c r="G291" i="15"/>
  <c r="E291" i="15"/>
  <c r="G290" i="15"/>
  <c r="F290" i="15"/>
  <c r="G289" i="15"/>
  <c r="F289" i="15"/>
  <c r="E289" i="15"/>
  <c r="G288" i="15"/>
  <c r="F288" i="15"/>
  <c r="G287" i="15"/>
  <c r="F287" i="15"/>
  <c r="E287" i="15"/>
  <c r="G286" i="15"/>
  <c r="F286" i="15"/>
  <c r="E286" i="15"/>
  <c r="G285" i="15"/>
  <c r="F285" i="15"/>
  <c r="E285" i="15"/>
  <c r="G284" i="15"/>
  <c r="F284" i="15"/>
  <c r="E284" i="15"/>
  <c r="G283" i="15"/>
  <c r="F283" i="15"/>
  <c r="G282" i="15"/>
  <c r="F282" i="15"/>
  <c r="E282" i="15"/>
  <c r="G281" i="15"/>
  <c r="F281" i="15"/>
  <c r="E281" i="15"/>
  <c r="G280" i="15"/>
  <c r="F280" i="15"/>
  <c r="E280" i="15"/>
  <c r="G279" i="15"/>
  <c r="F279" i="15"/>
  <c r="E279" i="15"/>
  <c r="G278" i="15"/>
  <c r="E278" i="15"/>
  <c r="G277" i="15"/>
  <c r="G276" i="15"/>
  <c r="G275" i="15"/>
  <c r="G274" i="15"/>
  <c r="F274" i="15"/>
  <c r="E274" i="15"/>
  <c r="G273" i="15"/>
  <c r="F273" i="15"/>
  <c r="E273" i="15"/>
  <c r="G272" i="15"/>
  <c r="F272" i="15"/>
  <c r="E272" i="15"/>
  <c r="G271" i="15"/>
  <c r="F271" i="15"/>
  <c r="E271" i="15"/>
  <c r="G270" i="15"/>
  <c r="F270" i="15"/>
  <c r="E270" i="15"/>
  <c r="G269" i="15"/>
  <c r="F269" i="15"/>
  <c r="E269" i="15"/>
  <c r="G268" i="15"/>
  <c r="F268" i="15"/>
  <c r="E268" i="15"/>
  <c r="G267" i="15"/>
  <c r="F267" i="15"/>
  <c r="E267" i="15"/>
  <c r="G266" i="15"/>
  <c r="F266" i="15"/>
  <c r="E266" i="15"/>
  <c r="G265" i="15"/>
  <c r="F265" i="15"/>
  <c r="E265" i="15"/>
  <c r="G264" i="15"/>
  <c r="E264" i="15"/>
  <c r="G263" i="15"/>
  <c r="F263" i="15"/>
  <c r="E263" i="15"/>
  <c r="G262" i="15"/>
  <c r="F262" i="15"/>
  <c r="E262" i="15"/>
  <c r="G261" i="15"/>
  <c r="F261" i="15"/>
  <c r="E261" i="15"/>
  <c r="G260" i="15"/>
  <c r="E260" i="15"/>
  <c r="G259" i="15"/>
  <c r="F259" i="15"/>
  <c r="E259" i="15"/>
  <c r="G258" i="15"/>
  <c r="F258" i="15"/>
  <c r="E258" i="15"/>
  <c r="G257" i="15"/>
  <c r="F257" i="15"/>
  <c r="E257" i="15"/>
  <c r="G256" i="15"/>
  <c r="F256" i="15"/>
  <c r="E256" i="15"/>
  <c r="G255" i="15"/>
  <c r="F255" i="15"/>
  <c r="E255" i="15"/>
  <c r="G254" i="15"/>
  <c r="F254" i="15"/>
  <c r="E254" i="15"/>
  <c r="G253" i="15"/>
  <c r="F253" i="15"/>
  <c r="E253" i="15"/>
  <c r="G252" i="15"/>
  <c r="F252" i="15"/>
  <c r="E252" i="15"/>
  <c r="G251" i="15"/>
  <c r="F251" i="15"/>
  <c r="E251" i="15"/>
  <c r="G250" i="15"/>
  <c r="F250" i="15"/>
  <c r="E250" i="15"/>
  <c r="G249" i="15"/>
  <c r="F249" i="15"/>
  <c r="E249" i="15"/>
  <c r="G248" i="15"/>
  <c r="E248" i="15"/>
  <c r="G247" i="15"/>
  <c r="F247" i="15"/>
  <c r="E247" i="15"/>
  <c r="G246" i="15"/>
  <c r="E246" i="15"/>
  <c r="G245" i="15"/>
  <c r="F245" i="15"/>
  <c r="E245" i="15"/>
  <c r="G244" i="15"/>
  <c r="E244" i="15"/>
  <c r="G243" i="15"/>
  <c r="F243" i="15"/>
  <c r="E243" i="15"/>
  <c r="G242" i="15"/>
  <c r="F242" i="15"/>
  <c r="E242" i="15"/>
  <c r="G241" i="15"/>
  <c r="E241" i="15"/>
  <c r="G240" i="15"/>
  <c r="F240" i="15"/>
  <c r="E240" i="15"/>
  <c r="G239" i="15"/>
  <c r="F239" i="15"/>
  <c r="E239" i="15"/>
  <c r="G238" i="15"/>
  <c r="G237" i="15"/>
  <c r="F237" i="15"/>
  <c r="E237" i="15"/>
  <c r="G236" i="15"/>
  <c r="F236" i="15"/>
  <c r="E236" i="15"/>
  <c r="G235" i="15"/>
  <c r="F235" i="15"/>
  <c r="G234" i="15"/>
  <c r="F234" i="15"/>
  <c r="E234" i="15"/>
  <c r="G233" i="15"/>
  <c r="E233" i="15"/>
  <c r="G232" i="15"/>
  <c r="E232" i="15"/>
  <c r="G231" i="15"/>
  <c r="F231" i="15"/>
  <c r="E231" i="15"/>
  <c r="G230" i="15"/>
  <c r="G229" i="15"/>
  <c r="F229" i="15"/>
  <c r="E229" i="15"/>
  <c r="G228" i="15"/>
  <c r="G227" i="15"/>
  <c r="F227" i="15"/>
  <c r="E227" i="15"/>
  <c r="G226" i="15"/>
  <c r="F226" i="15"/>
  <c r="E226" i="15"/>
  <c r="G225" i="15"/>
  <c r="G224" i="15"/>
  <c r="F224" i="15"/>
  <c r="E224" i="15"/>
  <c r="G223" i="15"/>
  <c r="F223" i="15"/>
  <c r="E223" i="15"/>
  <c r="G222" i="15"/>
  <c r="F222" i="15"/>
  <c r="E222" i="15"/>
  <c r="G221" i="15"/>
  <c r="F221" i="15"/>
  <c r="E221" i="15"/>
  <c r="G220" i="15"/>
  <c r="F220" i="15"/>
  <c r="E220" i="15"/>
  <c r="G219" i="15"/>
  <c r="F219" i="15"/>
  <c r="E219" i="15"/>
  <c r="G218" i="15"/>
  <c r="E218" i="15"/>
  <c r="G217" i="15"/>
  <c r="F217" i="15"/>
  <c r="E217" i="15"/>
  <c r="G216" i="15"/>
  <c r="F216" i="15"/>
  <c r="E216" i="15"/>
  <c r="G215" i="15"/>
  <c r="F215" i="15"/>
  <c r="E215" i="15"/>
  <c r="G214" i="15"/>
  <c r="E214" i="15"/>
  <c r="G213" i="15"/>
  <c r="G212" i="15"/>
  <c r="F212" i="15"/>
  <c r="E212" i="15"/>
  <c r="G211" i="15"/>
  <c r="F211" i="15"/>
  <c r="E211" i="15"/>
  <c r="G210" i="15"/>
  <c r="G209" i="15"/>
  <c r="E209" i="15"/>
  <c r="G208" i="15"/>
  <c r="G207" i="15"/>
  <c r="F207" i="15"/>
  <c r="E207" i="15"/>
  <c r="G206" i="15"/>
  <c r="G205" i="15"/>
  <c r="F205" i="15"/>
  <c r="G204" i="15"/>
  <c r="G203" i="15"/>
  <c r="G202" i="15"/>
  <c r="G201" i="15"/>
  <c r="E201" i="15"/>
  <c r="G200" i="15"/>
  <c r="G199" i="15"/>
  <c r="E199" i="15"/>
  <c r="G198" i="15"/>
  <c r="F198" i="15"/>
  <c r="E198" i="15"/>
  <c r="G197" i="15"/>
  <c r="F197" i="15"/>
  <c r="E197" i="15"/>
  <c r="G196" i="15"/>
  <c r="F196" i="15"/>
  <c r="E196" i="15"/>
  <c r="G195" i="15"/>
  <c r="F195" i="15"/>
  <c r="E195" i="15"/>
  <c r="G194" i="15"/>
  <c r="F194" i="15"/>
  <c r="G193" i="15"/>
  <c r="F193" i="15"/>
  <c r="E193" i="15"/>
  <c r="G192" i="15"/>
  <c r="E192" i="15"/>
  <c r="G191" i="15"/>
  <c r="F191" i="15"/>
  <c r="E191" i="15"/>
  <c r="G190" i="15"/>
  <c r="F190" i="15"/>
  <c r="E190" i="15"/>
  <c r="G189" i="15"/>
  <c r="F189" i="15"/>
  <c r="E189" i="15"/>
  <c r="G188" i="15"/>
  <c r="E188" i="15"/>
  <c r="G187" i="15"/>
  <c r="G186" i="15"/>
  <c r="G185" i="15"/>
  <c r="F185" i="15"/>
  <c r="E185" i="15"/>
  <c r="G184" i="15"/>
  <c r="F184" i="15"/>
  <c r="E184" i="15"/>
  <c r="G183" i="15"/>
  <c r="F183" i="15"/>
  <c r="E183" i="15"/>
  <c r="G182" i="15"/>
  <c r="G181" i="15"/>
  <c r="E181" i="15"/>
  <c r="G180" i="15"/>
  <c r="F180" i="15"/>
  <c r="E180" i="15"/>
  <c r="G179" i="15"/>
  <c r="G178" i="15"/>
  <c r="G177" i="15"/>
  <c r="F177" i="15"/>
  <c r="E177" i="15"/>
  <c r="G176" i="15"/>
  <c r="F176" i="15"/>
  <c r="G175" i="15"/>
  <c r="F175" i="15"/>
  <c r="E175" i="15"/>
  <c r="G174" i="15"/>
  <c r="E174" i="15"/>
  <c r="D173" i="15"/>
  <c r="C173" i="15"/>
  <c r="C11" i="15" s="1"/>
  <c r="G167" i="15"/>
  <c r="F167" i="15"/>
  <c r="E167" i="15"/>
  <c r="G166" i="15"/>
  <c r="F166" i="15"/>
  <c r="E166" i="15"/>
  <c r="G165" i="15"/>
  <c r="E165" i="15"/>
  <c r="G164" i="15"/>
  <c r="E164" i="15"/>
  <c r="G163" i="15"/>
  <c r="F163" i="15"/>
  <c r="E163" i="15"/>
  <c r="G162" i="15"/>
  <c r="F162" i="15"/>
  <c r="E162" i="15"/>
  <c r="G161" i="15"/>
  <c r="F161" i="15"/>
  <c r="E161" i="15"/>
  <c r="G160" i="15"/>
  <c r="F160" i="15"/>
  <c r="E160" i="15"/>
  <c r="G159" i="15"/>
  <c r="F159" i="15"/>
  <c r="E159" i="15"/>
  <c r="G158" i="15"/>
  <c r="F158" i="15"/>
  <c r="E158" i="15"/>
  <c r="G157" i="15"/>
  <c r="F157" i="15"/>
  <c r="E157" i="15"/>
  <c r="G156" i="15"/>
  <c r="F156" i="15"/>
  <c r="E156" i="15"/>
  <c r="G155" i="15"/>
  <c r="E155" i="15"/>
  <c r="G154" i="15"/>
  <c r="F154" i="15"/>
  <c r="E154" i="15"/>
  <c r="G153" i="15"/>
  <c r="E153" i="15"/>
  <c r="G152" i="15"/>
  <c r="F152" i="15"/>
  <c r="E152" i="15"/>
  <c r="G151" i="15"/>
  <c r="F151" i="15"/>
  <c r="E151" i="15"/>
  <c r="G150" i="15"/>
  <c r="F150" i="15"/>
  <c r="E150" i="15"/>
  <c r="G149" i="15"/>
  <c r="F149" i="15"/>
  <c r="E149" i="15"/>
  <c r="G148" i="15"/>
  <c r="F148" i="15"/>
  <c r="E148" i="15"/>
  <c r="G147" i="15"/>
  <c r="F147" i="15"/>
  <c r="E147" i="15"/>
  <c r="G146" i="15"/>
  <c r="F146" i="15"/>
  <c r="E146" i="15"/>
  <c r="G145" i="15"/>
  <c r="F145" i="15"/>
  <c r="E145" i="15"/>
  <c r="G144" i="15"/>
  <c r="E144" i="15"/>
  <c r="G143" i="15"/>
  <c r="E143" i="15"/>
  <c r="G142" i="15"/>
  <c r="F142" i="15"/>
  <c r="E142" i="15"/>
  <c r="G141" i="15"/>
  <c r="E141" i="15"/>
  <c r="G140" i="15"/>
  <c r="F140" i="15"/>
  <c r="E140" i="15"/>
  <c r="G139" i="15"/>
  <c r="E139" i="15"/>
  <c r="G138" i="15"/>
  <c r="F138" i="15"/>
  <c r="E138" i="15"/>
  <c r="G137" i="15"/>
  <c r="F137" i="15"/>
  <c r="G136" i="15"/>
  <c r="F136" i="15"/>
  <c r="E136" i="15"/>
  <c r="G135" i="15"/>
  <c r="E135" i="15"/>
  <c r="G134" i="15"/>
  <c r="E134" i="15"/>
  <c r="G133" i="15"/>
  <c r="E133" i="15"/>
  <c r="G132" i="15"/>
  <c r="E132" i="15"/>
  <c r="G131" i="15"/>
  <c r="G130" i="15"/>
  <c r="E130" i="15"/>
  <c r="G129" i="15"/>
  <c r="G128" i="15"/>
  <c r="G127" i="15"/>
  <c r="F127" i="15"/>
  <c r="E127" i="15"/>
  <c r="G126" i="15"/>
  <c r="E126" i="15"/>
  <c r="G125" i="15"/>
  <c r="G124" i="15"/>
  <c r="F124" i="15"/>
  <c r="E124" i="15"/>
  <c r="G123" i="15"/>
  <c r="G122" i="15"/>
  <c r="F122" i="15"/>
  <c r="E122" i="15"/>
  <c r="G121" i="15"/>
  <c r="G120" i="15"/>
  <c r="G119" i="15"/>
  <c r="F119" i="15"/>
  <c r="E119" i="15"/>
  <c r="G118" i="15"/>
  <c r="F118" i="15"/>
  <c r="E118" i="15"/>
  <c r="G117" i="15"/>
  <c r="G116" i="15"/>
  <c r="G115" i="15"/>
  <c r="G114" i="15"/>
  <c r="G113" i="15"/>
  <c r="G112" i="15"/>
  <c r="F112" i="15"/>
  <c r="E112" i="15"/>
  <c r="G111" i="15"/>
  <c r="G110" i="15"/>
  <c r="F110" i="15"/>
  <c r="E110" i="15"/>
  <c r="G109" i="15"/>
  <c r="F109" i="15"/>
  <c r="E109" i="15"/>
  <c r="G108" i="15"/>
  <c r="F108" i="15"/>
  <c r="G107" i="15"/>
  <c r="F107" i="15"/>
  <c r="E107" i="15"/>
  <c r="G106" i="15"/>
  <c r="E106" i="15"/>
  <c r="G105" i="15"/>
  <c r="F105" i="15"/>
  <c r="E105" i="15"/>
  <c r="G104" i="15"/>
  <c r="E104" i="15"/>
  <c r="G103" i="15"/>
  <c r="E103" i="15"/>
  <c r="G102" i="15"/>
  <c r="F102" i="15"/>
  <c r="E102" i="15"/>
  <c r="G101" i="15"/>
  <c r="F101" i="15"/>
  <c r="E101" i="15"/>
  <c r="G100" i="15"/>
  <c r="F100" i="15"/>
  <c r="E100" i="15"/>
  <c r="G99" i="15"/>
  <c r="G98" i="15"/>
  <c r="F98" i="15"/>
  <c r="E98" i="15"/>
  <c r="G97" i="15"/>
  <c r="F97" i="15"/>
  <c r="E97" i="15"/>
  <c r="G96" i="15"/>
  <c r="F96" i="15"/>
  <c r="E96" i="15"/>
  <c r="G95" i="15"/>
  <c r="G94" i="15"/>
  <c r="E94" i="15"/>
  <c r="G93" i="15"/>
  <c r="F93" i="15"/>
  <c r="G92" i="15"/>
  <c r="G91" i="15"/>
  <c r="G90" i="15"/>
  <c r="E90" i="15"/>
  <c r="G89" i="15"/>
  <c r="E89" i="15"/>
  <c r="G88" i="15"/>
  <c r="F88" i="15"/>
  <c r="E88" i="15"/>
  <c r="G87" i="15"/>
  <c r="G86" i="15"/>
  <c r="F86" i="15"/>
  <c r="E86" i="15"/>
  <c r="G85" i="15"/>
  <c r="E85" i="15"/>
  <c r="G84" i="15"/>
  <c r="G83" i="15"/>
  <c r="F83" i="15"/>
  <c r="E83" i="15"/>
  <c r="G82" i="15"/>
  <c r="E82" i="15"/>
  <c r="G81" i="15"/>
  <c r="F81" i="15"/>
  <c r="E81" i="15"/>
  <c r="G80" i="15"/>
  <c r="G79" i="15"/>
  <c r="G78" i="15"/>
  <c r="E78" i="15"/>
  <c r="G77" i="15"/>
  <c r="G76" i="15"/>
  <c r="D75" i="15"/>
  <c r="D10" i="15" s="1"/>
  <c r="C75" i="15"/>
  <c r="C10" i="15" s="1"/>
  <c r="G69" i="15"/>
  <c r="F69" i="15"/>
  <c r="E69" i="15"/>
  <c r="G68" i="15"/>
  <c r="F68" i="15"/>
  <c r="E68" i="15"/>
  <c r="G67" i="15"/>
  <c r="E67" i="15"/>
  <c r="G66" i="15"/>
  <c r="F66" i="15"/>
  <c r="E66" i="15"/>
  <c r="G65" i="15"/>
  <c r="F65" i="15"/>
  <c r="E65" i="15"/>
  <c r="G64" i="15"/>
  <c r="F64" i="15"/>
  <c r="G63" i="15"/>
  <c r="E63" i="15"/>
  <c r="G62" i="15"/>
  <c r="F62" i="15"/>
  <c r="E62" i="15"/>
  <c r="G61" i="15"/>
  <c r="F61" i="15"/>
  <c r="E61" i="15"/>
  <c r="G60" i="15"/>
  <c r="F60" i="15"/>
  <c r="E60" i="15"/>
  <c r="G59" i="15"/>
  <c r="F59" i="15"/>
  <c r="E59" i="15"/>
  <c r="G58" i="15"/>
  <c r="F58" i="15"/>
  <c r="E58" i="15"/>
  <c r="G57" i="15"/>
  <c r="F57" i="15"/>
  <c r="E57" i="15"/>
  <c r="G56" i="15"/>
  <c r="F56" i="15"/>
  <c r="E56" i="15"/>
  <c r="G55" i="15"/>
  <c r="F55" i="15"/>
  <c r="E55" i="15"/>
  <c r="G54" i="15"/>
  <c r="F54" i="15"/>
  <c r="E54" i="15"/>
  <c r="G53" i="15"/>
  <c r="F53" i="15"/>
  <c r="E53" i="15"/>
  <c r="G52" i="15"/>
  <c r="F52" i="15"/>
  <c r="E52" i="15"/>
  <c r="G51" i="15"/>
  <c r="F51" i="15"/>
  <c r="E51" i="15"/>
  <c r="G50" i="15"/>
  <c r="F50" i="15"/>
  <c r="G49" i="15"/>
  <c r="E49" i="15"/>
  <c r="G48" i="15"/>
  <c r="F48" i="15"/>
  <c r="E48" i="15"/>
  <c r="G47" i="15"/>
  <c r="F47" i="15"/>
  <c r="E47" i="15"/>
  <c r="G46" i="15"/>
  <c r="F46" i="15"/>
  <c r="E46" i="15"/>
  <c r="G45" i="15"/>
  <c r="G44" i="15"/>
  <c r="F44" i="15"/>
  <c r="E44" i="15"/>
  <c r="G43" i="15"/>
  <c r="F43" i="15"/>
  <c r="E43" i="15"/>
  <c r="G42" i="15"/>
  <c r="F42" i="15"/>
  <c r="E42" i="15"/>
  <c r="G41" i="15"/>
  <c r="F41" i="15"/>
  <c r="E41" i="15"/>
  <c r="G40" i="15"/>
  <c r="F40" i="15"/>
  <c r="E40" i="15"/>
  <c r="G39" i="15"/>
  <c r="E39" i="15"/>
  <c r="G38" i="15"/>
  <c r="F38" i="15"/>
  <c r="E38" i="15"/>
  <c r="G37" i="15"/>
  <c r="F37" i="15"/>
  <c r="E37" i="15"/>
  <c r="G36" i="15"/>
  <c r="E36" i="15"/>
  <c r="G35" i="15"/>
  <c r="F35" i="15"/>
  <c r="E35" i="15"/>
  <c r="G34" i="15"/>
  <c r="F34" i="15"/>
  <c r="E34" i="15"/>
  <c r="G33" i="15"/>
  <c r="F33" i="15"/>
  <c r="E33" i="15"/>
  <c r="G32" i="15"/>
  <c r="F32" i="15"/>
  <c r="E32" i="15"/>
  <c r="G31" i="15"/>
  <c r="F31" i="15"/>
  <c r="E31" i="15"/>
  <c r="G30" i="15"/>
  <c r="G29" i="15"/>
  <c r="E29" i="15"/>
  <c r="G28" i="15"/>
  <c r="F28" i="15"/>
  <c r="E28" i="15"/>
  <c r="G27" i="15"/>
  <c r="F27" i="15"/>
  <c r="E27" i="15"/>
  <c r="G26" i="15"/>
  <c r="F26" i="15"/>
  <c r="E26" i="15"/>
  <c r="G25" i="15"/>
  <c r="F25" i="15"/>
  <c r="E25" i="15"/>
  <c r="G24" i="15"/>
  <c r="F24" i="15"/>
  <c r="E24" i="15"/>
  <c r="G23" i="15"/>
  <c r="F23" i="15"/>
  <c r="E23" i="15"/>
  <c r="G22" i="15"/>
  <c r="F22" i="15"/>
  <c r="E22" i="15"/>
  <c r="G21" i="15"/>
  <c r="F21" i="15"/>
  <c r="E21" i="15"/>
  <c r="G20" i="15"/>
  <c r="F20" i="15"/>
  <c r="E20" i="15"/>
  <c r="D19" i="15"/>
  <c r="C19" i="15"/>
  <c r="C9" i="15" s="1"/>
  <c r="C13" i="15"/>
  <c r="G609" i="14"/>
  <c r="F609" i="14"/>
  <c r="E609" i="14"/>
  <c r="G608" i="14"/>
  <c r="F608" i="14"/>
  <c r="E608" i="14"/>
  <c r="G607" i="14"/>
  <c r="F607" i="14"/>
  <c r="E607" i="14"/>
  <c r="G606" i="14"/>
  <c r="F606" i="14"/>
  <c r="E606" i="14"/>
  <c r="G605" i="14"/>
  <c r="F605" i="14"/>
  <c r="E605" i="14"/>
  <c r="G604" i="14"/>
  <c r="F604" i="14"/>
  <c r="E604" i="14"/>
  <c r="G603" i="14"/>
  <c r="F603" i="14"/>
  <c r="E603" i="14"/>
  <c r="G602" i="14"/>
  <c r="E602" i="14"/>
  <c r="G601" i="14"/>
  <c r="E601" i="14"/>
  <c r="G600" i="14"/>
  <c r="G599" i="14"/>
  <c r="F599" i="14"/>
  <c r="E599" i="14"/>
  <c r="G598" i="14"/>
  <c r="F598" i="14"/>
  <c r="E598" i="14"/>
  <c r="G597" i="14"/>
  <c r="F597" i="14"/>
  <c r="E597" i="14"/>
  <c r="G596" i="14"/>
  <c r="F596" i="14"/>
  <c r="E596" i="14"/>
  <c r="G595" i="14"/>
  <c r="F595" i="14"/>
  <c r="E595" i="14"/>
  <c r="G594" i="14"/>
  <c r="F594" i="14"/>
  <c r="E594" i="14"/>
  <c r="G593" i="14"/>
  <c r="F593" i="14"/>
  <c r="G592" i="14"/>
  <c r="F592" i="14"/>
  <c r="E592" i="14"/>
  <c r="G591" i="14"/>
  <c r="F591" i="14"/>
  <c r="E591" i="14"/>
  <c r="G590" i="14"/>
  <c r="E590" i="14"/>
  <c r="G589" i="14"/>
  <c r="F589" i="14"/>
  <c r="E589" i="14"/>
  <c r="G588" i="14"/>
  <c r="F588" i="14"/>
  <c r="E588" i="14"/>
  <c r="G587" i="14"/>
  <c r="F587" i="14"/>
  <c r="G586" i="14"/>
  <c r="F586" i="14"/>
  <c r="G585" i="14"/>
  <c r="G584" i="14"/>
  <c r="E584" i="14"/>
  <c r="G583" i="14"/>
  <c r="F583" i="14"/>
  <c r="D582" i="14"/>
  <c r="D13" i="14" s="1"/>
  <c r="C582" i="14"/>
  <c r="C13" i="14" s="1"/>
  <c r="G576" i="14"/>
  <c r="F576" i="14"/>
  <c r="E576" i="14"/>
  <c r="G575" i="14"/>
  <c r="F575" i="14"/>
  <c r="E575" i="14"/>
  <c r="G574" i="14"/>
  <c r="F574" i="14"/>
  <c r="E574" i="14"/>
  <c r="G573" i="14"/>
  <c r="F573" i="14"/>
  <c r="E573" i="14"/>
  <c r="G572" i="14"/>
  <c r="F572" i="14"/>
  <c r="E572" i="14"/>
  <c r="G571" i="14"/>
  <c r="F571" i="14"/>
  <c r="E571" i="14"/>
  <c r="G570" i="14"/>
  <c r="F570" i="14"/>
  <c r="E570" i="14"/>
  <c r="G569" i="14"/>
  <c r="F569" i="14"/>
  <c r="E569" i="14"/>
  <c r="G568" i="14"/>
  <c r="F568" i="14"/>
  <c r="G567" i="14"/>
  <c r="F567" i="14"/>
  <c r="E567" i="14"/>
  <c r="G566" i="14"/>
  <c r="F566" i="14"/>
  <c r="E566" i="14"/>
  <c r="G565" i="14"/>
  <c r="F565" i="14"/>
  <c r="E565" i="14"/>
  <c r="G564" i="14"/>
  <c r="F564" i="14"/>
  <c r="E564" i="14"/>
  <c r="G563" i="14"/>
  <c r="F563" i="14"/>
  <c r="E563" i="14"/>
  <c r="G562" i="14"/>
  <c r="F562" i="14"/>
  <c r="E562" i="14"/>
  <c r="G561" i="14"/>
  <c r="E561" i="14"/>
  <c r="G560" i="14"/>
  <c r="F560" i="14"/>
  <c r="E560" i="14"/>
  <c r="G559" i="14"/>
  <c r="F559" i="14"/>
  <c r="G558" i="14"/>
  <c r="F558" i="14"/>
  <c r="E558" i="14"/>
  <c r="G557" i="14"/>
  <c r="F557" i="14"/>
  <c r="E557" i="14"/>
  <c r="G556" i="14"/>
  <c r="F556" i="14"/>
  <c r="E556" i="14"/>
  <c r="G555" i="14"/>
  <c r="F555" i="14"/>
  <c r="E555" i="14"/>
  <c r="G554" i="14"/>
  <c r="F554" i="14"/>
  <c r="E554" i="14"/>
  <c r="G553" i="14"/>
  <c r="F553" i="14"/>
  <c r="E553" i="14"/>
  <c r="G552" i="14"/>
  <c r="F552" i="14"/>
  <c r="E552" i="14"/>
  <c r="G551" i="14"/>
  <c r="F551" i="14"/>
  <c r="E551" i="14"/>
  <c r="G550" i="14"/>
  <c r="F550" i="14"/>
  <c r="E550" i="14"/>
  <c r="G549" i="14"/>
  <c r="F549" i="14"/>
  <c r="E549" i="14"/>
  <c r="G548" i="14"/>
  <c r="F548" i="14"/>
  <c r="E548" i="14"/>
  <c r="G547" i="14"/>
  <c r="F547" i="14"/>
  <c r="E547" i="14"/>
  <c r="G546" i="14"/>
  <c r="F546" i="14"/>
  <c r="E546" i="14"/>
  <c r="G545" i="14"/>
  <c r="F545" i="14"/>
  <c r="E545" i="14"/>
  <c r="G544" i="14"/>
  <c r="F544" i="14"/>
  <c r="E544" i="14"/>
  <c r="G543" i="14"/>
  <c r="F543" i="14"/>
  <c r="E543" i="14"/>
  <c r="G542" i="14"/>
  <c r="F542" i="14"/>
  <c r="E542" i="14"/>
  <c r="G541" i="14"/>
  <c r="F541" i="14"/>
  <c r="E541" i="14"/>
  <c r="G540" i="14"/>
  <c r="F540" i="14"/>
  <c r="E540" i="14"/>
  <c r="G539" i="14"/>
  <c r="F539" i="14"/>
  <c r="E539" i="14"/>
  <c r="G538" i="14"/>
  <c r="E538" i="14"/>
  <c r="G537" i="14"/>
  <c r="F537" i="14"/>
  <c r="E537" i="14"/>
  <c r="G536" i="14"/>
  <c r="F536" i="14"/>
  <c r="E536" i="14"/>
  <c r="G535" i="14"/>
  <c r="F535" i="14"/>
  <c r="E535" i="14"/>
  <c r="G534" i="14"/>
  <c r="F534" i="14"/>
  <c r="E534" i="14"/>
  <c r="G533" i="14"/>
  <c r="F533" i="14"/>
  <c r="E533" i="14"/>
  <c r="G532" i="14"/>
  <c r="F532" i="14"/>
  <c r="E532" i="14"/>
  <c r="G531" i="14"/>
  <c r="F531" i="14"/>
  <c r="E531" i="14"/>
  <c r="G530" i="14"/>
  <c r="F530" i="14"/>
  <c r="E530" i="14"/>
  <c r="G529" i="14"/>
  <c r="F529" i="14"/>
  <c r="E529" i="14"/>
  <c r="G528" i="14"/>
  <c r="F528" i="14"/>
  <c r="E528" i="14"/>
  <c r="G527" i="14"/>
  <c r="F527" i="14"/>
  <c r="E527" i="14"/>
  <c r="G526" i="14"/>
  <c r="F526" i="14"/>
  <c r="E526" i="14"/>
  <c r="G525" i="14"/>
  <c r="F525" i="14"/>
  <c r="E525" i="14"/>
  <c r="G524" i="14"/>
  <c r="F524" i="14"/>
  <c r="E524" i="14"/>
  <c r="G523" i="14"/>
  <c r="F523" i="14"/>
  <c r="E523" i="14"/>
  <c r="G522" i="14"/>
  <c r="F522" i="14"/>
  <c r="E522" i="14"/>
  <c r="G521" i="14"/>
  <c r="F521" i="14"/>
  <c r="E521" i="14"/>
  <c r="G520" i="14"/>
  <c r="F520" i="14"/>
  <c r="E520" i="14"/>
  <c r="G519" i="14"/>
  <c r="F519" i="14"/>
  <c r="E519" i="14"/>
  <c r="G518" i="14"/>
  <c r="F518" i="14"/>
  <c r="E518" i="14"/>
  <c r="G517" i="14"/>
  <c r="F517" i="14"/>
  <c r="E517" i="14"/>
  <c r="G516" i="14"/>
  <c r="F516" i="14"/>
  <c r="E516" i="14"/>
  <c r="G515" i="14"/>
  <c r="F515" i="14"/>
  <c r="E515" i="14"/>
  <c r="G514" i="14"/>
  <c r="F514" i="14"/>
  <c r="E514" i="14"/>
  <c r="G513" i="14"/>
  <c r="F513" i="14"/>
  <c r="E513" i="14"/>
  <c r="G512" i="14"/>
  <c r="F512" i="14"/>
  <c r="E512" i="14"/>
  <c r="G511" i="14"/>
  <c r="F511" i="14"/>
  <c r="E511" i="14"/>
  <c r="G510" i="14"/>
  <c r="G509" i="14"/>
  <c r="F509" i="14"/>
  <c r="E509" i="14"/>
  <c r="G508" i="14"/>
  <c r="F508" i="14"/>
  <c r="E508" i="14"/>
  <c r="G507" i="14"/>
  <c r="F507" i="14"/>
  <c r="E507" i="14"/>
  <c r="G506" i="14"/>
  <c r="F506" i="14"/>
  <c r="E506" i="14"/>
  <c r="G505" i="14"/>
  <c r="F505" i="14"/>
  <c r="E505" i="14"/>
  <c r="G504" i="14"/>
  <c r="F504" i="14"/>
  <c r="E504" i="14"/>
  <c r="G503" i="14"/>
  <c r="F503" i="14"/>
  <c r="E503" i="14"/>
  <c r="G502" i="14"/>
  <c r="F502" i="14"/>
  <c r="E502" i="14"/>
  <c r="G501" i="14"/>
  <c r="F501" i="14"/>
  <c r="E501" i="14"/>
  <c r="G500" i="14"/>
  <c r="E500" i="14"/>
  <c r="G499" i="14"/>
  <c r="F499" i="14"/>
  <c r="E499" i="14"/>
  <c r="G498" i="14"/>
  <c r="F498" i="14"/>
  <c r="E498" i="14"/>
  <c r="G497" i="14"/>
  <c r="F497" i="14"/>
  <c r="E497" i="14"/>
  <c r="G496" i="14"/>
  <c r="F496" i="14"/>
  <c r="E496" i="14"/>
  <c r="G495" i="14"/>
  <c r="F495" i="14"/>
  <c r="E495" i="14"/>
  <c r="G494" i="14"/>
  <c r="F494" i="14"/>
  <c r="E494" i="14"/>
  <c r="G493" i="14"/>
  <c r="F493" i="14"/>
  <c r="E493" i="14"/>
  <c r="G492" i="14"/>
  <c r="F492" i="14"/>
  <c r="E492" i="14"/>
  <c r="G491" i="14"/>
  <c r="F491" i="14"/>
  <c r="E491" i="14"/>
  <c r="G490" i="14"/>
  <c r="F490" i="14"/>
  <c r="E490" i="14"/>
  <c r="G489" i="14"/>
  <c r="F489" i="14"/>
  <c r="E489" i="14"/>
  <c r="G488" i="14"/>
  <c r="F488" i="14"/>
  <c r="E488" i="14"/>
  <c r="G487" i="14"/>
  <c r="F487" i="14"/>
  <c r="E487" i="14"/>
  <c r="G486" i="14"/>
  <c r="F486" i="14"/>
  <c r="G485" i="14"/>
  <c r="F485" i="14"/>
  <c r="E485" i="14"/>
  <c r="G484" i="14"/>
  <c r="F484" i="14"/>
  <c r="E484" i="14"/>
  <c r="G483" i="14"/>
  <c r="F483" i="14"/>
  <c r="E483" i="14"/>
  <c r="G482" i="14"/>
  <c r="F482" i="14"/>
  <c r="E482" i="14"/>
  <c r="G481" i="14"/>
  <c r="F481" i="14"/>
  <c r="E481" i="14"/>
  <c r="G480" i="14"/>
  <c r="F480" i="14"/>
  <c r="E480" i="14"/>
  <c r="G479" i="14"/>
  <c r="E479" i="14"/>
  <c r="G478" i="14"/>
  <c r="F478" i="14"/>
  <c r="E478" i="14"/>
  <c r="G477" i="14"/>
  <c r="F477" i="14"/>
  <c r="E477" i="14"/>
  <c r="G476" i="14"/>
  <c r="F476" i="14"/>
  <c r="E476" i="14"/>
  <c r="G475" i="14"/>
  <c r="F475" i="14"/>
  <c r="E475" i="14"/>
  <c r="G474" i="14"/>
  <c r="F474" i="14"/>
  <c r="E474" i="14"/>
  <c r="G473" i="14"/>
  <c r="F473" i="14"/>
  <c r="E473" i="14"/>
  <c r="G472" i="14"/>
  <c r="F472" i="14"/>
  <c r="E472" i="14"/>
  <c r="G471" i="14"/>
  <c r="F471" i="14"/>
  <c r="G470" i="14"/>
  <c r="F470" i="14"/>
  <c r="E470" i="14"/>
  <c r="G469" i="14"/>
  <c r="F469" i="14"/>
  <c r="E469" i="14"/>
  <c r="G468" i="14"/>
  <c r="F468" i="14"/>
  <c r="E468" i="14"/>
  <c r="G467" i="14"/>
  <c r="F467" i="14"/>
  <c r="E467" i="14"/>
  <c r="G466" i="14"/>
  <c r="F466" i="14"/>
  <c r="E466" i="14"/>
  <c r="G465" i="14"/>
  <c r="F465" i="14"/>
  <c r="E465" i="14"/>
  <c r="G464" i="14"/>
  <c r="F464" i="14"/>
  <c r="E464" i="14"/>
  <c r="G463" i="14"/>
  <c r="F463" i="14"/>
  <c r="E463" i="14"/>
  <c r="G462" i="14"/>
  <c r="F462" i="14"/>
  <c r="E462" i="14"/>
  <c r="G461" i="14"/>
  <c r="F461" i="14"/>
  <c r="E461" i="14"/>
  <c r="G460" i="14"/>
  <c r="F460" i="14"/>
  <c r="E460" i="14"/>
  <c r="G459" i="14"/>
  <c r="E459" i="14"/>
  <c r="G458" i="14"/>
  <c r="F458" i="14"/>
  <c r="E458" i="14"/>
  <c r="G457" i="14"/>
  <c r="F457" i="14"/>
  <c r="E457" i="14"/>
  <c r="G456" i="14"/>
  <c r="F456" i="14"/>
  <c r="G455" i="14"/>
  <c r="F455" i="14"/>
  <c r="E455" i="14"/>
  <c r="G454" i="14"/>
  <c r="F454" i="14"/>
  <c r="E454" i="14"/>
  <c r="G453" i="14"/>
  <c r="F453" i="14"/>
  <c r="E453" i="14"/>
  <c r="G452" i="14"/>
  <c r="F452" i="14"/>
  <c r="E452" i="14"/>
  <c r="G451" i="14"/>
  <c r="F451" i="14"/>
  <c r="E451" i="14"/>
  <c r="G450" i="14"/>
  <c r="F450" i="14"/>
  <c r="E450" i="14"/>
  <c r="G449" i="14"/>
  <c r="F449" i="14"/>
  <c r="E449" i="14"/>
  <c r="G448" i="14"/>
  <c r="F448" i="14"/>
  <c r="E448" i="14"/>
  <c r="G447" i="14"/>
  <c r="F447" i="14"/>
  <c r="E447" i="14"/>
  <c r="G446" i="14"/>
  <c r="F446" i="14"/>
  <c r="E446" i="14"/>
  <c r="G445" i="14"/>
  <c r="F445" i="14"/>
  <c r="E445" i="14"/>
  <c r="G444" i="14"/>
  <c r="F444" i="14"/>
  <c r="E444" i="14"/>
  <c r="G443" i="14"/>
  <c r="F443" i="14"/>
  <c r="E443" i="14"/>
  <c r="G442" i="14"/>
  <c r="E442" i="14"/>
  <c r="G441" i="14"/>
  <c r="F441" i="14"/>
  <c r="E441" i="14"/>
  <c r="G440" i="14"/>
  <c r="F440" i="14"/>
  <c r="E440" i="14"/>
  <c r="G439" i="14"/>
  <c r="F439" i="14"/>
  <c r="E439" i="14"/>
  <c r="G438" i="14"/>
  <c r="F438" i="14"/>
  <c r="E438" i="14"/>
  <c r="G437" i="14"/>
  <c r="F437" i="14"/>
  <c r="E437" i="14"/>
  <c r="G436" i="14"/>
  <c r="F436" i="14"/>
  <c r="E436" i="14"/>
  <c r="G435" i="14"/>
  <c r="F435" i="14"/>
  <c r="E435" i="14"/>
  <c r="G434" i="14"/>
  <c r="F434" i="14"/>
  <c r="E434" i="14"/>
  <c r="G433" i="14"/>
  <c r="F433" i="14"/>
  <c r="E433" i="14"/>
  <c r="G432" i="14"/>
  <c r="F432" i="14"/>
  <c r="E432" i="14"/>
  <c r="G431" i="14"/>
  <c r="F431" i="14"/>
  <c r="E431" i="14"/>
  <c r="G430" i="14"/>
  <c r="F430" i="14"/>
  <c r="E430" i="14"/>
  <c r="G429" i="14"/>
  <c r="F429" i="14"/>
  <c r="E429" i="14"/>
  <c r="G428" i="14"/>
  <c r="G427" i="14"/>
  <c r="F427" i="14"/>
  <c r="E427" i="14"/>
  <c r="G426" i="14"/>
  <c r="F426" i="14"/>
  <c r="E426" i="14"/>
  <c r="G425" i="14"/>
  <c r="F425" i="14"/>
  <c r="E425" i="14"/>
  <c r="G424" i="14"/>
  <c r="G423" i="14"/>
  <c r="F423" i="14"/>
  <c r="E423" i="14"/>
  <c r="G422" i="14"/>
  <c r="F422" i="14"/>
  <c r="E422" i="14"/>
  <c r="G421" i="14"/>
  <c r="F421" i="14"/>
  <c r="E421" i="14"/>
  <c r="G420" i="14"/>
  <c r="E420" i="14"/>
  <c r="G419" i="14"/>
  <c r="F419" i="14"/>
  <c r="E419" i="14"/>
  <c r="G418" i="14"/>
  <c r="F418" i="14"/>
  <c r="E418" i="14"/>
  <c r="G417" i="14"/>
  <c r="F417" i="14"/>
  <c r="E417" i="14"/>
  <c r="G416" i="14"/>
  <c r="F416" i="14"/>
  <c r="E416" i="14"/>
  <c r="G415" i="14"/>
  <c r="F415" i="14"/>
  <c r="E415" i="14"/>
  <c r="G414" i="14"/>
  <c r="F414" i="14"/>
  <c r="E414" i="14"/>
  <c r="G413" i="14"/>
  <c r="F413" i="14"/>
  <c r="E413" i="14"/>
  <c r="G412" i="14"/>
  <c r="F412" i="14"/>
  <c r="E412" i="14"/>
  <c r="G411" i="14"/>
  <c r="E411" i="14"/>
  <c r="G410" i="14"/>
  <c r="G409" i="14"/>
  <c r="F409" i="14"/>
  <c r="G408" i="14"/>
  <c r="F408" i="14"/>
  <c r="E408" i="14"/>
  <c r="G407" i="14"/>
  <c r="F407" i="14"/>
  <c r="E407" i="14"/>
  <c r="G406" i="14"/>
  <c r="F406" i="14"/>
  <c r="E406" i="14"/>
  <c r="G405" i="14"/>
  <c r="F405" i="14"/>
  <c r="E405" i="14"/>
  <c r="G404" i="14"/>
  <c r="F404" i="14"/>
  <c r="E404" i="14"/>
  <c r="G403" i="14"/>
  <c r="F403" i="14"/>
  <c r="E403" i="14"/>
  <c r="G402" i="14"/>
  <c r="F402" i="14"/>
  <c r="E402" i="14"/>
  <c r="G401" i="14"/>
  <c r="F401" i="14"/>
  <c r="E401" i="14"/>
  <c r="G400" i="14"/>
  <c r="F400" i="14"/>
  <c r="E400" i="14"/>
  <c r="G399" i="14"/>
  <c r="F399" i="14"/>
  <c r="E399" i="14"/>
  <c r="G398" i="14"/>
  <c r="G397" i="14"/>
  <c r="G396" i="14"/>
  <c r="F396" i="14"/>
  <c r="E396" i="14"/>
  <c r="G395" i="14"/>
  <c r="G394" i="14"/>
  <c r="F394" i="14"/>
  <c r="E394" i="14"/>
  <c r="G393" i="14"/>
  <c r="F393" i="14"/>
  <c r="E393" i="14"/>
  <c r="G392" i="14"/>
  <c r="F392" i="14"/>
  <c r="E392" i="14"/>
  <c r="G391" i="14"/>
  <c r="F391" i="14"/>
  <c r="G390" i="14"/>
  <c r="F390" i="14"/>
  <c r="E390" i="14"/>
  <c r="G389" i="14"/>
  <c r="F389" i="14"/>
  <c r="E389" i="14"/>
  <c r="G388" i="14"/>
  <c r="F388" i="14"/>
  <c r="G387" i="14"/>
  <c r="F387" i="14"/>
  <c r="E387" i="14"/>
  <c r="G386" i="14"/>
  <c r="F386" i="14"/>
  <c r="E386" i="14"/>
  <c r="G385" i="14"/>
  <c r="F385" i="14"/>
  <c r="E385" i="14"/>
  <c r="G384" i="14"/>
  <c r="G383" i="14"/>
  <c r="F383" i="14"/>
  <c r="G382" i="14"/>
  <c r="F382" i="14"/>
  <c r="E382" i="14"/>
  <c r="G381" i="14"/>
  <c r="F381" i="14"/>
  <c r="E381" i="14"/>
  <c r="G380" i="14"/>
  <c r="F380" i="14"/>
  <c r="E380" i="14"/>
  <c r="G379" i="14"/>
  <c r="F379" i="14"/>
  <c r="E379" i="14"/>
  <c r="G378" i="14"/>
  <c r="F378" i="14"/>
  <c r="E378" i="14"/>
  <c r="G377" i="14"/>
  <c r="F377" i="14"/>
  <c r="E377" i="14"/>
  <c r="G376" i="14"/>
  <c r="F376" i="14"/>
  <c r="E376" i="14"/>
  <c r="G375" i="14"/>
  <c r="F375" i="14"/>
  <c r="E375" i="14"/>
  <c r="G374" i="14"/>
  <c r="F374" i="14"/>
  <c r="G373" i="14"/>
  <c r="F373" i="14"/>
  <c r="E373" i="14"/>
  <c r="G372" i="14"/>
  <c r="F372" i="14"/>
  <c r="E372" i="14"/>
  <c r="G371" i="14"/>
  <c r="F371" i="14"/>
  <c r="E371" i="14"/>
  <c r="G370" i="14"/>
  <c r="F370" i="14"/>
  <c r="G369" i="14"/>
  <c r="F369" i="14"/>
  <c r="G368" i="14"/>
  <c r="F368" i="14"/>
  <c r="E368" i="14"/>
  <c r="G367" i="14"/>
  <c r="F367" i="14"/>
  <c r="E367" i="14"/>
  <c r="G366" i="14"/>
  <c r="F366" i="14"/>
  <c r="E366" i="14"/>
  <c r="G365" i="14"/>
  <c r="E365" i="14"/>
  <c r="G364" i="14"/>
  <c r="F364" i="14"/>
  <c r="G363" i="14"/>
  <c r="F363" i="14"/>
  <c r="E363" i="14"/>
  <c r="G362" i="14"/>
  <c r="F362" i="14"/>
  <c r="E362" i="14"/>
  <c r="G361" i="14"/>
  <c r="G360" i="14"/>
  <c r="F360" i="14"/>
  <c r="E360" i="14"/>
  <c r="G359" i="14"/>
  <c r="F359" i="14"/>
  <c r="E359" i="14"/>
  <c r="G358" i="14"/>
  <c r="F358" i="14"/>
  <c r="E358" i="14"/>
  <c r="G357" i="14"/>
  <c r="F357" i="14"/>
  <c r="E357" i="14"/>
  <c r="G356" i="14"/>
  <c r="E356" i="14"/>
  <c r="G355" i="14"/>
  <c r="G354" i="14"/>
  <c r="F354" i="14"/>
  <c r="E354" i="14"/>
  <c r="G353" i="14"/>
  <c r="F353" i="14"/>
  <c r="E353" i="14"/>
  <c r="G352" i="14"/>
  <c r="E352" i="14"/>
  <c r="G351" i="14"/>
  <c r="F351" i="14"/>
  <c r="G350" i="14"/>
  <c r="D349" i="14"/>
  <c r="C349" i="14"/>
  <c r="C12" i="14" s="1"/>
  <c r="G343" i="14"/>
  <c r="F343" i="14"/>
  <c r="E343" i="14"/>
  <c r="G342" i="14"/>
  <c r="F342" i="14"/>
  <c r="E342" i="14"/>
  <c r="G341" i="14"/>
  <c r="F341" i="14"/>
  <c r="E341" i="14"/>
  <c r="G340" i="14"/>
  <c r="F340" i="14"/>
  <c r="E340" i="14"/>
  <c r="G339" i="14"/>
  <c r="F339" i="14"/>
  <c r="E339" i="14"/>
  <c r="G338" i="14"/>
  <c r="F338" i="14"/>
  <c r="E338" i="14"/>
  <c r="G337" i="14"/>
  <c r="F337" i="14"/>
  <c r="E337" i="14"/>
  <c r="G336" i="14"/>
  <c r="F336" i="14"/>
  <c r="E336" i="14"/>
  <c r="G335" i="14"/>
  <c r="F335" i="14"/>
  <c r="E335" i="14"/>
  <c r="G334" i="14"/>
  <c r="F334" i="14"/>
  <c r="E334" i="14"/>
  <c r="G333" i="14"/>
  <c r="F333" i="14"/>
  <c r="E333" i="14"/>
  <c r="G332" i="14"/>
  <c r="F332" i="14"/>
  <c r="E332" i="14"/>
  <c r="G331" i="14"/>
  <c r="F331" i="14"/>
  <c r="E331" i="14"/>
  <c r="G330" i="14"/>
  <c r="F330" i="14"/>
  <c r="E330" i="14"/>
  <c r="G329" i="14"/>
  <c r="F329" i="14"/>
  <c r="E329" i="14"/>
  <c r="G328" i="14"/>
  <c r="F328" i="14"/>
  <c r="E328" i="14"/>
  <c r="G327" i="14"/>
  <c r="F327" i="14"/>
  <c r="E327" i="14"/>
  <c r="G326" i="14"/>
  <c r="F326" i="14"/>
  <c r="E326" i="14"/>
  <c r="G325" i="14"/>
  <c r="F325" i="14"/>
  <c r="E325" i="14"/>
  <c r="G324" i="14"/>
  <c r="F324" i="14"/>
  <c r="E324" i="14"/>
  <c r="G323" i="14"/>
  <c r="F323" i="14"/>
  <c r="E323" i="14"/>
  <c r="G322" i="14"/>
  <c r="F322" i="14"/>
  <c r="E322" i="14"/>
  <c r="G321" i="14"/>
  <c r="F321" i="14"/>
  <c r="E321" i="14"/>
  <c r="G320" i="14"/>
  <c r="F320" i="14"/>
  <c r="E320" i="14"/>
  <c r="G319" i="14"/>
  <c r="G318" i="14"/>
  <c r="F318" i="14"/>
  <c r="E318" i="14"/>
  <c r="G317" i="14"/>
  <c r="F317" i="14"/>
  <c r="E317" i="14"/>
  <c r="G316" i="14"/>
  <c r="F316" i="14"/>
  <c r="E316" i="14"/>
  <c r="G315" i="14"/>
  <c r="F315" i="14"/>
  <c r="E315" i="14"/>
  <c r="G314" i="14"/>
  <c r="F314" i="14"/>
  <c r="E314" i="14"/>
  <c r="G313" i="14"/>
  <c r="F313" i="14"/>
  <c r="E313" i="14"/>
  <c r="G312" i="14"/>
  <c r="F312" i="14"/>
  <c r="E312" i="14"/>
  <c r="G311" i="14"/>
  <c r="F311" i="14"/>
  <c r="E311" i="14"/>
  <c r="G310" i="14"/>
  <c r="F310" i="14"/>
  <c r="G309" i="14"/>
  <c r="F309" i="14"/>
  <c r="E309" i="14"/>
  <c r="G308" i="14"/>
  <c r="F308" i="14"/>
  <c r="E308" i="14"/>
  <c r="G307" i="14"/>
  <c r="F307" i="14"/>
  <c r="E307" i="14"/>
  <c r="G306" i="14"/>
  <c r="F306" i="14"/>
  <c r="E306" i="14"/>
  <c r="G305" i="14"/>
  <c r="F305" i="14"/>
  <c r="E305" i="14"/>
  <c r="G304" i="14"/>
  <c r="F304" i="14"/>
  <c r="E304" i="14"/>
  <c r="G303" i="14"/>
  <c r="F303" i="14"/>
  <c r="E303" i="14"/>
  <c r="G302" i="14"/>
  <c r="F302" i="14"/>
  <c r="E302" i="14"/>
  <c r="G301" i="14"/>
  <c r="F301" i="14"/>
  <c r="E301" i="14"/>
  <c r="G300" i="14"/>
  <c r="F300" i="14"/>
  <c r="E300" i="14"/>
  <c r="G299" i="14"/>
  <c r="F299" i="14"/>
  <c r="E299" i="14"/>
  <c r="G298" i="14"/>
  <c r="F298" i="14"/>
  <c r="E298" i="14"/>
  <c r="G297" i="14"/>
  <c r="F297" i="14"/>
  <c r="E297" i="14"/>
  <c r="G296" i="14"/>
  <c r="F296" i="14"/>
  <c r="E296" i="14"/>
  <c r="G295" i="14"/>
  <c r="F295" i="14"/>
  <c r="E295" i="14"/>
  <c r="G294" i="14"/>
  <c r="E294" i="14"/>
  <c r="G293" i="14"/>
  <c r="F293" i="14"/>
  <c r="E293" i="14"/>
  <c r="G292" i="14"/>
  <c r="E292" i="14"/>
  <c r="G291" i="14"/>
  <c r="F291" i="14"/>
  <c r="E291" i="14"/>
  <c r="G290" i="14"/>
  <c r="F290" i="14"/>
  <c r="E290" i="14"/>
  <c r="G289" i="14"/>
  <c r="F289" i="14"/>
  <c r="E289" i="14"/>
  <c r="G288" i="14"/>
  <c r="F288" i="14"/>
  <c r="E288" i="14"/>
  <c r="G287" i="14"/>
  <c r="F287" i="14"/>
  <c r="E287" i="14"/>
  <c r="G286" i="14"/>
  <c r="F286" i="14"/>
  <c r="E286" i="14"/>
  <c r="G285" i="14"/>
  <c r="F285" i="14"/>
  <c r="E285" i="14"/>
  <c r="G284" i="14"/>
  <c r="F284" i="14"/>
  <c r="E284" i="14"/>
  <c r="G283" i="14"/>
  <c r="F283" i="14"/>
  <c r="E283" i="14"/>
  <c r="G282" i="14"/>
  <c r="F282" i="14"/>
  <c r="G281" i="14"/>
  <c r="F281" i="14"/>
  <c r="E281" i="14"/>
  <c r="G280" i="14"/>
  <c r="F280" i="14"/>
  <c r="E280" i="14"/>
  <c r="G279" i="14"/>
  <c r="F279" i="14"/>
  <c r="E279" i="14"/>
  <c r="G278" i="14"/>
  <c r="F278" i="14"/>
  <c r="E278" i="14"/>
  <c r="G277" i="14"/>
  <c r="E277" i="14"/>
  <c r="G276" i="14"/>
  <c r="F276" i="14"/>
  <c r="G275" i="14"/>
  <c r="F275" i="14"/>
  <c r="E275" i="14"/>
  <c r="G274" i="14"/>
  <c r="F274" i="14"/>
  <c r="E274" i="14"/>
  <c r="G273" i="14"/>
  <c r="F273" i="14"/>
  <c r="E273" i="14"/>
  <c r="G272" i="14"/>
  <c r="F272" i="14"/>
  <c r="E272" i="14"/>
  <c r="G271" i="14"/>
  <c r="F271" i="14"/>
  <c r="G270" i="14"/>
  <c r="F270" i="14"/>
  <c r="E270" i="14"/>
  <c r="G269" i="14"/>
  <c r="F269" i="14"/>
  <c r="E269" i="14"/>
  <c r="G268" i="14"/>
  <c r="F268" i="14"/>
  <c r="E268" i="14"/>
  <c r="G267" i="14"/>
  <c r="F267" i="14"/>
  <c r="E267" i="14"/>
  <c r="G266" i="14"/>
  <c r="F266" i="14"/>
  <c r="E266" i="14"/>
  <c r="G265" i="14"/>
  <c r="F265" i="14"/>
  <c r="E265" i="14"/>
  <c r="G264" i="14"/>
  <c r="F264" i="14"/>
  <c r="E264" i="14"/>
  <c r="G263" i="14"/>
  <c r="F263" i="14"/>
  <c r="E263" i="14"/>
  <c r="G262" i="14"/>
  <c r="F262" i="14"/>
  <c r="E262" i="14"/>
  <c r="G261" i="14"/>
  <c r="F261" i="14"/>
  <c r="E261" i="14"/>
  <c r="G260" i="14"/>
  <c r="F260" i="14"/>
  <c r="E260" i="14"/>
  <c r="G259" i="14"/>
  <c r="F259" i="14"/>
  <c r="E259" i="14"/>
  <c r="G258" i="14"/>
  <c r="F258" i="14"/>
  <c r="E258" i="14"/>
  <c r="G257" i="14"/>
  <c r="F257" i="14"/>
  <c r="E257" i="14"/>
  <c r="G256" i="14"/>
  <c r="F256" i="14"/>
  <c r="E256" i="14"/>
  <c r="G255" i="14"/>
  <c r="F255" i="14"/>
  <c r="E255" i="14"/>
  <c r="G254" i="14"/>
  <c r="F254" i="14"/>
  <c r="E254" i="14"/>
  <c r="G253" i="14"/>
  <c r="F253" i="14"/>
  <c r="E253" i="14"/>
  <c r="G252" i="14"/>
  <c r="F252" i="14"/>
  <c r="E252" i="14"/>
  <c r="G251" i="14"/>
  <c r="F251" i="14"/>
  <c r="E251" i="14"/>
  <c r="G250" i="14"/>
  <c r="F250" i="14"/>
  <c r="E250" i="14"/>
  <c r="G249" i="14"/>
  <c r="F249" i="14"/>
  <c r="E249" i="14"/>
  <c r="G248" i="14"/>
  <c r="F248" i="14"/>
  <c r="E248" i="14"/>
  <c r="G247" i="14"/>
  <c r="F247" i="14"/>
  <c r="E247" i="14"/>
  <c r="G246" i="14"/>
  <c r="F246" i="14"/>
  <c r="E246" i="14"/>
  <c r="G245" i="14"/>
  <c r="F245" i="14"/>
  <c r="E245" i="14"/>
  <c r="G244" i="14"/>
  <c r="F244" i="14"/>
  <c r="E244" i="14"/>
  <c r="G243" i="14"/>
  <c r="F243" i="14"/>
  <c r="E243" i="14"/>
  <c r="G242" i="14"/>
  <c r="F242" i="14"/>
  <c r="E242" i="14"/>
  <c r="G241" i="14"/>
  <c r="F241" i="14"/>
  <c r="E241" i="14"/>
  <c r="G240" i="14"/>
  <c r="F240" i="14"/>
  <c r="E240" i="14"/>
  <c r="G239" i="14"/>
  <c r="F239" i="14"/>
  <c r="E239" i="14"/>
  <c r="G238" i="14"/>
  <c r="G237" i="14"/>
  <c r="F237" i="14"/>
  <c r="E237" i="14"/>
  <c r="G236" i="14"/>
  <c r="F236" i="14"/>
  <c r="E236" i="14"/>
  <c r="G235" i="14"/>
  <c r="F235" i="14"/>
  <c r="E235" i="14"/>
  <c r="G234" i="14"/>
  <c r="F234" i="14"/>
  <c r="E234" i="14"/>
  <c r="G233" i="14"/>
  <c r="F233" i="14"/>
  <c r="E233" i="14"/>
  <c r="G232" i="14"/>
  <c r="F232" i="14"/>
  <c r="E232" i="14"/>
  <c r="G231" i="14"/>
  <c r="F231" i="14"/>
  <c r="E231" i="14"/>
  <c r="G230" i="14"/>
  <c r="F230" i="14"/>
  <c r="E230" i="14"/>
  <c r="G229" i="14"/>
  <c r="F229" i="14"/>
  <c r="E229" i="14"/>
  <c r="G228" i="14"/>
  <c r="F228" i="14"/>
  <c r="E228" i="14"/>
  <c r="G227" i="14"/>
  <c r="E227" i="14"/>
  <c r="G226" i="14"/>
  <c r="F226" i="14"/>
  <c r="E226" i="14"/>
  <c r="G225" i="14"/>
  <c r="F225" i="14"/>
  <c r="G224" i="14"/>
  <c r="F224" i="14"/>
  <c r="E224" i="14"/>
  <c r="G223" i="14"/>
  <c r="F223" i="14"/>
  <c r="E223" i="14"/>
  <c r="G222" i="14"/>
  <c r="F222" i="14"/>
  <c r="E222" i="14"/>
  <c r="G221" i="14"/>
  <c r="F221" i="14"/>
  <c r="E221" i="14"/>
  <c r="G220" i="14"/>
  <c r="F220" i="14"/>
  <c r="E220" i="14"/>
  <c r="G219" i="14"/>
  <c r="F219" i="14"/>
  <c r="E219" i="14"/>
  <c r="G218" i="14"/>
  <c r="F218" i="14"/>
  <c r="E218" i="14"/>
  <c r="G217" i="14"/>
  <c r="F217" i="14"/>
  <c r="E217" i="14"/>
  <c r="G216" i="14"/>
  <c r="F216" i="14"/>
  <c r="E216" i="14"/>
  <c r="G215" i="14"/>
  <c r="F215" i="14"/>
  <c r="E215" i="14"/>
  <c r="G214" i="14"/>
  <c r="F214" i="14"/>
  <c r="E214" i="14"/>
  <c r="G213" i="14"/>
  <c r="G212" i="14"/>
  <c r="F212" i="14"/>
  <c r="E212" i="14"/>
  <c r="G211" i="14"/>
  <c r="F211" i="14"/>
  <c r="E211" i="14"/>
  <c r="G210" i="14"/>
  <c r="G209" i="14"/>
  <c r="F209" i="14"/>
  <c r="E209" i="14"/>
  <c r="G208" i="14"/>
  <c r="E208" i="14"/>
  <c r="G207" i="14"/>
  <c r="F207" i="14"/>
  <c r="E207" i="14"/>
  <c r="G206" i="14"/>
  <c r="F206" i="14"/>
  <c r="E206" i="14"/>
  <c r="G205" i="14"/>
  <c r="F205" i="14"/>
  <c r="E205" i="14"/>
  <c r="G204" i="14"/>
  <c r="E204" i="14"/>
  <c r="G203" i="14"/>
  <c r="F203" i="14"/>
  <c r="E203" i="14"/>
  <c r="G202" i="14"/>
  <c r="F202" i="14"/>
  <c r="G201" i="14"/>
  <c r="F201" i="14"/>
  <c r="E201" i="14"/>
  <c r="G200" i="14"/>
  <c r="F200" i="14"/>
  <c r="E200" i="14"/>
  <c r="G199" i="14"/>
  <c r="F199" i="14"/>
  <c r="E199" i="14"/>
  <c r="G198" i="14"/>
  <c r="F198" i="14"/>
  <c r="E198" i="14"/>
  <c r="G197" i="14"/>
  <c r="F197" i="14"/>
  <c r="E197" i="14"/>
  <c r="G196" i="14"/>
  <c r="F196" i="14"/>
  <c r="E196" i="14"/>
  <c r="G195" i="14"/>
  <c r="F195" i="14"/>
  <c r="E195" i="14"/>
  <c r="G194" i="14"/>
  <c r="F194" i="14"/>
  <c r="E194" i="14"/>
  <c r="G193" i="14"/>
  <c r="F193" i="14"/>
  <c r="E193" i="14"/>
  <c r="G192" i="14"/>
  <c r="F192" i="14"/>
  <c r="E192" i="14"/>
  <c r="G191" i="14"/>
  <c r="F191" i="14"/>
  <c r="E191" i="14"/>
  <c r="G190" i="14"/>
  <c r="F190" i="14"/>
  <c r="E190" i="14"/>
  <c r="G189" i="14"/>
  <c r="F189" i="14"/>
  <c r="E189" i="14"/>
  <c r="G188" i="14"/>
  <c r="F188" i="14"/>
  <c r="E188" i="14"/>
  <c r="G187" i="14"/>
  <c r="F187" i="14"/>
  <c r="E187" i="14"/>
  <c r="G186" i="14"/>
  <c r="F186" i="14"/>
  <c r="G185" i="14"/>
  <c r="F185" i="14"/>
  <c r="E185" i="14"/>
  <c r="G184" i="14"/>
  <c r="F184" i="14"/>
  <c r="E184" i="14"/>
  <c r="G183" i="14"/>
  <c r="F183" i="14"/>
  <c r="E183" i="14"/>
  <c r="G182" i="14"/>
  <c r="F182" i="14"/>
  <c r="E182" i="14"/>
  <c r="G181" i="14"/>
  <c r="E181" i="14"/>
  <c r="G180" i="14"/>
  <c r="F180" i="14"/>
  <c r="E180" i="14"/>
  <c r="G179" i="14"/>
  <c r="G178" i="14"/>
  <c r="F178" i="14"/>
  <c r="E178" i="14"/>
  <c r="G177" i="14"/>
  <c r="F177" i="14"/>
  <c r="E177" i="14"/>
  <c r="G176" i="14"/>
  <c r="F176" i="14"/>
  <c r="G175" i="14"/>
  <c r="F175" i="14"/>
  <c r="E175" i="14"/>
  <c r="G174" i="14"/>
  <c r="D173" i="14"/>
  <c r="D11" i="14" s="1"/>
  <c r="C173" i="14"/>
  <c r="C11" i="14" s="1"/>
  <c r="G167" i="14"/>
  <c r="F167" i="14"/>
  <c r="E167" i="14"/>
  <c r="G166" i="14"/>
  <c r="F166" i="14"/>
  <c r="E166" i="14"/>
  <c r="G165" i="14"/>
  <c r="F165" i="14"/>
  <c r="E165" i="14"/>
  <c r="G164" i="14"/>
  <c r="F164" i="14"/>
  <c r="E164" i="14"/>
  <c r="G163" i="14"/>
  <c r="F163" i="14"/>
  <c r="E163" i="14"/>
  <c r="G162" i="14"/>
  <c r="F162" i="14"/>
  <c r="E162" i="14"/>
  <c r="G161" i="14"/>
  <c r="F161" i="14"/>
  <c r="E161" i="14"/>
  <c r="G160" i="14"/>
  <c r="F160" i="14"/>
  <c r="E160" i="14"/>
  <c r="G159" i="14"/>
  <c r="F159" i="14"/>
  <c r="E159" i="14"/>
  <c r="G158" i="14"/>
  <c r="F158" i="14"/>
  <c r="E158" i="14"/>
  <c r="G157" i="14"/>
  <c r="F157" i="14"/>
  <c r="E157" i="14"/>
  <c r="G156" i="14"/>
  <c r="F156" i="14"/>
  <c r="E156" i="14"/>
  <c r="G155" i="14"/>
  <c r="F155" i="14"/>
  <c r="E155" i="14"/>
  <c r="G154" i="14"/>
  <c r="F154" i="14"/>
  <c r="E154" i="14"/>
  <c r="G153" i="14"/>
  <c r="F153" i="14"/>
  <c r="E153" i="14"/>
  <c r="G152" i="14"/>
  <c r="F152" i="14"/>
  <c r="E152" i="14"/>
  <c r="G151" i="14"/>
  <c r="F151" i="14"/>
  <c r="E151" i="14"/>
  <c r="G150" i="14"/>
  <c r="F150" i="14"/>
  <c r="E150" i="14"/>
  <c r="G149" i="14"/>
  <c r="F149" i="14"/>
  <c r="E149" i="14"/>
  <c r="G148" i="14"/>
  <c r="F148" i="14"/>
  <c r="E148" i="14"/>
  <c r="G147" i="14"/>
  <c r="F147" i="14"/>
  <c r="E147" i="14"/>
  <c r="G146" i="14"/>
  <c r="F146" i="14"/>
  <c r="E146" i="14"/>
  <c r="G145" i="14"/>
  <c r="F145" i="14"/>
  <c r="E145" i="14"/>
  <c r="G144" i="14"/>
  <c r="F144" i="14"/>
  <c r="E144" i="14"/>
  <c r="G143" i="14"/>
  <c r="G142" i="14"/>
  <c r="F142" i="14"/>
  <c r="E142" i="14"/>
  <c r="G141" i="14"/>
  <c r="F141" i="14"/>
  <c r="E141" i="14"/>
  <c r="G140" i="14"/>
  <c r="F140" i="14"/>
  <c r="E140" i="14"/>
  <c r="G139" i="14"/>
  <c r="F139" i="14"/>
  <c r="E139" i="14"/>
  <c r="G138" i="14"/>
  <c r="F138" i="14"/>
  <c r="E138" i="14"/>
  <c r="G137" i="14"/>
  <c r="E137" i="14"/>
  <c r="G136" i="14"/>
  <c r="F136" i="14"/>
  <c r="E136" i="14"/>
  <c r="G135" i="14"/>
  <c r="F135" i="14"/>
  <c r="E135" i="14"/>
  <c r="G134" i="14"/>
  <c r="F134" i="14"/>
  <c r="E134" i="14"/>
  <c r="G133" i="14"/>
  <c r="F133" i="14"/>
  <c r="E133" i="14"/>
  <c r="G132" i="14"/>
  <c r="G131" i="14"/>
  <c r="E131" i="14"/>
  <c r="G130" i="14"/>
  <c r="F130" i="14"/>
  <c r="E130" i="14"/>
  <c r="G129" i="14"/>
  <c r="F129" i="14"/>
  <c r="E129" i="14"/>
  <c r="G128" i="14"/>
  <c r="F128" i="14"/>
  <c r="G127" i="14"/>
  <c r="F127" i="14"/>
  <c r="E127" i="14"/>
  <c r="G126" i="14"/>
  <c r="G125" i="14"/>
  <c r="F125" i="14"/>
  <c r="G124" i="14"/>
  <c r="F124" i="14"/>
  <c r="E124" i="14"/>
  <c r="G123" i="14"/>
  <c r="E123" i="14"/>
  <c r="G122" i="14"/>
  <c r="F122" i="14"/>
  <c r="E122" i="14"/>
  <c r="G121" i="14"/>
  <c r="F121" i="14"/>
  <c r="G120" i="14"/>
  <c r="F120" i="14"/>
  <c r="E120" i="14"/>
  <c r="G119" i="14"/>
  <c r="F119" i="14"/>
  <c r="E119" i="14"/>
  <c r="G118" i="14"/>
  <c r="F118" i="14"/>
  <c r="E118" i="14"/>
  <c r="G117" i="14"/>
  <c r="F117" i="14"/>
  <c r="E117" i="14"/>
  <c r="G116" i="14"/>
  <c r="F116" i="14"/>
  <c r="G115" i="14"/>
  <c r="F115" i="14"/>
  <c r="G114" i="14"/>
  <c r="E114" i="14"/>
  <c r="G113" i="14"/>
  <c r="F113" i="14"/>
  <c r="E113" i="14"/>
  <c r="G112" i="14"/>
  <c r="F112" i="14"/>
  <c r="E112" i="14"/>
  <c r="G111" i="14"/>
  <c r="F111" i="14"/>
  <c r="G110" i="14"/>
  <c r="F110" i="14"/>
  <c r="G109" i="14"/>
  <c r="F109" i="14"/>
  <c r="E109" i="14"/>
  <c r="G108" i="14"/>
  <c r="F108" i="14"/>
  <c r="E108" i="14"/>
  <c r="G107" i="14"/>
  <c r="F107" i="14"/>
  <c r="E107" i="14"/>
  <c r="G106" i="14"/>
  <c r="G105" i="14"/>
  <c r="F105" i="14"/>
  <c r="E105" i="14"/>
  <c r="G104" i="14"/>
  <c r="G103" i="14"/>
  <c r="F103" i="14"/>
  <c r="E103" i="14"/>
  <c r="G102" i="14"/>
  <c r="F102" i="14"/>
  <c r="E102" i="14"/>
  <c r="G101" i="14"/>
  <c r="F101" i="14"/>
  <c r="E101" i="14"/>
  <c r="G100" i="14"/>
  <c r="F100" i="14"/>
  <c r="E100" i="14"/>
  <c r="G99" i="14"/>
  <c r="F99" i="14"/>
  <c r="E99" i="14"/>
  <c r="G98" i="14"/>
  <c r="F98" i="14"/>
  <c r="E98" i="14"/>
  <c r="G97" i="14"/>
  <c r="F97" i="14"/>
  <c r="E97" i="14"/>
  <c r="G96" i="14"/>
  <c r="F96" i="14"/>
  <c r="E96" i="14"/>
  <c r="G95" i="14"/>
  <c r="F95" i="14"/>
  <c r="E95" i="14"/>
  <c r="G94" i="14"/>
  <c r="F94" i="14"/>
  <c r="E94" i="14"/>
  <c r="G93" i="14"/>
  <c r="E93" i="14"/>
  <c r="G92" i="14"/>
  <c r="F92" i="14"/>
  <c r="E92" i="14"/>
  <c r="G91" i="14"/>
  <c r="E91" i="14"/>
  <c r="G90" i="14"/>
  <c r="E90" i="14"/>
  <c r="G89" i="14"/>
  <c r="E89" i="14"/>
  <c r="G88" i="14"/>
  <c r="F88" i="14"/>
  <c r="E88" i="14"/>
  <c r="G87" i="14"/>
  <c r="F87" i="14"/>
  <c r="E87" i="14"/>
  <c r="G86" i="14"/>
  <c r="F86" i="14"/>
  <c r="E86" i="14"/>
  <c r="G85" i="14"/>
  <c r="F85" i="14"/>
  <c r="E85" i="14"/>
  <c r="G84" i="14"/>
  <c r="F84" i="14"/>
  <c r="E84" i="14"/>
  <c r="G83" i="14"/>
  <c r="F83" i="14"/>
  <c r="E83" i="14"/>
  <c r="G82" i="14"/>
  <c r="F82" i="14"/>
  <c r="E82" i="14"/>
  <c r="G81" i="14"/>
  <c r="F81" i="14"/>
  <c r="E81" i="14"/>
  <c r="G80" i="14"/>
  <c r="F80" i="14"/>
  <c r="G79" i="14"/>
  <c r="E79" i="14"/>
  <c r="G78" i="14"/>
  <c r="F78" i="14"/>
  <c r="E78" i="14"/>
  <c r="G77" i="14"/>
  <c r="F77" i="14"/>
  <c r="E77" i="14"/>
  <c r="G76" i="14"/>
  <c r="F76" i="14"/>
  <c r="E76" i="14"/>
  <c r="D75" i="14"/>
  <c r="C75" i="14"/>
  <c r="E128" i="14" s="1"/>
  <c r="G69" i="14"/>
  <c r="F69" i="14"/>
  <c r="E69" i="14"/>
  <c r="G68" i="14"/>
  <c r="F68" i="14"/>
  <c r="E68" i="14"/>
  <c r="G67" i="14"/>
  <c r="F67" i="14"/>
  <c r="E67" i="14"/>
  <c r="G66" i="14"/>
  <c r="F66" i="14"/>
  <c r="E66" i="14"/>
  <c r="G65" i="14"/>
  <c r="F65" i="14"/>
  <c r="E65" i="14"/>
  <c r="G64" i="14"/>
  <c r="F64" i="14"/>
  <c r="E64" i="14"/>
  <c r="G63" i="14"/>
  <c r="F63" i="14"/>
  <c r="E63" i="14"/>
  <c r="G62" i="14"/>
  <c r="F62" i="14"/>
  <c r="E62" i="14"/>
  <c r="G61" i="14"/>
  <c r="F61" i="14"/>
  <c r="E61" i="14"/>
  <c r="G60" i="14"/>
  <c r="F60" i="14"/>
  <c r="E60" i="14"/>
  <c r="G59" i="14"/>
  <c r="F59" i="14"/>
  <c r="E59" i="14"/>
  <c r="G58" i="14"/>
  <c r="F58" i="14"/>
  <c r="E58" i="14"/>
  <c r="G57" i="14"/>
  <c r="F57" i="14"/>
  <c r="E57" i="14"/>
  <c r="G56" i="14"/>
  <c r="F56" i="14"/>
  <c r="E56" i="14"/>
  <c r="G55" i="14"/>
  <c r="F55" i="14"/>
  <c r="E55" i="14"/>
  <c r="G54" i="14"/>
  <c r="F54" i="14"/>
  <c r="E54" i="14"/>
  <c r="G53" i="14"/>
  <c r="F53" i="14"/>
  <c r="E53" i="14"/>
  <c r="G52" i="14"/>
  <c r="F52" i="14"/>
  <c r="E52" i="14"/>
  <c r="G51" i="14"/>
  <c r="F51" i="14"/>
  <c r="E51" i="14"/>
  <c r="G50" i="14"/>
  <c r="F50" i="14"/>
  <c r="G49" i="14"/>
  <c r="F49" i="14"/>
  <c r="E49" i="14"/>
  <c r="G48" i="14"/>
  <c r="F48" i="14"/>
  <c r="E48" i="14"/>
  <c r="G47" i="14"/>
  <c r="F47" i="14"/>
  <c r="E47" i="14"/>
  <c r="G46" i="14"/>
  <c r="F46" i="14"/>
  <c r="E46" i="14"/>
  <c r="G45" i="14"/>
  <c r="F45" i="14"/>
  <c r="E45" i="14"/>
  <c r="G44" i="14"/>
  <c r="F44" i="14"/>
  <c r="E44" i="14"/>
  <c r="G43" i="14"/>
  <c r="F43" i="14"/>
  <c r="E43" i="14"/>
  <c r="G42" i="14"/>
  <c r="F42" i="14"/>
  <c r="E42" i="14"/>
  <c r="G41" i="14"/>
  <c r="F41" i="14"/>
  <c r="E41" i="14"/>
  <c r="G40" i="14"/>
  <c r="F40" i="14"/>
  <c r="E40" i="14"/>
  <c r="G39" i="14"/>
  <c r="F39" i="14"/>
  <c r="E39" i="14"/>
  <c r="G38" i="14"/>
  <c r="F38" i="14"/>
  <c r="E38" i="14"/>
  <c r="G37" i="14"/>
  <c r="F37" i="14"/>
  <c r="E37" i="14"/>
  <c r="G36" i="14"/>
  <c r="F36" i="14"/>
  <c r="E36" i="14"/>
  <c r="G35" i="14"/>
  <c r="F35" i="14"/>
  <c r="E35" i="14"/>
  <c r="G34" i="14"/>
  <c r="F34" i="14"/>
  <c r="E34" i="14"/>
  <c r="G33" i="14"/>
  <c r="F33" i="14"/>
  <c r="E33" i="14"/>
  <c r="G32" i="14"/>
  <c r="F32" i="14"/>
  <c r="E32" i="14"/>
  <c r="G31" i="14"/>
  <c r="F31" i="14"/>
  <c r="E31" i="14"/>
  <c r="G30" i="14"/>
  <c r="F30" i="14"/>
  <c r="E30" i="14"/>
  <c r="G29" i="14"/>
  <c r="F29" i="14"/>
  <c r="E29" i="14"/>
  <c r="G28" i="14"/>
  <c r="F28" i="14"/>
  <c r="E28" i="14"/>
  <c r="G27" i="14"/>
  <c r="F27" i="14"/>
  <c r="E27" i="14"/>
  <c r="G26" i="14"/>
  <c r="F26" i="14"/>
  <c r="E26" i="14"/>
  <c r="G25" i="14"/>
  <c r="F25" i="14"/>
  <c r="E25" i="14"/>
  <c r="G24" i="14"/>
  <c r="F24" i="14"/>
  <c r="E24" i="14"/>
  <c r="G23" i="14"/>
  <c r="F23" i="14"/>
  <c r="E23" i="14"/>
  <c r="G22" i="14"/>
  <c r="F22" i="14"/>
  <c r="E22" i="14"/>
  <c r="G21" i="14"/>
  <c r="F21" i="14"/>
  <c r="E21" i="14"/>
  <c r="G20" i="14"/>
  <c r="F20" i="14"/>
  <c r="E20" i="14"/>
  <c r="D19" i="14"/>
  <c r="F19" i="14" s="1"/>
  <c r="C19" i="14"/>
  <c r="G609" i="13"/>
  <c r="G608" i="13"/>
  <c r="G607" i="13"/>
  <c r="F607" i="13"/>
  <c r="E607" i="13"/>
  <c r="G606" i="13"/>
  <c r="F606" i="13"/>
  <c r="E606" i="13"/>
  <c r="G605" i="13"/>
  <c r="G604" i="13"/>
  <c r="F604" i="13"/>
  <c r="E604" i="13"/>
  <c r="G603" i="13"/>
  <c r="F603" i="13"/>
  <c r="G602" i="13"/>
  <c r="E602" i="13"/>
  <c r="G601" i="13"/>
  <c r="G600" i="13"/>
  <c r="G599" i="13"/>
  <c r="E599" i="13"/>
  <c r="G598" i="13"/>
  <c r="G597" i="13"/>
  <c r="G596" i="13"/>
  <c r="F596" i="13"/>
  <c r="E596" i="13"/>
  <c r="G595" i="13"/>
  <c r="F595" i="13"/>
  <c r="E595" i="13"/>
  <c r="G594" i="13"/>
  <c r="F594" i="13"/>
  <c r="E594" i="13"/>
  <c r="G593" i="13"/>
  <c r="F593" i="13"/>
  <c r="G592" i="13"/>
  <c r="F592" i="13"/>
  <c r="G591" i="13"/>
  <c r="F591" i="13"/>
  <c r="E591" i="13"/>
  <c r="G590" i="13"/>
  <c r="F590" i="13"/>
  <c r="E590" i="13"/>
  <c r="G589" i="13"/>
  <c r="F589" i="13"/>
  <c r="E589" i="13"/>
  <c r="G588" i="13"/>
  <c r="F588" i="13"/>
  <c r="E588" i="13"/>
  <c r="G587" i="13"/>
  <c r="E587" i="13"/>
  <c r="G586" i="13"/>
  <c r="G585" i="13"/>
  <c r="G584" i="13"/>
  <c r="G583" i="13"/>
  <c r="E583" i="13"/>
  <c r="D582" i="13"/>
  <c r="C582" i="13"/>
  <c r="C13" i="13" s="1"/>
  <c r="G576" i="13"/>
  <c r="F576" i="13"/>
  <c r="E576" i="13"/>
  <c r="G575" i="13"/>
  <c r="F575" i="13"/>
  <c r="E575" i="13"/>
  <c r="G574" i="13"/>
  <c r="F574" i="13"/>
  <c r="G573" i="13"/>
  <c r="F573" i="13"/>
  <c r="E573" i="13"/>
  <c r="G572" i="13"/>
  <c r="F572" i="13"/>
  <c r="G571" i="13"/>
  <c r="F571" i="13"/>
  <c r="E571" i="13"/>
  <c r="G570" i="13"/>
  <c r="G569" i="13"/>
  <c r="G568" i="13"/>
  <c r="G567" i="13"/>
  <c r="F567" i="13"/>
  <c r="E567" i="13"/>
  <c r="G566" i="13"/>
  <c r="F566" i="13"/>
  <c r="E566" i="13"/>
  <c r="G565" i="13"/>
  <c r="E565" i="13"/>
  <c r="G564" i="13"/>
  <c r="F564" i="13"/>
  <c r="E564" i="13"/>
  <c r="G563" i="13"/>
  <c r="E563" i="13"/>
  <c r="G562" i="13"/>
  <c r="F562" i="13"/>
  <c r="E562" i="13"/>
  <c r="G561" i="13"/>
  <c r="G560" i="13"/>
  <c r="G559" i="13"/>
  <c r="G558" i="13"/>
  <c r="F558" i="13"/>
  <c r="E558" i="13"/>
  <c r="G557" i="13"/>
  <c r="F557" i="13"/>
  <c r="E557" i="13"/>
  <c r="G556" i="13"/>
  <c r="G555" i="13"/>
  <c r="F555" i="13"/>
  <c r="E555" i="13"/>
  <c r="G554" i="13"/>
  <c r="G553" i="13"/>
  <c r="F553" i="13"/>
  <c r="E553" i="13"/>
  <c r="G552" i="13"/>
  <c r="F552" i="13"/>
  <c r="G551" i="13"/>
  <c r="G550" i="13"/>
  <c r="F550" i="13"/>
  <c r="E550" i="13"/>
  <c r="G549" i="13"/>
  <c r="E549" i="13"/>
  <c r="G548" i="13"/>
  <c r="G547" i="13"/>
  <c r="F547" i="13"/>
  <c r="E547" i="13"/>
  <c r="G546" i="13"/>
  <c r="F546" i="13"/>
  <c r="E546" i="13"/>
  <c r="G545" i="13"/>
  <c r="F545" i="13"/>
  <c r="E545" i="13"/>
  <c r="G544" i="13"/>
  <c r="F544" i="13"/>
  <c r="E544" i="13"/>
  <c r="G543" i="13"/>
  <c r="F543" i="13"/>
  <c r="E543" i="13"/>
  <c r="G542" i="13"/>
  <c r="F542" i="13"/>
  <c r="E542" i="13"/>
  <c r="G541" i="13"/>
  <c r="F541" i="13"/>
  <c r="E541" i="13"/>
  <c r="G540" i="13"/>
  <c r="F540" i="13"/>
  <c r="E540" i="13"/>
  <c r="G539" i="13"/>
  <c r="G538" i="13"/>
  <c r="G537" i="13"/>
  <c r="F537" i="13"/>
  <c r="E537" i="13"/>
  <c r="G536" i="13"/>
  <c r="F536" i="13"/>
  <c r="E536" i="13"/>
  <c r="G535" i="13"/>
  <c r="G534" i="13"/>
  <c r="F534" i="13"/>
  <c r="E534" i="13"/>
  <c r="G533" i="13"/>
  <c r="F533" i="13"/>
  <c r="E533" i="13"/>
  <c r="G532" i="13"/>
  <c r="F532" i="13"/>
  <c r="G531" i="13"/>
  <c r="F531" i="13"/>
  <c r="E531" i="13"/>
  <c r="G530" i="13"/>
  <c r="F530" i="13"/>
  <c r="E530" i="13"/>
  <c r="G529" i="13"/>
  <c r="F529" i="13"/>
  <c r="E529" i="13"/>
  <c r="G528" i="13"/>
  <c r="F528" i="13"/>
  <c r="E528" i="13"/>
  <c r="G527" i="13"/>
  <c r="F527" i="13"/>
  <c r="E527" i="13"/>
  <c r="G526" i="13"/>
  <c r="F526" i="13"/>
  <c r="E526" i="13"/>
  <c r="G525" i="13"/>
  <c r="F525" i="13"/>
  <c r="E525" i="13"/>
  <c r="G524" i="13"/>
  <c r="F524" i="13"/>
  <c r="E524" i="13"/>
  <c r="G523" i="13"/>
  <c r="F523" i="13"/>
  <c r="E523" i="13"/>
  <c r="G522" i="13"/>
  <c r="F522" i="13"/>
  <c r="E522" i="13"/>
  <c r="G521" i="13"/>
  <c r="F521" i="13"/>
  <c r="E521" i="13"/>
  <c r="G520" i="13"/>
  <c r="F520" i="13"/>
  <c r="E520" i="13"/>
  <c r="G519" i="13"/>
  <c r="F519" i="13"/>
  <c r="E519" i="13"/>
  <c r="G518" i="13"/>
  <c r="F518" i="13"/>
  <c r="E518" i="13"/>
  <c r="G517" i="13"/>
  <c r="G516" i="13"/>
  <c r="E516" i="13"/>
  <c r="G515" i="13"/>
  <c r="E515" i="13"/>
  <c r="G514" i="13"/>
  <c r="F514" i="13"/>
  <c r="E514" i="13"/>
  <c r="G513" i="13"/>
  <c r="F513" i="13"/>
  <c r="E513" i="13"/>
  <c r="G512" i="13"/>
  <c r="F512" i="13"/>
  <c r="E512" i="13"/>
  <c r="G511" i="13"/>
  <c r="F511" i="13"/>
  <c r="G510" i="13"/>
  <c r="F510" i="13"/>
  <c r="E510" i="13"/>
  <c r="G509" i="13"/>
  <c r="F509" i="13"/>
  <c r="E509" i="13"/>
  <c r="G508" i="13"/>
  <c r="F508" i="13"/>
  <c r="E508" i="13"/>
  <c r="G507" i="13"/>
  <c r="F507" i="13"/>
  <c r="E507" i="13"/>
  <c r="G506" i="13"/>
  <c r="F506" i="13"/>
  <c r="E506" i="13"/>
  <c r="G505" i="13"/>
  <c r="F505" i="13"/>
  <c r="E505" i="13"/>
  <c r="G504" i="13"/>
  <c r="F504" i="13"/>
  <c r="E504" i="13"/>
  <c r="G503" i="13"/>
  <c r="F503" i="13"/>
  <c r="E503" i="13"/>
  <c r="G502" i="13"/>
  <c r="F502" i="13"/>
  <c r="E502" i="13"/>
  <c r="G501" i="13"/>
  <c r="E501" i="13"/>
  <c r="G500" i="13"/>
  <c r="G499" i="13"/>
  <c r="E499" i="13"/>
  <c r="G498" i="13"/>
  <c r="F498" i="13"/>
  <c r="E498" i="13"/>
  <c r="G497" i="13"/>
  <c r="G496" i="13"/>
  <c r="F496" i="13"/>
  <c r="E496" i="13"/>
  <c r="G495" i="13"/>
  <c r="F495" i="13"/>
  <c r="E495" i="13"/>
  <c r="G494" i="13"/>
  <c r="F494" i="13"/>
  <c r="E494" i="13"/>
  <c r="G493" i="13"/>
  <c r="F493" i="13"/>
  <c r="E493" i="13"/>
  <c r="G492" i="13"/>
  <c r="F492" i="13"/>
  <c r="G491" i="13"/>
  <c r="F491" i="13"/>
  <c r="E491" i="13"/>
  <c r="G490" i="13"/>
  <c r="G489" i="13"/>
  <c r="G488" i="13"/>
  <c r="E488" i="13"/>
  <c r="G487" i="13"/>
  <c r="F487" i="13"/>
  <c r="E487" i="13"/>
  <c r="G486" i="13"/>
  <c r="F486" i="13"/>
  <c r="E486" i="13"/>
  <c r="G485" i="13"/>
  <c r="F485" i="13"/>
  <c r="G484" i="13"/>
  <c r="G483" i="13"/>
  <c r="G482" i="13"/>
  <c r="F482" i="13"/>
  <c r="E482" i="13"/>
  <c r="G481" i="13"/>
  <c r="G480" i="13"/>
  <c r="F480" i="13"/>
  <c r="E480" i="13"/>
  <c r="G479" i="13"/>
  <c r="G478" i="13"/>
  <c r="F478" i="13"/>
  <c r="E478" i="13"/>
  <c r="G477" i="13"/>
  <c r="F477" i="13"/>
  <c r="E477" i="13"/>
  <c r="G476" i="13"/>
  <c r="F476" i="13"/>
  <c r="E476" i="13"/>
  <c r="G475" i="13"/>
  <c r="F475" i="13"/>
  <c r="G474" i="13"/>
  <c r="F474" i="13"/>
  <c r="E474" i="13"/>
  <c r="G473" i="13"/>
  <c r="F473" i="13"/>
  <c r="E473" i="13"/>
  <c r="G472" i="13"/>
  <c r="F472" i="13"/>
  <c r="E472" i="13"/>
  <c r="G471" i="13"/>
  <c r="G470" i="13"/>
  <c r="F470" i="13"/>
  <c r="G469" i="13"/>
  <c r="F469" i="13"/>
  <c r="E469" i="13"/>
  <c r="G468" i="13"/>
  <c r="G467" i="13"/>
  <c r="F467" i="13"/>
  <c r="E467" i="13"/>
  <c r="G466" i="13"/>
  <c r="G465" i="13"/>
  <c r="G464" i="13"/>
  <c r="F464" i="13"/>
  <c r="G463" i="13"/>
  <c r="E463" i="13"/>
  <c r="G462" i="13"/>
  <c r="F462" i="13"/>
  <c r="E462" i="13"/>
  <c r="G461" i="13"/>
  <c r="F461" i="13"/>
  <c r="E461" i="13"/>
  <c r="G460" i="13"/>
  <c r="F460" i="13"/>
  <c r="E460" i="13"/>
  <c r="G459" i="13"/>
  <c r="F459" i="13"/>
  <c r="G458" i="13"/>
  <c r="G457" i="13"/>
  <c r="F457" i="13"/>
  <c r="G456" i="13"/>
  <c r="G455" i="13"/>
  <c r="G454" i="13"/>
  <c r="F454" i="13"/>
  <c r="E454" i="13"/>
  <c r="G453" i="13"/>
  <c r="G452" i="13"/>
  <c r="F452" i="13"/>
  <c r="E452" i="13"/>
  <c r="G451" i="13"/>
  <c r="F451" i="13"/>
  <c r="G450" i="13"/>
  <c r="F450" i="13"/>
  <c r="E450" i="13"/>
  <c r="G449" i="13"/>
  <c r="F449" i="13"/>
  <c r="E449" i="13"/>
  <c r="G448" i="13"/>
  <c r="F448" i="13"/>
  <c r="E448" i="13"/>
  <c r="G447" i="13"/>
  <c r="F447" i="13"/>
  <c r="E447" i="13"/>
  <c r="G446" i="13"/>
  <c r="F446" i="13"/>
  <c r="E446" i="13"/>
  <c r="G445" i="13"/>
  <c r="G444" i="13"/>
  <c r="F444" i="13"/>
  <c r="E444" i="13"/>
  <c r="G443" i="13"/>
  <c r="G442" i="13"/>
  <c r="E442" i="13"/>
  <c r="G441" i="13"/>
  <c r="F441" i="13"/>
  <c r="G440" i="13"/>
  <c r="F440" i="13"/>
  <c r="E440" i="13"/>
  <c r="G439" i="13"/>
  <c r="E439" i="13"/>
  <c r="G438" i="13"/>
  <c r="E438" i="13"/>
  <c r="G437" i="13"/>
  <c r="E437" i="13"/>
  <c r="G436" i="13"/>
  <c r="F436" i="13"/>
  <c r="E436" i="13"/>
  <c r="G435" i="13"/>
  <c r="F435" i="13"/>
  <c r="E435" i="13"/>
  <c r="G434" i="13"/>
  <c r="G433" i="13"/>
  <c r="F433" i="13"/>
  <c r="E433" i="13"/>
  <c r="G432" i="13"/>
  <c r="G431" i="13"/>
  <c r="F431" i="13"/>
  <c r="E431" i="13"/>
  <c r="G430" i="13"/>
  <c r="F430" i="13"/>
  <c r="E430" i="13"/>
  <c r="G429" i="13"/>
  <c r="F429" i="13"/>
  <c r="E429" i="13"/>
  <c r="G428" i="13"/>
  <c r="E428" i="13"/>
  <c r="G427" i="13"/>
  <c r="F427" i="13"/>
  <c r="E427" i="13"/>
  <c r="G426" i="13"/>
  <c r="F426" i="13"/>
  <c r="E426" i="13"/>
  <c r="G425" i="13"/>
  <c r="F425" i="13"/>
  <c r="E425" i="13"/>
  <c r="G424" i="13"/>
  <c r="E424" i="13"/>
  <c r="G423" i="13"/>
  <c r="F423" i="13"/>
  <c r="E423" i="13"/>
  <c r="G422" i="13"/>
  <c r="F422" i="13"/>
  <c r="E422" i="13"/>
  <c r="G421" i="13"/>
  <c r="F421" i="13"/>
  <c r="E421" i="13"/>
  <c r="G420" i="13"/>
  <c r="G419" i="13"/>
  <c r="F419" i="13"/>
  <c r="E419" i="13"/>
  <c r="G418" i="13"/>
  <c r="F418" i="13"/>
  <c r="E418" i="13"/>
  <c r="G417" i="13"/>
  <c r="E417" i="13"/>
  <c r="G416" i="13"/>
  <c r="F416" i="13"/>
  <c r="E416" i="13"/>
  <c r="G415" i="13"/>
  <c r="F415" i="13"/>
  <c r="E415" i="13"/>
  <c r="G414" i="13"/>
  <c r="F414" i="13"/>
  <c r="E414" i="13"/>
  <c r="G413" i="13"/>
  <c r="F413" i="13"/>
  <c r="E413" i="13"/>
  <c r="G412" i="13"/>
  <c r="G411" i="13"/>
  <c r="F411" i="13"/>
  <c r="E411" i="13"/>
  <c r="G410" i="13"/>
  <c r="G409" i="13"/>
  <c r="E409" i="13"/>
  <c r="G408" i="13"/>
  <c r="E408" i="13"/>
  <c r="G407" i="13"/>
  <c r="F407" i="13"/>
  <c r="E407" i="13"/>
  <c r="G406" i="13"/>
  <c r="F406" i="13"/>
  <c r="E406" i="13"/>
  <c r="G405" i="13"/>
  <c r="F405" i="13"/>
  <c r="E405" i="13"/>
  <c r="G404" i="13"/>
  <c r="F404" i="13"/>
  <c r="E404" i="13"/>
  <c r="G403" i="13"/>
  <c r="F403" i="13"/>
  <c r="E403" i="13"/>
  <c r="G402" i="13"/>
  <c r="F402" i="13"/>
  <c r="E402" i="13"/>
  <c r="G401" i="13"/>
  <c r="F401" i="13"/>
  <c r="E401" i="13"/>
  <c r="G400" i="13"/>
  <c r="F400" i="13"/>
  <c r="E400" i="13"/>
  <c r="G399" i="13"/>
  <c r="G398" i="13"/>
  <c r="G397" i="13"/>
  <c r="G396" i="13"/>
  <c r="F396" i="13"/>
  <c r="E396" i="13"/>
  <c r="G395" i="13"/>
  <c r="G394" i="13"/>
  <c r="F394" i="13"/>
  <c r="E394" i="13"/>
  <c r="G393" i="13"/>
  <c r="F393" i="13"/>
  <c r="E393" i="13"/>
  <c r="G392" i="13"/>
  <c r="F392" i="13"/>
  <c r="E392" i="13"/>
  <c r="G391" i="13"/>
  <c r="E391" i="13"/>
  <c r="G390" i="13"/>
  <c r="F390" i="13"/>
  <c r="E390" i="13"/>
  <c r="G389" i="13"/>
  <c r="F389" i="13"/>
  <c r="E389" i="13"/>
  <c r="G388" i="13"/>
  <c r="G387" i="13"/>
  <c r="F387" i="13"/>
  <c r="E387" i="13"/>
  <c r="G386" i="13"/>
  <c r="F386" i="13"/>
  <c r="E386" i="13"/>
  <c r="G385" i="13"/>
  <c r="F385" i="13"/>
  <c r="E385" i="13"/>
  <c r="G384" i="13"/>
  <c r="G383" i="13"/>
  <c r="E383" i="13"/>
  <c r="G382" i="13"/>
  <c r="F382" i="13"/>
  <c r="G381" i="13"/>
  <c r="E381" i="13"/>
  <c r="G380" i="13"/>
  <c r="E380" i="13"/>
  <c r="G379" i="13"/>
  <c r="G378" i="13"/>
  <c r="F378" i="13"/>
  <c r="E378" i="13"/>
  <c r="G377" i="13"/>
  <c r="F377" i="13"/>
  <c r="E377" i="13"/>
  <c r="G376" i="13"/>
  <c r="F376" i="13"/>
  <c r="E376" i="13"/>
  <c r="G375" i="13"/>
  <c r="F375" i="13"/>
  <c r="E375" i="13"/>
  <c r="G374" i="13"/>
  <c r="G373" i="13"/>
  <c r="G372" i="13"/>
  <c r="E372" i="13"/>
  <c r="G371" i="13"/>
  <c r="F371" i="13"/>
  <c r="E371" i="13"/>
  <c r="G370" i="13"/>
  <c r="G369" i="13"/>
  <c r="G368" i="13"/>
  <c r="F368" i="13"/>
  <c r="E368" i="13"/>
  <c r="G367" i="13"/>
  <c r="E367" i="13"/>
  <c r="G366" i="13"/>
  <c r="F366" i="13"/>
  <c r="E366" i="13"/>
  <c r="G365" i="13"/>
  <c r="E365" i="13"/>
  <c r="G364" i="13"/>
  <c r="G363" i="13"/>
  <c r="F363" i="13"/>
  <c r="E363" i="13"/>
  <c r="G362" i="13"/>
  <c r="E362" i="13"/>
  <c r="G361" i="13"/>
  <c r="G360" i="13"/>
  <c r="F360" i="13"/>
  <c r="E360" i="13"/>
  <c r="G359" i="13"/>
  <c r="F359" i="13"/>
  <c r="G358" i="13"/>
  <c r="G357" i="13"/>
  <c r="F357" i="13"/>
  <c r="E357" i="13"/>
  <c r="G356" i="13"/>
  <c r="E356" i="13"/>
  <c r="G355" i="13"/>
  <c r="G354" i="13"/>
  <c r="F354" i="13"/>
  <c r="G353" i="13"/>
  <c r="F353" i="13"/>
  <c r="E353" i="13"/>
  <c r="G352" i="13"/>
  <c r="F352" i="13"/>
  <c r="E352" i="13"/>
  <c r="G351" i="13"/>
  <c r="G350" i="13"/>
  <c r="D349" i="13"/>
  <c r="D12" i="13" s="1"/>
  <c r="C349" i="13"/>
  <c r="G343" i="13"/>
  <c r="F343" i="13"/>
  <c r="E343" i="13"/>
  <c r="G342" i="13"/>
  <c r="F342" i="13"/>
  <c r="E342" i="13"/>
  <c r="G341" i="13"/>
  <c r="F341" i="13"/>
  <c r="G340" i="13"/>
  <c r="F340" i="13"/>
  <c r="E340" i="13"/>
  <c r="G339" i="13"/>
  <c r="F339" i="13"/>
  <c r="E339" i="13"/>
  <c r="G338" i="13"/>
  <c r="E338" i="13"/>
  <c r="G337" i="13"/>
  <c r="F337" i="13"/>
  <c r="E337" i="13"/>
  <c r="G336" i="13"/>
  <c r="F336" i="13"/>
  <c r="E336" i="13"/>
  <c r="G335" i="13"/>
  <c r="F335" i="13"/>
  <c r="E335" i="13"/>
  <c r="G334" i="13"/>
  <c r="F334" i="13"/>
  <c r="E334" i="13"/>
  <c r="G333" i="13"/>
  <c r="F333" i="13"/>
  <c r="E333" i="13"/>
  <c r="G332" i="13"/>
  <c r="F332" i="13"/>
  <c r="E332" i="13"/>
  <c r="G331" i="13"/>
  <c r="F331" i="13"/>
  <c r="E331" i="13"/>
  <c r="G330" i="13"/>
  <c r="F330" i="13"/>
  <c r="E330" i="13"/>
  <c r="G329" i="13"/>
  <c r="F329" i="13"/>
  <c r="E329" i="13"/>
  <c r="G328" i="13"/>
  <c r="G327" i="13"/>
  <c r="F327" i="13"/>
  <c r="E327" i="13"/>
  <c r="G326" i="13"/>
  <c r="F326" i="13"/>
  <c r="E326" i="13"/>
  <c r="G325" i="13"/>
  <c r="F325" i="13"/>
  <c r="E325" i="13"/>
  <c r="G324" i="13"/>
  <c r="F324" i="13"/>
  <c r="E324" i="13"/>
  <c r="G323" i="13"/>
  <c r="F323" i="13"/>
  <c r="E323" i="13"/>
  <c r="G322" i="13"/>
  <c r="F322" i="13"/>
  <c r="E322" i="13"/>
  <c r="G321" i="13"/>
  <c r="F321" i="13"/>
  <c r="E321" i="13"/>
  <c r="G320" i="13"/>
  <c r="F320" i="13"/>
  <c r="E320" i="13"/>
  <c r="G319" i="13"/>
  <c r="G318" i="13"/>
  <c r="F318" i="13"/>
  <c r="E318" i="13"/>
  <c r="G317" i="13"/>
  <c r="G316" i="13"/>
  <c r="F316" i="13"/>
  <c r="E316" i="13"/>
  <c r="G315" i="13"/>
  <c r="F315" i="13"/>
  <c r="E315" i="13"/>
  <c r="G314" i="13"/>
  <c r="F314" i="13"/>
  <c r="E314" i="13"/>
  <c r="G313" i="13"/>
  <c r="E313" i="13"/>
  <c r="G312" i="13"/>
  <c r="E312" i="13"/>
  <c r="G311" i="13"/>
  <c r="F311" i="13"/>
  <c r="E311" i="13"/>
  <c r="G310" i="13"/>
  <c r="F310" i="13"/>
  <c r="E310" i="13"/>
  <c r="G309" i="13"/>
  <c r="F309" i="13"/>
  <c r="E309" i="13"/>
  <c r="G308" i="13"/>
  <c r="G307" i="13"/>
  <c r="F307" i="13"/>
  <c r="E307" i="13"/>
  <c r="G306" i="13"/>
  <c r="F306" i="13"/>
  <c r="E306" i="13"/>
  <c r="G305" i="13"/>
  <c r="G304" i="13"/>
  <c r="F304" i="13"/>
  <c r="E304" i="13"/>
  <c r="G303" i="13"/>
  <c r="F303" i="13"/>
  <c r="E303" i="13"/>
  <c r="G302" i="13"/>
  <c r="G301" i="13"/>
  <c r="G300" i="13"/>
  <c r="F300" i="13"/>
  <c r="E300" i="13"/>
  <c r="G299" i="13"/>
  <c r="F299" i="13"/>
  <c r="E299" i="13"/>
  <c r="G298" i="13"/>
  <c r="F298" i="13"/>
  <c r="E298" i="13"/>
  <c r="G297" i="13"/>
  <c r="F297" i="13"/>
  <c r="E297" i="13"/>
  <c r="G296" i="13"/>
  <c r="F296" i="13"/>
  <c r="E296" i="13"/>
  <c r="G295" i="13"/>
  <c r="F295" i="13"/>
  <c r="E295" i="13"/>
  <c r="G294" i="13"/>
  <c r="G293" i="13"/>
  <c r="F293" i="13"/>
  <c r="E293" i="13"/>
  <c r="G292" i="13"/>
  <c r="F292" i="13"/>
  <c r="E292" i="13"/>
  <c r="G291" i="13"/>
  <c r="F291" i="13"/>
  <c r="E291" i="13"/>
  <c r="G290" i="13"/>
  <c r="F290" i="13"/>
  <c r="G289" i="13"/>
  <c r="E289" i="13"/>
  <c r="G288" i="13"/>
  <c r="G287" i="13"/>
  <c r="E287" i="13"/>
  <c r="G286" i="13"/>
  <c r="F286" i="13"/>
  <c r="E286" i="13"/>
  <c r="G285" i="13"/>
  <c r="F285" i="13"/>
  <c r="E285" i="13"/>
  <c r="G284" i="13"/>
  <c r="F284" i="13"/>
  <c r="E284" i="13"/>
  <c r="G283" i="13"/>
  <c r="E283" i="13"/>
  <c r="G282" i="13"/>
  <c r="F282" i="13"/>
  <c r="E282" i="13"/>
  <c r="G281" i="13"/>
  <c r="F281" i="13"/>
  <c r="E281" i="13"/>
  <c r="G280" i="13"/>
  <c r="F280" i="13"/>
  <c r="G279" i="13"/>
  <c r="F279" i="13"/>
  <c r="E279" i="13"/>
  <c r="G278" i="13"/>
  <c r="F278" i="13"/>
  <c r="E278" i="13"/>
  <c r="G277" i="13"/>
  <c r="E277" i="13"/>
  <c r="G276" i="13"/>
  <c r="G275" i="13"/>
  <c r="E275" i="13"/>
  <c r="G274" i="13"/>
  <c r="F274" i="13"/>
  <c r="E274" i="13"/>
  <c r="G273" i="13"/>
  <c r="F273" i="13"/>
  <c r="E273" i="13"/>
  <c r="G272" i="13"/>
  <c r="F272" i="13"/>
  <c r="E272" i="13"/>
  <c r="G271" i="13"/>
  <c r="F271" i="13"/>
  <c r="E271" i="13"/>
  <c r="G270" i="13"/>
  <c r="F270" i="13"/>
  <c r="E270" i="13"/>
  <c r="G269" i="13"/>
  <c r="F269" i="13"/>
  <c r="E269" i="13"/>
  <c r="G268" i="13"/>
  <c r="F268" i="13"/>
  <c r="E268" i="13"/>
  <c r="G267" i="13"/>
  <c r="F267" i="13"/>
  <c r="E267" i="13"/>
  <c r="G266" i="13"/>
  <c r="F266" i="13"/>
  <c r="E266" i="13"/>
  <c r="G265" i="13"/>
  <c r="F265" i="13"/>
  <c r="E265" i="13"/>
  <c r="G264" i="13"/>
  <c r="F264" i="13"/>
  <c r="G263" i="13"/>
  <c r="F263" i="13"/>
  <c r="E263" i="13"/>
  <c r="G262" i="13"/>
  <c r="F262" i="13"/>
  <c r="E262" i="13"/>
  <c r="G261" i="13"/>
  <c r="F261" i="13"/>
  <c r="E261" i="13"/>
  <c r="G260" i="13"/>
  <c r="F260" i="13"/>
  <c r="E260" i="13"/>
  <c r="G259" i="13"/>
  <c r="F259" i="13"/>
  <c r="E259" i="13"/>
  <c r="G258" i="13"/>
  <c r="F258" i="13"/>
  <c r="E258" i="13"/>
  <c r="G257" i="13"/>
  <c r="F257" i="13"/>
  <c r="E257" i="13"/>
  <c r="G256" i="13"/>
  <c r="F256" i="13"/>
  <c r="E256" i="13"/>
  <c r="G255" i="13"/>
  <c r="F255" i="13"/>
  <c r="E255" i="13"/>
  <c r="G254" i="13"/>
  <c r="F254" i="13"/>
  <c r="E254" i="13"/>
  <c r="G253" i="13"/>
  <c r="F253" i="13"/>
  <c r="E253" i="13"/>
  <c r="G252" i="13"/>
  <c r="F252" i="13"/>
  <c r="E252" i="13"/>
  <c r="G251" i="13"/>
  <c r="F251" i="13"/>
  <c r="E251" i="13"/>
  <c r="G250" i="13"/>
  <c r="F250" i="13"/>
  <c r="E250" i="13"/>
  <c r="G249" i="13"/>
  <c r="F249" i="13"/>
  <c r="E249" i="13"/>
  <c r="G248" i="13"/>
  <c r="F248" i="13"/>
  <c r="E248" i="13"/>
  <c r="G247" i="13"/>
  <c r="F247" i="13"/>
  <c r="E247" i="13"/>
  <c r="G246" i="13"/>
  <c r="F246" i="13"/>
  <c r="E246" i="13"/>
  <c r="G245" i="13"/>
  <c r="F245" i="13"/>
  <c r="E245" i="13"/>
  <c r="G244" i="13"/>
  <c r="F244" i="13"/>
  <c r="E244" i="13"/>
  <c r="G243" i="13"/>
  <c r="F243" i="13"/>
  <c r="E243" i="13"/>
  <c r="G242" i="13"/>
  <c r="F242" i="13"/>
  <c r="E242" i="13"/>
  <c r="G241" i="13"/>
  <c r="G240" i="13"/>
  <c r="F240" i="13"/>
  <c r="E240" i="13"/>
  <c r="G239" i="13"/>
  <c r="F239" i="13"/>
  <c r="E239" i="13"/>
  <c r="G238" i="13"/>
  <c r="G237" i="13"/>
  <c r="F237" i="13"/>
  <c r="E237" i="13"/>
  <c r="G236" i="13"/>
  <c r="F236" i="13"/>
  <c r="G235" i="13"/>
  <c r="F235" i="13"/>
  <c r="E235" i="13"/>
  <c r="G234" i="13"/>
  <c r="F234" i="13"/>
  <c r="E234" i="13"/>
  <c r="G233" i="13"/>
  <c r="F233" i="13"/>
  <c r="E233" i="13"/>
  <c r="G232" i="13"/>
  <c r="E232" i="13"/>
  <c r="G231" i="13"/>
  <c r="F231" i="13"/>
  <c r="E231" i="13"/>
  <c r="G230" i="13"/>
  <c r="F230" i="13"/>
  <c r="E230" i="13"/>
  <c r="G229" i="13"/>
  <c r="F229" i="13"/>
  <c r="E229" i="13"/>
  <c r="G228" i="13"/>
  <c r="E228" i="13"/>
  <c r="G227" i="13"/>
  <c r="F227" i="13"/>
  <c r="E227" i="13"/>
  <c r="G226" i="13"/>
  <c r="F226" i="13"/>
  <c r="E226" i="13"/>
  <c r="G225" i="13"/>
  <c r="G224" i="13"/>
  <c r="F224" i="13"/>
  <c r="E224" i="13"/>
  <c r="G223" i="13"/>
  <c r="F223" i="13"/>
  <c r="E223" i="13"/>
  <c r="G222" i="13"/>
  <c r="F222" i="13"/>
  <c r="E222" i="13"/>
  <c r="G221" i="13"/>
  <c r="F221" i="13"/>
  <c r="E221" i="13"/>
  <c r="G220" i="13"/>
  <c r="F220" i="13"/>
  <c r="E220" i="13"/>
  <c r="G219" i="13"/>
  <c r="F219" i="13"/>
  <c r="E219" i="13"/>
  <c r="G218" i="13"/>
  <c r="E218" i="13"/>
  <c r="G217" i="13"/>
  <c r="F217" i="13"/>
  <c r="E217" i="13"/>
  <c r="G216" i="13"/>
  <c r="F216" i="13"/>
  <c r="E216" i="13"/>
  <c r="G215" i="13"/>
  <c r="F215" i="13"/>
  <c r="E215" i="13"/>
  <c r="G214" i="13"/>
  <c r="E214" i="13"/>
  <c r="G213" i="13"/>
  <c r="G212" i="13"/>
  <c r="F212" i="13"/>
  <c r="E212" i="13"/>
  <c r="G211" i="13"/>
  <c r="F211" i="13"/>
  <c r="E211" i="13"/>
  <c r="G210" i="13"/>
  <c r="G209" i="13"/>
  <c r="G208" i="13"/>
  <c r="F208" i="13"/>
  <c r="E208" i="13"/>
  <c r="G207" i="13"/>
  <c r="F207" i="13"/>
  <c r="E207" i="13"/>
  <c r="G206" i="13"/>
  <c r="G205" i="13"/>
  <c r="E205" i="13"/>
  <c r="G204" i="13"/>
  <c r="G203" i="13"/>
  <c r="G202" i="13"/>
  <c r="G201" i="13"/>
  <c r="G200" i="13"/>
  <c r="G199" i="13"/>
  <c r="G198" i="13"/>
  <c r="F198" i="13"/>
  <c r="E198" i="13"/>
  <c r="G197" i="13"/>
  <c r="F197" i="13"/>
  <c r="E197" i="13"/>
  <c r="G196" i="13"/>
  <c r="F196" i="13"/>
  <c r="E196" i="13"/>
  <c r="G195" i="13"/>
  <c r="F195" i="13"/>
  <c r="G194" i="13"/>
  <c r="G193" i="13"/>
  <c r="E193" i="13"/>
  <c r="G192" i="13"/>
  <c r="F192" i="13"/>
  <c r="E192" i="13"/>
  <c r="G191" i="13"/>
  <c r="F191" i="13"/>
  <c r="E191" i="13"/>
  <c r="G190" i="13"/>
  <c r="F190" i="13"/>
  <c r="E190" i="13"/>
  <c r="G189" i="13"/>
  <c r="F189" i="13"/>
  <c r="E189" i="13"/>
  <c r="G188" i="13"/>
  <c r="G187" i="13"/>
  <c r="E187" i="13"/>
  <c r="G186" i="13"/>
  <c r="E186" i="13"/>
  <c r="G185" i="13"/>
  <c r="F185" i="13"/>
  <c r="E185" i="13"/>
  <c r="G184" i="13"/>
  <c r="F184" i="13"/>
  <c r="E184" i="13"/>
  <c r="G183" i="13"/>
  <c r="F183" i="13"/>
  <c r="E183" i="13"/>
  <c r="G182" i="13"/>
  <c r="F182" i="13"/>
  <c r="E182" i="13"/>
  <c r="G181" i="13"/>
  <c r="E181" i="13"/>
  <c r="G180" i="13"/>
  <c r="F180" i="13"/>
  <c r="E180" i="13"/>
  <c r="G179" i="13"/>
  <c r="G178" i="13"/>
  <c r="E178" i="13"/>
  <c r="G177" i="13"/>
  <c r="F177" i="13"/>
  <c r="E177" i="13"/>
  <c r="G176" i="13"/>
  <c r="F176" i="13"/>
  <c r="G175" i="13"/>
  <c r="G174" i="13"/>
  <c r="D173" i="13"/>
  <c r="C173" i="13"/>
  <c r="C11" i="13" s="1"/>
  <c r="G167" i="13"/>
  <c r="F167" i="13"/>
  <c r="E167" i="13"/>
  <c r="G166" i="13"/>
  <c r="F166" i="13"/>
  <c r="E166" i="13"/>
  <c r="G165" i="13"/>
  <c r="F165" i="13"/>
  <c r="E165" i="13"/>
  <c r="G164" i="13"/>
  <c r="E164" i="13"/>
  <c r="G163" i="13"/>
  <c r="F163" i="13"/>
  <c r="E163" i="13"/>
  <c r="G162" i="13"/>
  <c r="F162" i="13"/>
  <c r="E162" i="13"/>
  <c r="G161" i="13"/>
  <c r="F161" i="13"/>
  <c r="E161" i="13"/>
  <c r="G160" i="13"/>
  <c r="F160" i="13"/>
  <c r="E160" i="13"/>
  <c r="G159" i="13"/>
  <c r="F159" i="13"/>
  <c r="E159" i="13"/>
  <c r="G158" i="13"/>
  <c r="F158" i="13"/>
  <c r="E158" i="13"/>
  <c r="G157" i="13"/>
  <c r="F157" i="13"/>
  <c r="E157" i="13"/>
  <c r="G156" i="13"/>
  <c r="F156" i="13"/>
  <c r="E156" i="13"/>
  <c r="G155" i="13"/>
  <c r="F155" i="13"/>
  <c r="E155" i="13"/>
  <c r="G154" i="13"/>
  <c r="F154" i="13"/>
  <c r="E154" i="13"/>
  <c r="G153" i="13"/>
  <c r="F153" i="13"/>
  <c r="G152" i="13"/>
  <c r="F152" i="13"/>
  <c r="E152" i="13"/>
  <c r="G151" i="13"/>
  <c r="F151" i="13"/>
  <c r="E151" i="13"/>
  <c r="G150" i="13"/>
  <c r="F150" i="13"/>
  <c r="E150" i="13"/>
  <c r="G149" i="13"/>
  <c r="F149" i="13"/>
  <c r="E149" i="13"/>
  <c r="G148" i="13"/>
  <c r="F148" i="13"/>
  <c r="E148" i="13"/>
  <c r="G147" i="13"/>
  <c r="F147" i="13"/>
  <c r="E147" i="13"/>
  <c r="G146" i="13"/>
  <c r="F146" i="13"/>
  <c r="E146" i="13"/>
  <c r="G145" i="13"/>
  <c r="E145" i="13"/>
  <c r="G144" i="13"/>
  <c r="F144" i="13"/>
  <c r="E144" i="13"/>
  <c r="G143" i="13"/>
  <c r="E143" i="13"/>
  <c r="G142" i="13"/>
  <c r="E142" i="13"/>
  <c r="G141" i="13"/>
  <c r="F141" i="13"/>
  <c r="E141" i="13"/>
  <c r="G140" i="13"/>
  <c r="F140" i="13"/>
  <c r="E140" i="13"/>
  <c r="G139" i="13"/>
  <c r="F139" i="13"/>
  <c r="E139" i="13"/>
  <c r="G138" i="13"/>
  <c r="F138" i="13"/>
  <c r="E138" i="13"/>
  <c r="G137" i="13"/>
  <c r="F137" i="13"/>
  <c r="E137" i="13"/>
  <c r="G136" i="13"/>
  <c r="F136" i="13"/>
  <c r="E136" i="13"/>
  <c r="G135" i="13"/>
  <c r="F135" i="13"/>
  <c r="E135" i="13"/>
  <c r="G134" i="13"/>
  <c r="F134" i="13"/>
  <c r="G133" i="13"/>
  <c r="F133" i="13"/>
  <c r="E133" i="13"/>
  <c r="G132" i="13"/>
  <c r="F132" i="13"/>
  <c r="E132" i="13"/>
  <c r="G131" i="13"/>
  <c r="G130" i="13"/>
  <c r="F130" i="13"/>
  <c r="E130" i="13"/>
  <c r="G129" i="13"/>
  <c r="F129" i="13"/>
  <c r="E129" i="13"/>
  <c r="G128" i="13"/>
  <c r="G127" i="13"/>
  <c r="F127" i="13"/>
  <c r="E127" i="13"/>
  <c r="G126" i="13"/>
  <c r="E126" i="13"/>
  <c r="G125" i="13"/>
  <c r="G124" i="13"/>
  <c r="F124" i="13"/>
  <c r="G123" i="13"/>
  <c r="G122" i="13"/>
  <c r="F122" i="13"/>
  <c r="G121" i="13"/>
  <c r="F121" i="13"/>
  <c r="G120" i="13"/>
  <c r="G119" i="13"/>
  <c r="F119" i="13"/>
  <c r="E119" i="13"/>
  <c r="G118" i="13"/>
  <c r="F118" i="13"/>
  <c r="G117" i="13"/>
  <c r="E117" i="13"/>
  <c r="G116" i="13"/>
  <c r="F116" i="13"/>
  <c r="E116" i="13"/>
  <c r="G115" i="13"/>
  <c r="G114" i="13"/>
  <c r="G113" i="13"/>
  <c r="E113" i="13"/>
  <c r="G112" i="13"/>
  <c r="F112" i="13"/>
  <c r="E112" i="13"/>
  <c r="G111" i="13"/>
  <c r="G110" i="13"/>
  <c r="F110" i="13"/>
  <c r="E110" i="13"/>
  <c r="G109" i="13"/>
  <c r="F109" i="13"/>
  <c r="E109" i="13"/>
  <c r="G108" i="13"/>
  <c r="E108" i="13"/>
  <c r="G107" i="13"/>
  <c r="F107" i="13"/>
  <c r="E107" i="13"/>
  <c r="G106" i="13"/>
  <c r="F106" i="13"/>
  <c r="E106" i="13"/>
  <c r="G105" i="13"/>
  <c r="F105" i="13"/>
  <c r="E105" i="13"/>
  <c r="G104" i="13"/>
  <c r="G103" i="13"/>
  <c r="E103" i="13"/>
  <c r="G102" i="13"/>
  <c r="F102" i="13"/>
  <c r="E102" i="13"/>
  <c r="G101" i="13"/>
  <c r="F101" i="13"/>
  <c r="E101" i="13"/>
  <c r="G100" i="13"/>
  <c r="F100" i="13"/>
  <c r="E100" i="13"/>
  <c r="G99" i="13"/>
  <c r="G98" i="13"/>
  <c r="F98" i="13"/>
  <c r="E98" i="13"/>
  <c r="G97" i="13"/>
  <c r="F97" i="13"/>
  <c r="G96" i="13"/>
  <c r="E96" i="13"/>
  <c r="G95" i="13"/>
  <c r="G94" i="13"/>
  <c r="F94" i="13"/>
  <c r="E94" i="13"/>
  <c r="G93" i="13"/>
  <c r="E93" i="13"/>
  <c r="G92" i="13"/>
  <c r="E92" i="13"/>
  <c r="G91" i="13"/>
  <c r="G90" i="13"/>
  <c r="G89" i="13"/>
  <c r="G88" i="13"/>
  <c r="G87" i="13"/>
  <c r="G86" i="13"/>
  <c r="F86" i="13"/>
  <c r="E86" i="13"/>
  <c r="G85" i="13"/>
  <c r="F85" i="13"/>
  <c r="E85" i="13"/>
  <c r="G84" i="13"/>
  <c r="G83" i="13"/>
  <c r="F83" i="13"/>
  <c r="E83" i="13"/>
  <c r="G82" i="13"/>
  <c r="F82" i="13"/>
  <c r="G81" i="13"/>
  <c r="F81" i="13"/>
  <c r="E81" i="13"/>
  <c r="G80" i="13"/>
  <c r="G79" i="13"/>
  <c r="G78" i="13"/>
  <c r="E78" i="13"/>
  <c r="G77" i="13"/>
  <c r="F77" i="13"/>
  <c r="E77" i="13"/>
  <c r="G76" i="13"/>
  <c r="D75" i="13"/>
  <c r="D10" i="13" s="1"/>
  <c r="C75" i="13"/>
  <c r="C10" i="13" s="1"/>
  <c r="G69" i="13"/>
  <c r="F69" i="13"/>
  <c r="E69" i="13"/>
  <c r="G68" i="13"/>
  <c r="F68" i="13"/>
  <c r="E68" i="13"/>
  <c r="G67" i="13"/>
  <c r="G66" i="13"/>
  <c r="F66" i="13"/>
  <c r="E66" i="13"/>
  <c r="G65" i="13"/>
  <c r="F65" i="13"/>
  <c r="E65" i="13"/>
  <c r="G64" i="13"/>
  <c r="G63" i="13"/>
  <c r="F63" i="13"/>
  <c r="E63" i="13"/>
  <c r="G62" i="13"/>
  <c r="F62" i="13"/>
  <c r="E62" i="13"/>
  <c r="G61" i="13"/>
  <c r="E61" i="13"/>
  <c r="G60" i="13"/>
  <c r="F60" i="13"/>
  <c r="E60" i="13"/>
  <c r="G59" i="13"/>
  <c r="F59" i="13"/>
  <c r="E59" i="13"/>
  <c r="G58" i="13"/>
  <c r="F58" i="13"/>
  <c r="E58" i="13"/>
  <c r="G57" i="13"/>
  <c r="F57" i="13"/>
  <c r="E57" i="13"/>
  <c r="G56" i="13"/>
  <c r="F56" i="13"/>
  <c r="E56" i="13"/>
  <c r="G55" i="13"/>
  <c r="F55" i="13"/>
  <c r="E55" i="13"/>
  <c r="G54" i="13"/>
  <c r="F54" i="13"/>
  <c r="G53" i="13"/>
  <c r="F53" i="13"/>
  <c r="E53" i="13"/>
  <c r="G52" i="13"/>
  <c r="F52" i="13"/>
  <c r="E52" i="13"/>
  <c r="G51" i="13"/>
  <c r="F51" i="13"/>
  <c r="E51" i="13"/>
  <c r="G50" i="13"/>
  <c r="E50" i="13"/>
  <c r="G49" i="13"/>
  <c r="E49" i="13"/>
  <c r="G48" i="13"/>
  <c r="F48" i="13"/>
  <c r="E48" i="13"/>
  <c r="G47" i="13"/>
  <c r="F47" i="13"/>
  <c r="E47" i="13"/>
  <c r="G46" i="13"/>
  <c r="F46" i="13"/>
  <c r="E46" i="13"/>
  <c r="G45" i="13"/>
  <c r="F45" i="13"/>
  <c r="E45" i="13"/>
  <c r="G44" i="13"/>
  <c r="F44" i="13"/>
  <c r="E44" i="13"/>
  <c r="G43" i="13"/>
  <c r="F43" i="13"/>
  <c r="E43" i="13"/>
  <c r="G42" i="13"/>
  <c r="F42" i="13"/>
  <c r="E42" i="13"/>
  <c r="G41" i="13"/>
  <c r="F41" i="13"/>
  <c r="E41" i="13"/>
  <c r="G40" i="13"/>
  <c r="F40" i="13"/>
  <c r="E40" i="13"/>
  <c r="G39" i="13"/>
  <c r="F39" i="13"/>
  <c r="E39" i="13"/>
  <c r="G38" i="13"/>
  <c r="E38" i="13"/>
  <c r="G37" i="13"/>
  <c r="F37" i="13"/>
  <c r="E37" i="13"/>
  <c r="G36" i="13"/>
  <c r="F36" i="13"/>
  <c r="E36" i="13"/>
  <c r="G35" i="13"/>
  <c r="F35" i="13"/>
  <c r="E35" i="13"/>
  <c r="G34" i="13"/>
  <c r="F34" i="13"/>
  <c r="E34" i="13"/>
  <c r="G33" i="13"/>
  <c r="F33" i="13"/>
  <c r="E33" i="13"/>
  <c r="G32" i="13"/>
  <c r="F32" i="13"/>
  <c r="E32" i="13"/>
  <c r="G31" i="13"/>
  <c r="F31" i="13"/>
  <c r="E31" i="13"/>
  <c r="G30" i="13"/>
  <c r="E30" i="13"/>
  <c r="G29" i="13"/>
  <c r="F29" i="13"/>
  <c r="E29" i="13"/>
  <c r="G28" i="13"/>
  <c r="E28" i="13"/>
  <c r="G27" i="13"/>
  <c r="F27" i="13"/>
  <c r="E27" i="13"/>
  <c r="G26" i="13"/>
  <c r="F26" i="13"/>
  <c r="E26" i="13"/>
  <c r="G25" i="13"/>
  <c r="E25" i="13"/>
  <c r="G24" i="13"/>
  <c r="E24" i="13"/>
  <c r="G23" i="13"/>
  <c r="E23" i="13"/>
  <c r="G22" i="13"/>
  <c r="F22" i="13"/>
  <c r="E22" i="13"/>
  <c r="G21" i="13"/>
  <c r="F21" i="13"/>
  <c r="E21" i="13"/>
  <c r="G20" i="13"/>
  <c r="F20" i="13"/>
  <c r="E20" i="13"/>
  <c r="D19" i="13"/>
  <c r="C19" i="13"/>
  <c r="G609" i="12"/>
  <c r="G608" i="12"/>
  <c r="G607" i="12"/>
  <c r="F607" i="12"/>
  <c r="G606" i="12"/>
  <c r="F606" i="12"/>
  <c r="E606" i="12"/>
  <c r="G605" i="12"/>
  <c r="E605" i="12"/>
  <c r="G604" i="12"/>
  <c r="F604" i="12"/>
  <c r="E604" i="12"/>
  <c r="G603" i="12"/>
  <c r="F603" i="12"/>
  <c r="E603" i="12"/>
  <c r="G602" i="12"/>
  <c r="F602" i="12"/>
  <c r="E602" i="12"/>
  <c r="G601" i="12"/>
  <c r="G600" i="12"/>
  <c r="G599" i="12"/>
  <c r="F599" i="12"/>
  <c r="E599" i="12"/>
  <c r="G598" i="12"/>
  <c r="G597" i="12"/>
  <c r="F597" i="12"/>
  <c r="E597" i="12"/>
  <c r="G596" i="12"/>
  <c r="E596" i="12"/>
  <c r="G595" i="12"/>
  <c r="F595" i="12"/>
  <c r="E595" i="12"/>
  <c r="G594" i="12"/>
  <c r="F594" i="12"/>
  <c r="E594" i="12"/>
  <c r="G593" i="12"/>
  <c r="E593" i="12"/>
  <c r="G592" i="12"/>
  <c r="F592" i="12"/>
  <c r="E592" i="12"/>
  <c r="G591" i="12"/>
  <c r="F591" i="12"/>
  <c r="G590" i="12"/>
  <c r="E590" i="12"/>
  <c r="G589" i="12"/>
  <c r="F589" i="12"/>
  <c r="E589" i="12"/>
  <c r="G588" i="12"/>
  <c r="F588" i="12"/>
  <c r="E588" i="12"/>
  <c r="G587" i="12"/>
  <c r="E587" i="12"/>
  <c r="G586" i="12"/>
  <c r="F586" i="12"/>
  <c r="G585" i="12"/>
  <c r="G584" i="12"/>
  <c r="G583" i="12"/>
  <c r="F583" i="12"/>
  <c r="E583" i="12"/>
  <c r="D582" i="12"/>
  <c r="D13" i="12" s="1"/>
  <c r="C582" i="12"/>
  <c r="C13" i="12" s="1"/>
  <c r="G576" i="12"/>
  <c r="F576" i="12"/>
  <c r="E576" i="12"/>
  <c r="G575" i="12"/>
  <c r="F575" i="12"/>
  <c r="E575" i="12"/>
  <c r="G574" i="12"/>
  <c r="F574" i="12"/>
  <c r="E574" i="12"/>
  <c r="G573" i="12"/>
  <c r="F573" i="12"/>
  <c r="E573" i="12"/>
  <c r="G572" i="12"/>
  <c r="F572" i="12"/>
  <c r="E572" i="12"/>
  <c r="G571" i="12"/>
  <c r="F571" i="12"/>
  <c r="E571" i="12"/>
  <c r="G570" i="12"/>
  <c r="E570" i="12"/>
  <c r="G569" i="12"/>
  <c r="F569" i="12"/>
  <c r="E569" i="12"/>
  <c r="G568" i="12"/>
  <c r="G567" i="12"/>
  <c r="F567" i="12"/>
  <c r="E567" i="12"/>
  <c r="G566" i="12"/>
  <c r="F566" i="12"/>
  <c r="E566" i="12"/>
  <c r="G565" i="12"/>
  <c r="F565" i="12"/>
  <c r="E565" i="12"/>
  <c r="G564" i="12"/>
  <c r="F564" i="12"/>
  <c r="E564" i="12"/>
  <c r="G563" i="12"/>
  <c r="F563" i="12"/>
  <c r="E563" i="12"/>
  <c r="G562" i="12"/>
  <c r="F562" i="12"/>
  <c r="E562" i="12"/>
  <c r="G561" i="12"/>
  <c r="G560" i="12"/>
  <c r="E560" i="12"/>
  <c r="G559" i="12"/>
  <c r="G558" i="12"/>
  <c r="F558" i="12"/>
  <c r="E558" i="12"/>
  <c r="G557" i="12"/>
  <c r="F557" i="12"/>
  <c r="E557" i="12"/>
  <c r="G556" i="12"/>
  <c r="E556" i="12"/>
  <c r="G555" i="12"/>
  <c r="F555" i="12"/>
  <c r="E555" i="12"/>
  <c r="G554" i="12"/>
  <c r="G553" i="12"/>
  <c r="F553" i="12"/>
  <c r="E553" i="12"/>
  <c r="G552" i="12"/>
  <c r="F552" i="12"/>
  <c r="E552" i="12"/>
  <c r="G551" i="12"/>
  <c r="F551" i="12"/>
  <c r="E551" i="12"/>
  <c r="G550" i="12"/>
  <c r="F550" i="12"/>
  <c r="E550" i="12"/>
  <c r="G549" i="12"/>
  <c r="F549" i="12"/>
  <c r="E549" i="12"/>
  <c r="G548" i="12"/>
  <c r="E548" i="12"/>
  <c r="G547" i="12"/>
  <c r="F547" i="12"/>
  <c r="E547" i="12"/>
  <c r="G546" i="12"/>
  <c r="F546" i="12"/>
  <c r="E546" i="12"/>
  <c r="G545" i="12"/>
  <c r="F545" i="12"/>
  <c r="E545" i="12"/>
  <c r="G544" i="12"/>
  <c r="F544" i="12"/>
  <c r="E544" i="12"/>
  <c r="G543" i="12"/>
  <c r="F543" i="12"/>
  <c r="E543" i="12"/>
  <c r="G542" i="12"/>
  <c r="F542" i="12"/>
  <c r="E542" i="12"/>
  <c r="G541" i="12"/>
  <c r="F541" i="12"/>
  <c r="E541" i="12"/>
  <c r="G540" i="12"/>
  <c r="F540" i="12"/>
  <c r="E540" i="12"/>
  <c r="G539" i="12"/>
  <c r="G538" i="12"/>
  <c r="G537" i="12"/>
  <c r="F537" i="12"/>
  <c r="E537" i="12"/>
  <c r="G536" i="12"/>
  <c r="F536" i="12"/>
  <c r="E536" i="12"/>
  <c r="G535" i="12"/>
  <c r="F535" i="12"/>
  <c r="G534" i="12"/>
  <c r="F534" i="12"/>
  <c r="G533" i="12"/>
  <c r="F533" i="12"/>
  <c r="E533" i="12"/>
  <c r="G532" i="12"/>
  <c r="F532" i="12"/>
  <c r="E532" i="12"/>
  <c r="G531" i="12"/>
  <c r="F531" i="12"/>
  <c r="E531" i="12"/>
  <c r="G530" i="12"/>
  <c r="F530" i="12"/>
  <c r="E530" i="12"/>
  <c r="G529" i="12"/>
  <c r="F529" i="12"/>
  <c r="E529" i="12"/>
  <c r="G528" i="12"/>
  <c r="F528" i="12"/>
  <c r="E528" i="12"/>
  <c r="G527" i="12"/>
  <c r="F527" i="12"/>
  <c r="E527" i="12"/>
  <c r="G526" i="12"/>
  <c r="F526" i="12"/>
  <c r="E526" i="12"/>
  <c r="G525" i="12"/>
  <c r="F525" i="12"/>
  <c r="E525" i="12"/>
  <c r="G524" i="12"/>
  <c r="F524" i="12"/>
  <c r="E524" i="12"/>
  <c r="G523" i="12"/>
  <c r="F523" i="12"/>
  <c r="E523" i="12"/>
  <c r="G522" i="12"/>
  <c r="F522" i="12"/>
  <c r="E522" i="12"/>
  <c r="G521" i="12"/>
  <c r="F521" i="12"/>
  <c r="E521" i="12"/>
  <c r="G520" i="12"/>
  <c r="F520" i="12"/>
  <c r="G519" i="12"/>
  <c r="F519" i="12"/>
  <c r="E519" i="12"/>
  <c r="G518" i="12"/>
  <c r="F518" i="12"/>
  <c r="E518" i="12"/>
  <c r="G517" i="12"/>
  <c r="E517" i="12"/>
  <c r="G516" i="12"/>
  <c r="F516" i="12"/>
  <c r="G515" i="12"/>
  <c r="E515" i="12"/>
  <c r="G514" i="12"/>
  <c r="F514" i="12"/>
  <c r="E514" i="12"/>
  <c r="G513" i="12"/>
  <c r="F513" i="12"/>
  <c r="E513" i="12"/>
  <c r="G512" i="12"/>
  <c r="F512" i="12"/>
  <c r="E512" i="12"/>
  <c r="G511" i="12"/>
  <c r="F511" i="12"/>
  <c r="E511" i="12"/>
  <c r="G510" i="12"/>
  <c r="E510" i="12"/>
  <c r="G509" i="12"/>
  <c r="F509" i="12"/>
  <c r="E509" i="12"/>
  <c r="G508" i="12"/>
  <c r="F508" i="12"/>
  <c r="E508" i="12"/>
  <c r="G507" i="12"/>
  <c r="F507" i="12"/>
  <c r="E507" i="12"/>
  <c r="G506" i="12"/>
  <c r="F506" i="12"/>
  <c r="E506" i="12"/>
  <c r="G505" i="12"/>
  <c r="F505" i="12"/>
  <c r="E505" i="12"/>
  <c r="G504" i="12"/>
  <c r="F504" i="12"/>
  <c r="E504" i="12"/>
  <c r="G503" i="12"/>
  <c r="F503" i="12"/>
  <c r="E503" i="12"/>
  <c r="G502" i="12"/>
  <c r="F502" i="12"/>
  <c r="E502" i="12"/>
  <c r="G501" i="12"/>
  <c r="F501" i="12"/>
  <c r="G500" i="12"/>
  <c r="F500" i="12"/>
  <c r="E500" i="12"/>
  <c r="G499" i="12"/>
  <c r="F499" i="12"/>
  <c r="E499" i="12"/>
  <c r="G498" i="12"/>
  <c r="G497" i="12"/>
  <c r="F497" i="12"/>
  <c r="E497" i="12"/>
  <c r="G496" i="12"/>
  <c r="F496" i="12"/>
  <c r="E496" i="12"/>
  <c r="G495" i="12"/>
  <c r="F495" i="12"/>
  <c r="E495" i="12"/>
  <c r="G494" i="12"/>
  <c r="F494" i="12"/>
  <c r="E494" i="12"/>
  <c r="G493" i="12"/>
  <c r="F493" i="12"/>
  <c r="E493" i="12"/>
  <c r="G492" i="12"/>
  <c r="F492" i="12"/>
  <c r="E492" i="12"/>
  <c r="G491" i="12"/>
  <c r="F491" i="12"/>
  <c r="E491" i="12"/>
  <c r="G490" i="12"/>
  <c r="G489" i="12"/>
  <c r="G488" i="12"/>
  <c r="F488" i="12"/>
  <c r="E488" i="12"/>
  <c r="G487" i="12"/>
  <c r="F487" i="12"/>
  <c r="E487" i="12"/>
  <c r="G486" i="12"/>
  <c r="E486" i="12"/>
  <c r="G485" i="12"/>
  <c r="F485" i="12"/>
  <c r="G484" i="12"/>
  <c r="E484" i="12"/>
  <c r="G483" i="12"/>
  <c r="F483" i="12"/>
  <c r="E483" i="12"/>
  <c r="G482" i="12"/>
  <c r="F482" i="12"/>
  <c r="E482" i="12"/>
  <c r="G481" i="12"/>
  <c r="E481" i="12"/>
  <c r="G480" i="12"/>
  <c r="F480" i="12"/>
  <c r="E480" i="12"/>
  <c r="G479" i="12"/>
  <c r="G478" i="12"/>
  <c r="F478" i="12"/>
  <c r="E478" i="12"/>
  <c r="G477" i="12"/>
  <c r="F477" i="12"/>
  <c r="E477" i="12"/>
  <c r="G476" i="12"/>
  <c r="F476" i="12"/>
  <c r="E476" i="12"/>
  <c r="G475" i="12"/>
  <c r="F475" i="12"/>
  <c r="E475" i="12"/>
  <c r="G474" i="12"/>
  <c r="F474" i="12"/>
  <c r="G473" i="12"/>
  <c r="F473" i="12"/>
  <c r="E473" i="12"/>
  <c r="G472" i="12"/>
  <c r="F472" i="12"/>
  <c r="E472" i="12"/>
  <c r="G471" i="12"/>
  <c r="G470" i="12"/>
  <c r="F470" i="12"/>
  <c r="E470" i="12"/>
  <c r="G469" i="12"/>
  <c r="F469" i="12"/>
  <c r="E469" i="12"/>
  <c r="G468" i="12"/>
  <c r="F468" i="12"/>
  <c r="E468" i="12"/>
  <c r="G467" i="12"/>
  <c r="F467" i="12"/>
  <c r="E467" i="12"/>
  <c r="G466" i="12"/>
  <c r="F466" i="12"/>
  <c r="G465" i="12"/>
  <c r="G464" i="12"/>
  <c r="F464" i="12"/>
  <c r="E464" i="12"/>
  <c r="G463" i="12"/>
  <c r="F463" i="12"/>
  <c r="E463" i="12"/>
  <c r="G462" i="12"/>
  <c r="F462" i="12"/>
  <c r="E462" i="12"/>
  <c r="G461" i="12"/>
  <c r="F461" i="12"/>
  <c r="G460" i="12"/>
  <c r="F460" i="12"/>
  <c r="E460" i="12"/>
  <c r="G459" i="12"/>
  <c r="G458" i="12"/>
  <c r="G457" i="12"/>
  <c r="G456" i="12"/>
  <c r="G455" i="12"/>
  <c r="G454" i="12"/>
  <c r="F454" i="12"/>
  <c r="E454" i="12"/>
  <c r="G453" i="12"/>
  <c r="F453" i="12"/>
  <c r="E453" i="12"/>
  <c r="G452" i="12"/>
  <c r="F452" i="12"/>
  <c r="E452" i="12"/>
  <c r="G451" i="12"/>
  <c r="F451" i="12"/>
  <c r="E451" i="12"/>
  <c r="G450" i="12"/>
  <c r="F450" i="12"/>
  <c r="E450" i="12"/>
  <c r="G449" i="12"/>
  <c r="F449" i="12"/>
  <c r="E449" i="12"/>
  <c r="G448" i="12"/>
  <c r="F448" i="12"/>
  <c r="E448" i="12"/>
  <c r="G447" i="12"/>
  <c r="F447" i="12"/>
  <c r="E447" i="12"/>
  <c r="G446" i="12"/>
  <c r="F446" i="12"/>
  <c r="E446" i="12"/>
  <c r="G445" i="12"/>
  <c r="E445" i="12"/>
  <c r="G444" i="12"/>
  <c r="F444" i="12"/>
  <c r="E444" i="12"/>
  <c r="G443" i="12"/>
  <c r="G442" i="12"/>
  <c r="F442" i="12"/>
  <c r="G441" i="12"/>
  <c r="F441" i="12"/>
  <c r="E441" i="12"/>
  <c r="G440" i="12"/>
  <c r="F440" i="12"/>
  <c r="E440" i="12"/>
  <c r="G439" i="12"/>
  <c r="F439" i="12"/>
  <c r="E439" i="12"/>
  <c r="G438" i="12"/>
  <c r="F438" i="12"/>
  <c r="E438" i="12"/>
  <c r="G437" i="12"/>
  <c r="F437" i="12"/>
  <c r="E437" i="12"/>
  <c r="G436" i="12"/>
  <c r="F436" i="12"/>
  <c r="E436" i="12"/>
  <c r="G435" i="12"/>
  <c r="F435" i="12"/>
  <c r="E435" i="12"/>
  <c r="G434" i="12"/>
  <c r="F434" i="12"/>
  <c r="E434" i="12"/>
  <c r="G433" i="12"/>
  <c r="E433" i="12"/>
  <c r="G432" i="12"/>
  <c r="F432" i="12"/>
  <c r="E432" i="12"/>
  <c r="G431" i="12"/>
  <c r="F431" i="12"/>
  <c r="E431" i="12"/>
  <c r="G430" i="12"/>
  <c r="F430" i="12"/>
  <c r="E430" i="12"/>
  <c r="G429" i="12"/>
  <c r="F429" i="12"/>
  <c r="E429" i="12"/>
  <c r="G428" i="12"/>
  <c r="F428" i="12"/>
  <c r="E428" i="12"/>
  <c r="G427" i="12"/>
  <c r="F427" i="12"/>
  <c r="E427" i="12"/>
  <c r="G426" i="12"/>
  <c r="F426" i="12"/>
  <c r="E426" i="12"/>
  <c r="G425" i="12"/>
  <c r="F425" i="12"/>
  <c r="E425" i="12"/>
  <c r="G424" i="12"/>
  <c r="F424" i="12"/>
  <c r="E424" i="12"/>
  <c r="G423" i="12"/>
  <c r="G422" i="12"/>
  <c r="F422" i="12"/>
  <c r="E422" i="12"/>
  <c r="G421" i="12"/>
  <c r="F421" i="12"/>
  <c r="E421" i="12"/>
  <c r="G420" i="12"/>
  <c r="G419" i="12"/>
  <c r="F419" i="12"/>
  <c r="E419" i="12"/>
  <c r="G418" i="12"/>
  <c r="F418" i="12"/>
  <c r="E418" i="12"/>
  <c r="G417" i="12"/>
  <c r="F417" i="12"/>
  <c r="E417" i="12"/>
  <c r="G416" i="12"/>
  <c r="F416" i="12"/>
  <c r="E416" i="12"/>
  <c r="G415" i="12"/>
  <c r="F415" i="12"/>
  <c r="E415" i="12"/>
  <c r="G414" i="12"/>
  <c r="F414" i="12"/>
  <c r="E414" i="12"/>
  <c r="G413" i="12"/>
  <c r="F413" i="12"/>
  <c r="E413" i="12"/>
  <c r="G412" i="12"/>
  <c r="F412" i="12"/>
  <c r="G411" i="12"/>
  <c r="F411" i="12"/>
  <c r="G410" i="12"/>
  <c r="F410" i="12"/>
  <c r="G409" i="12"/>
  <c r="G408" i="12"/>
  <c r="F408" i="12"/>
  <c r="G407" i="12"/>
  <c r="F407" i="12"/>
  <c r="E407" i="12"/>
  <c r="G406" i="12"/>
  <c r="F406" i="12"/>
  <c r="E406" i="12"/>
  <c r="G405" i="12"/>
  <c r="F405" i="12"/>
  <c r="E405" i="12"/>
  <c r="G404" i="12"/>
  <c r="F404" i="12"/>
  <c r="E404" i="12"/>
  <c r="G403" i="12"/>
  <c r="F403" i="12"/>
  <c r="G402" i="12"/>
  <c r="F402" i="12"/>
  <c r="E402" i="12"/>
  <c r="G401" i="12"/>
  <c r="E401" i="12"/>
  <c r="G400" i="12"/>
  <c r="F400" i="12"/>
  <c r="E400" i="12"/>
  <c r="G399" i="12"/>
  <c r="G398" i="12"/>
  <c r="G397" i="12"/>
  <c r="G396" i="12"/>
  <c r="F396" i="12"/>
  <c r="E396" i="12"/>
  <c r="G395" i="12"/>
  <c r="G394" i="12"/>
  <c r="F394" i="12"/>
  <c r="E394" i="12"/>
  <c r="G393" i="12"/>
  <c r="F393" i="12"/>
  <c r="E393" i="12"/>
  <c r="G392" i="12"/>
  <c r="F392" i="12"/>
  <c r="E392" i="12"/>
  <c r="G391" i="12"/>
  <c r="F391" i="12"/>
  <c r="G390" i="12"/>
  <c r="F390" i="12"/>
  <c r="E390" i="12"/>
  <c r="G389" i="12"/>
  <c r="F389" i="12"/>
  <c r="E389" i="12"/>
  <c r="G388" i="12"/>
  <c r="G387" i="12"/>
  <c r="E387" i="12"/>
  <c r="G386" i="12"/>
  <c r="F386" i="12"/>
  <c r="E386" i="12"/>
  <c r="G385" i="12"/>
  <c r="F385" i="12"/>
  <c r="E385" i="12"/>
  <c r="G384" i="12"/>
  <c r="F384" i="12"/>
  <c r="G383" i="12"/>
  <c r="G382" i="12"/>
  <c r="F382" i="12"/>
  <c r="E382" i="12"/>
  <c r="G381" i="12"/>
  <c r="F381" i="12"/>
  <c r="E381" i="12"/>
  <c r="G380" i="12"/>
  <c r="E380" i="12"/>
  <c r="G379" i="12"/>
  <c r="E379" i="12"/>
  <c r="G378" i="12"/>
  <c r="F378" i="12"/>
  <c r="E378" i="12"/>
  <c r="G377" i="12"/>
  <c r="F377" i="12"/>
  <c r="E377" i="12"/>
  <c r="G376" i="12"/>
  <c r="F376" i="12"/>
  <c r="G375" i="12"/>
  <c r="F375" i="12"/>
  <c r="E375" i="12"/>
  <c r="G374" i="12"/>
  <c r="G373" i="12"/>
  <c r="G372" i="12"/>
  <c r="G371" i="12"/>
  <c r="F371" i="12"/>
  <c r="E371" i="12"/>
  <c r="G370" i="12"/>
  <c r="F370" i="12"/>
  <c r="G369" i="12"/>
  <c r="G368" i="12"/>
  <c r="F368" i="12"/>
  <c r="E368" i="12"/>
  <c r="G367" i="12"/>
  <c r="F367" i="12"/>
  <c r="E367" i="12"/>
  <c r="G366" i="12"/>
  <c r="F366" i="12"/>
  <c r="E366" i="12"/>
  <c r="G365" i="12"/>
  <c r="G364" i="12"/>
  <c r="G363" i="12"/>
  <c r="F363" i="12"/>
  <c r="E363" i="12"/>
  <c r="G362" i="12"/>
  <c r="G361" i="12"/>
  <c r="G360" i="12"/>
  <c r="F360" i="12"/>
  <c r="E360" i="12"/>
  <c r="G359" i="12"/>
  <c r="F359" i="12"/>
  <c r="E359" i="12"/>
  <c r="G358" i="12"/>
  <c r="G357" i="12"/>
  <c r="E357" i="12"/>
  <c r="G356" i="12"/>
  <c r="G355" i="12"/>
  <c r="G354" i="12"/>
  <c r="F354" i="12"/>
  <c r="E354" i="12"/>
  <c r="G353" i="12"/>
  <c r="F353" i="12"/>
  <c r="E353" i="12"/>
  <c r="G352" i="12"/>
  <c r="F352" i="12"/>
  <c r="G351" i="12"/>
  <c r="F351" i="12"/>
  <c r="E351" i="12"/>
  <c r="G350" i="12"/>
  <c r="D349" i="12"/>
  <c r="C349" i="12"/>
  <c r="C12" i="12" s="1"/>
  <c r="G343" i="12"/>
  <c r="F343" i="12"/>
  <c r="E343" i="12"/>
  <c r="G342" i="12"/>
  <c r="F342" i="12"/>
  <c r="E342" i="12"/>
  <c r="G341" i="12"/>
  <c r="F341" i="12"/>
  <c r="G340" i="12"/>
  <c r="F340" i="12"/>
  <c r="E340" i="12"/>
  <c r="G339" i="12"/>
  <c r="F339" i="12"/>
  <c r="E339" i="12"/>
  <c r="G338" i="12"/>
  <c r="F338" i="12"/>
  <c r="E338" i="12"/>
  <c r="G337" i="12"/>
  <c r="F337" i="12"/>
  <c r="E337" i="12"/>
  <c r="G336" i="12"/>
  <c r="F336" i="12"/>
  <c r="E336" i="12"/>
  <c r="G335" i="12"/>
  <c r="F335" i="12"/>
  <c r="E335" i="12"/>
  <c r="G334" i="12"/>
  <c r="F334" i="12"/>
  <c r="G333" i="12"/>
  <c r="F333" i="12"/>
  <c r="E333" i="12"/>
  <c r="G332" i="12"/>
  <c r="F332" i="12"/>
  <c r="E332" i="12"/>
  <c r="G331" i="12"/>
  <c r="F331" i="12"/>
  <c r="E331" i="12"/>
  <c r="G330" i="12"/>
  <c r="F330" i="12"/>
  <c r="E330" i="12"/>
  <c r="G329" i="12"/>
  <c r="E329" i="12"/>
  <c r="G328" i="12"/>
  <c r="E328" i="12"/>
  <c r="G327" i="12"/>
  <c r="F327" i="12"/>
  <c r="E327" i="12"/>
  <c r="G326" i="12"/>
  <c r="F326" i="12"/>
  <c r="E326" i="12"/>
  <c r="G325" i="12"/>
  <c r="F325" i="12"/>
  <c r="E325" i="12"/>
  <c r="G324" i="12"/>
  <c r="F324" i="12"/>
  <c r="G323" i="12"/>
  <c r="F323" i="12"/>
  <c r="E323" i="12"/>
  <c r="G322" i="12"/>
  <c r="F322" i="12"/>
  <c r="E322" i="12"/>
  <c r="G321" i="12"/>
  <c r="F321" i="12"/>
  <c r="E321" i="12"/>
  <c r="G320" i="12"/>
  <c r="F320" i="12"/>
  <c r="E320" i="12"/>
  <c r="G319" i="12"/>
  <c r="G318" i="12"/>
  <c r="F318" i="12"/>
  <c r="E318" i="12"/>
  <c r="G317" i="12"/>
  <c r="F317" i="12"/>
  <c r="G316" i="12"/>
  <c r="F316" i="12"/>
  <c r="E316" i="12"/>
  <c r="G315" i="12"/>
  <c r="F315" i="12"/>
  <c r="E315" i="12"/>
  <c r="G314" i="12"/>
  <c r="F314" i="12"/>
  <c r="E314" i="12"/>
  <c r="G313" i="12"/>
  <c r="F313" i="12"/>
  <c r="E313" i="12"/>
  <c r="G312" i="12"/>
  <c r="F312" i="12"/>
  <c r="E312" i="12"/>
  <c r="G311" i="12"/>
  <c r="F311" i="12"/>
  <c r="E311" i="12"/>
  <c r="G310" i="12"/>
  <c r="F310" i="12"/>
  <c r="E310" i="12"/>
  <c r="G309" i="12"/>
  <c r="F309" i="12"/>
  <c r="E309" i="12"/>
  <c r="G308" i="12"/>
  <c r="G307" i="12"/>
  <c r="F307" i="12"/>
  <c r="E307" i="12"/>
  <c r="G306" i="12"/>
  <c r="F306" i="12"/>
  <c r="G305" i="12"/>
  <c r="E305" i="12"/>
  <c r="G304" i="12"/>
  <c r="F304" i="12"/>
  <c r="E304" i="12"/>
  <c r="G303" i="12"/>
  <c r="F303" i="12"/>
  <c r="E303" i="12"/>
  <c r="G302" i="12"/>
  <c r="F302" i="12"/>
  <c r="E302" i="12"/>
  <c r="G301" i="12"/>
  <c r="E301" i="12"/>
  <c r="G300" i="12"/>
  <c r="E300" i="12"/>
  <c r="G299" i="12"/>
  <c r="F299" i="12"/>
  <c r="E299" i="12"/>
  <c r="G298" i="12"/>
  <c r="F298" i="12"/>
  <c r="E298" i="12"/>
  <c r="G297" i="12"/>
  <c r="F297" i="12"/>
  <c r="G296" i="12"/>
  <c r="F296" i="12"/>
  <c r="E296" i="12"/>
  <c r="G295" i="12"/>
  <c r="F295" i="12"/>
  <c r="E295" i="12"/>
  <c r="G294" i="12"/>
  <c r="F294" i="12"/>
  <c r="G293" i="12"/>
  <c r="F293" i="12"/>
  <c r="E293" i="12"/>
  <c r="G292" i="12"/>
  <c r="F292" i="12"/>
  <c r="E292" i="12"/>
  <c r="G291" i="12"/>
  <c r="F291" i="12"/>
  <c r="E291" i="12"/>
  <c r="G290" i="12"/>
  <c r="F290" i="12"/>
  <c r="G289" i="12"/>
  <c r="E289" i="12"/>
  <c r="G288" i="12"/>
  <c r="F288" i="12"/>
  <c r="G287" i="12"/>
  <c r="F287" i="12"/>
  <c r="E287" i="12"/>
  <c r="G286" i="12"/>
  <c r="F286" i="12"/>
  <c r="E286" i="12"/>
  <c r="G285" i="12"/>
  <c r="F285" i="12"/>
  <c r="E285" i="12"/>
  <c r="G284" i="12"/>
  <c r="F284" i="12"/>
  <c r="E284" i="12"/>
  <c r="G283" i="12"/>
  <c r="G282" i="12"/>
  <c r="F282" i="12"/>
  <c r="E282" i="12"/>
  <c r="G281" i="12"/>
  <c r="F281" i="12"/>
  <c r="E281" i="12"/>
  <c r="G280" i="12"/>
  <c r="F280" i="12"/>
  <c r="E280" i="12"/>
  <c r="G279" i="12"/>
  <c r="F279" i="12"/>
  <c r="E279" i="12"/>
  <c r="G278" i="12"/>
  <c r="E278" i="12"/>
  <c r="G277" i="12"/>
  <c r="F277" i="12"/>
  <c r="E277" i="12"/>
  <c r="G276" i="12"/>
  <c r="F276" i="12"/>
  <c r="G275" i="12"/>
  <c r="F275" i="12"/>
  <c r="G274" i="12"/>
  <c r="F274" i="12"/>
  <c r="E274" i="12"/>
  <c r="G273" i="12"/>
  <c r="F273" i="12"/>
  <c r="E273" i="12"/>
  <c r="G272" i="12"/>
  <c r="F272" i="12"/>
  <c r="E272" i="12"/>
  <c r="G271" i="12"/>
  <c r="F271" i="12"/>
  <c r="E271" i="12"/>
  <c r="G270" i="12"/>
  <c r="F270" i="12"/>
  <c r="E270" i="12"/>
  <c r="G269" i="12"/>
  <c r="F269" i="12"/>
  <c r="E269" i="12"/>
  <c r="G268" i="12"/>
  <c r="F268" i="12"/>
  <c r="E268" i="12"/>
  <c r="G267" i="12"/>
  <c r="F267" i="12"/>
  <c r="E267" i="12"/>
  <c r="G266" i="12"/>
  <c r="F266" i="12"/>
  <c r="E266" i="12"/>
  <c r="G265" i="12"/>
  <c r="F265" i="12"/>
  <c r="E265" i="12"/>
  <c r="G264" i="12"/>
  <c r="G263" i="12"/>
  <c r="F263" i="12"/>
  <c r="E263" i="12"/>
  <c r="G262" i="12"/>
  <c r="F262" i="12"/>
  <c r="G261" i="12"/>
  <c r="F261" i="12"/>
  <c r="E261" i="12"/>
  <c r="G260" i="12"/>
  <c r="F260" i="12"/>
  <c r="E260" i="12"/>
  <c r="G259" i="12"/>
  <c r="F259" i="12"/>
  <c r="E259" i="12"/>
  <c r="G258" i="12"/>
  <c r="F258" i="12"/>
  <c r="G257" i="12"/>
  <c r="F257" i="12"/>
  <c r="E257" i="12"/>
  <c r="G256" i="12"/>
  <c r="F256" i="12"/>
  <c r="E256" i="12"/>
  <c r="G255" i="12"/>
  <c r="F255" i="12"/>
  <c r="E255" i="12"/>
  <c r="G254" i="12"/>
  <c r="F254" i="12"/>
  <c r="E254" i="12"/>
  <c r="G253" i="12"/>
  <c r="F253" i="12"/>
  <c r="E253" i="12"/>
  <c r="G252" i="12"/>
  <c r="F252" i="12"/>
  <c r="E252" i="12"/>
  <c r="G251" i="12"/>
  <c r="F251" i="12"/>
  <c r="G250" i="12"/>
  <c r="F250" i="12"/>
  <c r="E250" i="12"/>
  <c r="G249" i="12"/>
  <c r="F249" i="12"/>
  <c r="E249" i="12"/>
  <c r="G248" i="12"/>
  <c r="F248" i="12"/>
  <c r="E248" i="12"/>
  <c r="G247" i="12"/>
  <c r="F247" i="12"/>
  <c r="E247" i="12"/>
  <c r="G246" i="12"/>
  <c r="F246" i="12"/>
  <c r="G245" i="12"/>
  <c r="F245" i="12"/>
  <c r="E245" i="12"/>
  <c r="G244" i="12"/>
  <c r="F244" i="12"/>
  <c r="E244" i="12"/>
  <c r="G243" i="12"/>
  <c r="F243" i="12"/>
  <c r="E243" i="12"/>
  <c r="G242" i="12"/>
  <c r="F242" i="12"/>
  <c r="E242" i="12"/>
  <c r="G241" i="12"/>
  <c r="G240" i="12"/>
  <c r="F240" i="12"/>
  <c r="E240" i="12"/>
  <c r="G239" i="12"/>
  <c r="F239" i="12"/>
  <c r="E239" i="12"/>
  <c r="G238" i="12"/>
  <c r="G237" i="12"/>
  <c r="F237" i="12"/>
  <c r="E237" i="12"/>
  <c r="G236" i="12"/>
  <c r="F236" i="12"/>
  <c r="G235" i="12"/>
  <c r="F235" i="12"/>
  <c r="E235" i="12"/>
  <c r="G234" i="12"/>
  <c r="F234" i="12"/>
  <c r="E234" i="12"/>
  <c r="G233" i="12"/>
  <c r="F233" i="12"/>
  <c r="E233" i="12"/>
  <c r="G232" i="12"/>
  <c r="E232" i="12"/>
  <c r="G231" i="12"/>
  <c r="F231" i="12"/>
  <c r="E231" i="12"/>
  <c r="G230" i="12"/>
  <c r="F230" i="12"/>
  <c r="E230" i="12"/>
  <c r="G229" i="12"/>
  <c r="F229" i="12"/>
  <c r="E229" i="12"/>
  <c r="G228" i="12"/>
  <c r="F228" i="12"/>
  <c r="E228" i="12"/>
  <c r="G227" i="12"/>
  <c r="F227" i="12"/>
  <c r="E227" i="12"/>
  <c r="G226" i="12"/>
  <c r="F226" i="12"/>
  <c r="E226" i="12"/>
  <c r="G225" i="12"/>
  <c r="G224" i="12"/>
  <c r="F224" i="12"/>
  <c r="E224" i="12"/>
  <c r="G223" i="12"/>
  <c r="F223" i="12"/>
  <c r="E223" i="12"/>
  <c r="G222" i="12"/>
  <c r="F222" i="12"/>
  <c r="E222" i="12"/>
  <c r="G221" i="12"/>
  <c r="F221" i="12"/>
  <c r="E221" i="12"/>
  <c r="G220" i="12"/>
  <c r="F220" i="12"/>
  <c r="E220" i="12"/>
  <c r="G219" i="12"/>
  <c r="F219" i="12"/>
  <c r="E219" i="12"/>
  <c r="G218" i="12"/>
  <c r="E218" i="12"/>
  <c r="G217" i="12"/>
  <c r="F217" i="12"/>
  <c r="E217" i="12"/>
  <c r="G216" i="12"/>
  <c r="F216" i="12"/>
  <c r="E216" i="12"/>
  <c r="G215" i="12"/>
  <c r="F215" i="12"/>
  <c r="E215" i="12"/>
  <c r="G214" i="12"/>
  <c r="G213" i="12"/>
  <c r="F213" i="12"/>
  <c r="G212" i="12"/>
  <c r="F212" i="12"/>
  <c r="E212" i="12"/>
  <c r="G211" i="12"/>
  <c r="F211" i="12"/>
  <c r="E211" i="12"/>
  <c r="G210" i="12"/>
  <c r="G209" i="12"/>
  <c r="G208" i="12"/>
  <c r="G207" i="12"/>
  <c r="F207" i="12"/>
  <c r="E207" i="12"/>
  <c r="G206" i="12"/>
  <c r="F206" i="12"/>
  <c r="E206" i="12"/>
  <c r="G205" i="12"/>
  <c r="F205" i="12"/>
  <c r="E205" i="12"/>
  <c r="G204" i="12"/>
  <c r="E204" i="12"/>
  <c r="G203" i="12"/>
  <c r="G202" i="12"/>
  <c r="F202" i="12"/>
  <c r="G201" i="12"/>
  <c r="G200" i="12"/>
  <c r="G199" i="12"/>
  <c r="E199" i="12"/>
  <c r="G198" i="12"/>
  <c r="F198" i="12"/>
  <c r="E198" i="12"/>
  <c r="G197" i="12"/>
  <c r="F197" i="12"/>
  <c r="E197" i="12"/>
  <c r="G196" i="12"/>
  <c r="F196" i="12"/>
  <c r="E196" i="12"/>
  <c r="G195" i="12"/>
  <c r="F195" i="12"/>
  <c r="E195" i="12"/>
  <c r="G194" i="12"/>
  <c r="F194" i="12"/>
  <c r="G193" i="12"/>
  <c r="E193" i="12"/>
  <c r="G192" i="12"/>
  <c r="F192" i="12"/>
  <c r="G191" i="12"/>
  <c r="F191" i="12"/>
  <c r="G190" i="12"/>
  <c r="F190" i="12"/>
  <c r="E190" i="12"/>
  <c r="G189" i="12"/>
  <c r="F189" i="12"/>
  <c r="E189" i="12"/>
  <c r="G188" i="12"/>
  <c r="E188" i="12"/>
  <c r="G187" i="12"/>
  <c r="G186" i="12"/>
  <c r="G185" i="12"/>
  <c r="F185" i="12"/>
  <c r="E185" i="12"/>
  <c r="G184" i="12"/>
  <c r="F184" i="12"/>
  <c r="E184" i="12"/>
  <c r="G183" i="12"/>
  <c r="F183" i="12"/>
  <c r="E183" i="12"/>
  <c r="G182" i="12"/>
  <c r="F182" i="12"/>
  <c r="E182" i="12"/>
  <c r="G181" i="12"/>
  <c r="F181" i="12"/>
  <c r="E181" i="12"/>
  <c r="G180" i="12"/>
  <c r="F180" i="12"/>
  <c r="E180" i="12"/>
  <c r="G179" i="12"/>
  <c r="G178" i="12"/>
  <c r="G177" i="12"/>
  <c r="F177" i="12"/>
  <c r="E177" i="12"/>
  <c r="G176" i="12"/>
  <c r="F176" i="12"/>
  <c r="G175" i="12"/>
  <c r="F175" i="12"/>
  <c r="G174" i="12"/>
  <c r="D173" i="12"/>
  <c r="D11" i="12" s="1"/>
  <c r="C173" i="12"/>
  <c r="C11" i="12" s="1"/>
  <c r="G167" i="12"/>
  <c r="F167" i="12"/>
  <c r="E167" i="12"/>
  <c r="G166" i="12"/>
  <c r="F166" i="12"/>
  <c r="E166" i="12"/>
  <c r="G165" i="12"/>
  <c r="F165" i="12"/>
  <c r="E165" i="12"/>
  <c r="G164" i="12"/>
  <c r="E164" i="12"/>
  <c r="G163" i="12"/>
  <c r="F163" i="12"/>
  <c r="E163" i="12"/>
  <c r="G162" i="12"/>
  <c r="F162" i="12"/>
  <c r="E162" i="12"/>
  <c r="G161" i="12"/>
  <c r="F161" i="12"/>
  <c r="E161" i="12"/>
  <c r="G160" i="12"/>
  <c r="F160" i="12"/>
  <c r="E160" i="12"/>
  <c r="G159" i="12"/>
  <c r="F159" i="12"/>
  <c r="E159" i="12"/>
  <c r="G158" i="12"/>
  <c r="F158" i="12"/>
  <c r="E158" i="12"/>
  <c r="G157" i="12"/>
  <c r="F157" i="12"/>
  <c r="E157" i="12"/>
  <c r="G156" i="12"/>
  <c r="F156" i="12"/>
  <c r="E156" i="12"/>
  <c r="G155" i="12"/>
  <c r="F155" i="12"/>
  <c r="E155" i="12"/>
  <c r="G154" i="12"/>
  <c r="F154" i="12"/>
  <c r="E154" i="12"/>
  <c r="G153" i="12"/>
  <c r="F153" i="12"/>
  <c r="E153" i="12"/>
  <c r="G152" i="12"/>
  <c r="F152" i="12"/>
  <c r="E152" i="12"/>
  <c r="G151" i="12"/>
  <c r="F151" i="12"/>
  <c r="E151" i="12"/>
  <c r="G150" i="12"/>
  <c r="F150" i="12"/>
  <c r="E150" i="12"/>
  <c r="G149" i="12"/>
  <c r="F149" i="12"/>
  <c r="E149" i="12"/>
  <c r="G148" i="12"/>
  <c r="F148" i="12"/>
  <c r="E148" i="12"/>
  <c r="G147" i="12"/>
  <c r="F147" i="12"/>
  <c r="E147" i="12"/>
  <c r="G146" i="12"/>
  <c r="F146" i="12"/>
  <c r="E146" i="12"/>
  <c r="G145" i="12"/>
  <c r="F145" i="12"/>
  <c r="E145" i="12"/>
  <c r="G144" i="12"/>
  <c r="F144" i="12"/>
  <c r="E144" i="12"/>
  <c r="G143" i="12"/>
  <c r="G142" i="12"/>
  <c r="F142" i="12"/>
  <c r="G141" i="12"/>
  <c r="F141" i="12"/>
  <c r="E141" i="12"/>
  <c r="G140" i="12"/>
  <c r="F140" i="12"/>
  <c r="E140" i="12"/>
  <c r="G139" i="12"/>
  <c r="F139" i="12"/>
  <c r="E139" i="12"/>
  <c r="G138" i="12"/>
  <c r="F138" i="12"/>
  <c r="E138" i="12"/>
  <c r="G137" i="12"/>
  <c r="E137" i="12"/>
  <c r="G136" i="12"/>
  <c r="E136" i="12"/>
  <c r="G135" i="12"/>
  <c r="F135" i="12"/>
  <c r="E135" i="12"/>
  <c r="G134" i="12"/>
  <c r="F134" i="12"/>
  <c r="E134" i="12"/>
  <c r="G133" i="12"/>
  <c r="F133" i="12"/>
  <c r="E133" i="12"/>
  <c r="G132" i="12"/>
  <c r="E132" i="12"/>
  <c r="G131" i="12"/>
  <c r="G130" i="12"/>
  <c r="F130" i="12"/>
  <c r="E130" i="12"/>
  <c r="G129" i="12"/>
  <c r="F129" i="12"/>
  <c r="G128" i="12"/>
  <c r="F128" i="12"/>
  <c r="E128" i="12"/>
  <c r="G127" i="12"/>
  <c r="F127" i="12"/>
  <c r="E127" i="12"/>
  <c r="G126" i="12"/>
  <c r="G125" i="12"/>
  <c r="F125" i="12"/>
  <c r="G124" i="12"/>
  <c r="F124" i="12"/>
  <c r="E124" i="12"/>
  <c r="G123" i="12"/>
  <c r="F123" i="12"/>
  <c r="E123" i="12"/>
  <c r="G122" i="12"/>
  <c r="F122" i="12"/>
  <c r="E122" i="12"/>
  <c r="G121" i="12"/>
  <c r="F121" i="12"/>
  <c r="G120" i="12"/>
  <c r="G119" i="12"/>
  <c r="F119" i="12"/>
  <c r="E119" i="12"/>
  <c r="G118" i="12"/>
  <c r="F118" i="12"/>
  <c r="E118" i="12"/>
  <c r="G117" i="12"/>
  <c r="G116" i="12"/>
  <c r="F116" i="12"/>
  <c r="E116" i="12"/>
  <c r="G115" i="12"/>
  <c r="E115" i="12"/>
  <c r="G114" i="12"/>
  <c r="F114" i="12"/>
  <c r="E114" i="12"/>
  <c r="G113" i="12"/>
  <c r="G112" i="12"/>
  <c r="E112" i="12"/>
  <c r="G111" i="12"/>
  <c r="G110" i="12"/>
  <c r="F110" i="12"/>
  <c r="E110" i="12"/>
  <c r="G109" i="12"/>
  <c r="F109" i="12"/>
  <c r="E109" i="12"/>
  <c r="G108" i="12"/>
  <c r="F108" i="12"/>
  <c r="E108" i="12"/>
  <c r="G107" i="12"/>
  <c r="F107" i="12"/>
  <c r="E107" i="12"/>
  <c r="G106" i="12"/>
  <c r="G105" i="12"/>
  <c r="F105" i="12"/>
  <c r="E105" i="12"/>
  <c r="G104" i="12"/>
  <c r="F104" i="12"/>
  <c r="G103" i="12"/>
  <c r="G102" i="12"/>
  <c r="F102" i="12"/>
  <c r="E102" i="12"/>
  <c r="G101" i="12"/>
  <c r="G100" i="12"/>
  <c r="F100" i="12"/>
  <c r="E100" i="12"/>
  <c r="G99" i="12"/>
  <c r="G98" i="12"/>
  <c r="F98" i="12"/>
  <c r="E98" i="12"/>
  <c r="G97" i="12"/>
  <c r="F97" i="12"/>
  <c r="E97" i="12"/>
  <c r="G96" i="12"/>
  <c r="F96" i="12"/>
  <c r="E96" i="12"/>
  <c r="G95" i="12"/>
  <c r="F95" i="12"/>
  <c r="E95" i="12"/>
  <c r="G94" i="12"/>
  <c r="E94" i="12"/>
  <c r="G93" i="12"/>
  <c r="F93" i="12"/>
  <c r="G92" i="12"/>
  <c r="E92" i="12"/>
  <c r="G91" i="12"/>
  <c r="G90" i="12"/>
  <c r="F90" i="12"/>
  <c r="G89" i="12"/>
  <c r="G88" i="12"/>
  <c r="F88" i="12"/>
  <c r="E88" i="12"/>
  <c r="G87" i="12"/>
  <c r="F87" i="12"/>
  <c r="E87" i="12"/>
  <c r="G86" i="12"/>
  <c r="F86" i="12"/>
  <c r="E86" i="12"/>
  <c r="G85" i="12"/>
  <c r="F85" i="12"/>
  <c r="E85" i="12"/>
  <c r="G84" i="12"/>
  <c r="F84" i="12"/>
  <c r="E84" i="12"/>
  <c r="G83" i="12"/>
  <c r="F83" i="12"/>
  <c r="E83" i="12"/>
  <c r="G82" i="12"/>
  <c r="F82" i="12"/>
  <c r="G81" i="12"/>
  <c r="F81" i="12"/>
  <c r="E81" i="12"/>
  <c r="G80" i="12"/>
  <c r="G79" i="12"/>
  <c r="G78" i="12"/>
  <c r="F78" i="12"/>
  <c r="G77" i="12"/>
  <c r="F77" i="12"/>
  <c r="G76" i="12"/>
  <c r="D75" i="12"/>
  <c r="C75" i="12"/>
  <c r="C10" i="12" s="1"/>
  <c r="G69" i="12"/>
  <c r="F69" i="12"/>
  <c r="E69" i="12"/>
  <c r="G68" i="12"/>
  <c r="F68" i="12"/>
  <c r="E68" i="12"/>
  <c r="G67" i="12"/>
  <c r="F67" i="12"/>
  <c r="E67" i="12"/>
  <c r="G66" i="12"/>
  <c r="F66" i="12"/>
  <c r="E66" i="12"/>
  <c r="G65" i="12"/>
  <c r="F65" i="12"/>
  <c r="E65" i="12"/>
  <c r="G64" i="12"/>
  <c r="E64" i="12"/>
  <c r="G63" i="12"/>
  <c r="F63" i="12"/>
  <c r="E63" i="12"/>
  <c r="G62" i="12"/>
  <c r="F62" i="12"/>
  <c r="E62" i="12"/>
  <c r="G61" i="12"/>
  <c r="F61" i="12"/>
  <c r="E61" i="12"/>
  <c r="G60" i="12"/>
  <c r="F60" i="12"/>
  <c r="E60" i="12"/>
  <c r="G59" i="12"/>
  <c r="F59" i="12"/>
  <c r="E59" i="12"/>
  <c r="G58" i="12"/>
  <c r="F58" i="12"/>
  <c r="E58" i="12"/>
  <c r="G57" i="12"/>
  <c r="F57" i="12"/>
  <c r="E57" i="12"/>
  <c r="G56" i="12"/>
  <c r="F56" i="12"/>
  <c r="E56" i="12"/>
  <c r="G55" i="12"/>
  <c r="F55" i="12"/>
  <c r="E55" i="12"/>
  <c r="G54" i="12"/>
  <c r="F54" i="12"/>
  <c r="E54" i="12"/>
  <c r="G53" i="12"/>
  <c r="F53" i="12"/>
  <c r="E53" i="12"/>
  <c r="G52" i="12"/>
  <c r="F52" i="12"/>
  <c r="E52" i="12"/>
  <c r="G51" i="12"/>
  <c r="F51" i="12"/>
  <c r="E51" i="12"/>
  <c r="G50" i="12"/>
  <c r="E50" i="12"/>
  <c r="G49" i="12"/>
  <c r="F49" i="12"/>
  <c r="E49" i="12"/>
  <c r="G48" i="12"/>
  <c r="F48" i="12"/>
  <c r="E48" i="12"/>
  <c r="G47" i="12"/>
  <c r="F47" i="12"/>
  <c r="E47" i="12"/>
  <c r="G46" i="12"/>
  <c r="F46" i="12"/>
  <c r="E46" i="12"/>
  <c r="G45" i="12"/>
  <c r="E45" i="12"/>
  <c r="G44" i="12"/>
  <c r="F44" i="12"/>
  <c r="E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F39" i="12"/>
  <c r="E39" i="12"/>
  <c r="G38" i="12"/>
  <c r="F38" i="12"/>
  <c r="E38" i="12"/>
  <c r="G37" i="12"/>
  <c r="F37" i="12"/>
  <c r="E37" i="12"/>
  <c r="G36" i="12"/>
  <c r="E36" i="12"/>
  <c r="G35" i="12"/>
  <c r="F35" i="12"/>
  <c r="E35" i="12"/>
  <c r="G34" i="12"/>
  <c r="F34" i="12"/>
  <c r="E34" i="12"/>
  <c r="G33" i="12"/>
  <c r="F33" i="12"/>
  <c r="E33" i="12"/>
  <c r="G32" i="12"/>
  <c r="F32" i="12"/>
  <c r="E32" i="12"/>
  <c r="G31" i="12"/>
  <c r="F31" i="12"/>
  <c r="E31" i="12"/>
  <c r="G30" i="12"/>
  <c r="F30" i="12"/>
  <c r="G29" i="12"/>
  <c r="F29" i="12"/>
  <c r="E29" i="12"/>
  <c r="G28" i="12"/>
  <c r="F28" i="12"/>
  <c r="E28" i="12"/>
  <c r="G27" i="12"/>
  <c r="F27" i="12"/>
  <c r="E27" i="12"/>
  <c r="G26" i="12"/>
  <c r="F26" i="12"/>
  <c r="G25" i="12"/>
  <c r="F25" i="12"/>
  <c r="E25" i="12"/>
  <c r="G24" i="12"/>
  <c r="F24" i="12"/>
  <c r="E24" i="12"/>
  <c r="G23" i="12"/>
  <c r="F23" i="12"/>
  <c r="E23" i="12"/>
  <c r="G22" i="12"/>
  <c r="F22" i="12"/>
  <c r="E22" i="12"/>
  <c r="G21" i="12"/>
  <c r="F21" i="12"/>
  <c r="E21" i="12"/>
  <c r="G20" i="12"/>
  <c r="F20" i="12"/>
  <c r="E20" i="12"/>
  <c r="D19" i="12"/>
  <c r="D9" i="12" s="1"/>
  <c r="C19" i="12"/>
  <c r="C9" i="12" s="1"/>
  <c r="G609" i="11"/>
  <c r="F609" i="11"/>
  <c r="E609" i="11"/>
  <c r="G608" i="11"/>
  <c r="G607" i="11"/>
  <c r="F607" i="11"/>
  <c r="E607" i="11"/>
  <c r="G606" i="11"/>
  <c r="F606" i="11"/>
  <c r="E606" i="11"/>
  <c r="G605" i="11"/>
  <c r="G604" i="11"/>
  <c r="F604" i="11"/>
  <c r="E604" i="11"/>
  <c r="G603" i="11"/>
  <c r="G602" i="11"/>
  <c r="G601" i="11"/>
  <c r="G600" i="11"/>
  <c r="G599" i="11"/>
  <c r="G598" i="11"/>
  <c r="G597" i="11"/>
  <c r="G596" i="11"/>
  <c r="F596" i="11"/>
  <c r="E596" i="11"/>
  <c r="G595" i="11"/>
  <c r="E595" i="11"/>
  <c r="G594" i="11"/>
  <c r="F594" i="11"/>
  <c r="E594" i="11"/>
  <c r="G593" i="11"/>
  <c r="G592" i="11"/>
  <c r="G591" i="11"/>
  <c r="F591" i="11"/>
  <c r="E591" i="11"/>
  <c r="G590" i="11"/>
  <c r="F590" i="11"/>
  <c r="E590" i="11"/>
  <c r="G589" i="11"/>
  <c r="G588" i="11"/>
  <c r="F588" i="11"/>
  <c r="E588" i="11"/>
  <c r="G587" i="11"/>
  <c r="E587" i="11"/>
  <c r="G586" i="11"/>
  <c r="G585" i="11"/>
  <c r="G584" i="11"/>
  <c r="F584" i="11"/>
  <c r="G583" i="11"/>
  <c r="F583" i="11"/>
  <c r="E583" i="11"/>
  <c r="D582" i="11"/>
  <c r="D13" i="11" s="1"/>
  <c r="C582" i="11"/>
  <c r="C13" i="11" s="1"/>
  <c r="G576" i="11"/>
  <c r="F576" i="11"/>
  <c r="E576" i="11"/>
  <c r="G575" i="11"/>
  <c r="F575" i="11"/>
  <c r="E575" i="11"/>
  <c r="G574" i="11"/>
  <c r="F574" i="11"/>
  <c r="G573" i="11"/>
  <c r="F573" i="11"/>
  <c r="E573" i="11"/>
  <c r="G572" i="11"/>
  <c r="E572" i="11"/>
  <c r="G571" i="11"/>
  <c r="F571" i="11"/>
  <c r="E571" i="11"/>
  <c r="G570" i="11"/>
  <c r="G569" i="11"/>
  <c r="G568" i="11"/>
  <c r="G567" i="11"/>
  <c r="F567" i="11"/>
  <c r="G566" i="11"/>
  <c r="F566" i="11"/>
  <c r="E566" i="11"/>
  <c r="G565" i="11"/>
  <c r="F565" i="11"/>
  <c r="E565" i="11"/>
  <c r="G564" i="11"/>
  <c r="F564" i="11"/>
  <c r="E564" i="11"/>
  <c r="G563" i="11"/>
  <c r="F563" i="11"/>
  <c r="E563" i="11"/>
  <c r="G562" i="11"/>
  <c r="E562" i="11"/>
  <c r="G561" i="11"/>
  <c r="G560" i="11"/>
  <c r="G559" i="11"/>
  <c r="G558" i="11"/>
  <c r="F558" i="11"/>
  <c r="E558" i="11"/>
  <c r="G557" i="11"/>
  <c r="F557" i="11"/>
  <c r="E557" i="11"/>
  <c r="G556" i="11"/>
  <c r="F556" i="11"/>
  <c r="G555" i="11"/>
  <c r="F555" i="11"/>
  <c r="E555" i="11"/>
  <c r="G554" i="11"/>
  <c r="G553" i="11"/>
  <c r="F553" i="11"/>
  <c r="E553" i="11"/>
  <c r="G552" i="11"/>
  <c r="F552" i="11"/>
  <c r="G551" i="11"/>
  <c r="G550" i="11"/>
  <c r="F550" i="11"/>
  <c r="E550" i="11"/>
  <c r="G549" i="11"/>
  <c r="G548" i="11"/>
  <c r="G547" i="11"/>
  <c r="F547" i="11"/>
  <c r="E547" i="11"/>
  <c r="G546" i="11"/>
  <c r="F546" i="11"/>
  <c r="E546" i="11"/>
  <c r="G545" i="11"/>
  <c r="F545" i="11"/>
  <c r="E545" i="11"/>
  <c r="G544" i="11"/>
  <c r="F544" i="11"/>
  <c r="E544" i="11"/>
  <c r="G543" i="11"/>
  <c r="F543" i="11"/>
  <c r="E543" i="11"/>
  <c r="G542" i="11"/>
  <c r="F542" i="11"/>
  <c r="E542" i="11"/>
  <c r="G541" i="11"/>
  <c r="F541" i="11"/>
  <c r="E541" i="11"/>
  <c r="G540" i="11"/>
  <c r="F540" i="11"/>
  <c r="E540" i="11"/>
  <c r="G539" i="11"/>
  <c r="G538" i="11"/>
  <c r="G537" i="11"/>
  <c r="F537" i="11"/>
  <c r="E537" i="11"/>
  <c r="G536" i="11"/>
  <c r="F536" i="11"/>
  <c r="E536" i="11"/>
  <c r="G535" i="11"/>
  <c r="G534" i="11"/>
  <c r="F534" i="11"/>
  <c r="E534" i="11"/>
  <c r="G533" i="11"/>
  <c r="F533" i="11"/>
  <c r="E533" i="11"/>
  <c r="G532" i="11"/>
  <c r="G531" i="11"/>
  <c r="F531" i="11"/>
  <c r="E531" i="11"/>
  <c r="G530" i="11"/>
  <c r="E530" i="11"/>
  <c r="G529" i="11"/>
  <c r="F529" i="11"/>
  <c r="E529" i="11"/>
  <c r="G528" i="11"/>
  <c r="F528" i="11"/>
  <c r="E528" i="11"/>
  <c r="G527" i="11"/>
  <c r="F527" i="11"/>
  <c r="E527" i="11"/>
  <c r="G526" i="11"/>
  <c r="F526" i="11"/>
  <c r="E526" i="11"/>
  <c r="G525" i="11"/>
  <c r="F525" i="11"/>
  <c r="E525" i="11"/>
  <c r="G524" i="11"/>
  <c r="E524" i="11"/>
  <c r="G523" i="11"/>
  <c r="F523" i="11"/>
  <c r="G522" i="11"/>
  <c r="F522" i="11"/>
  <c r="E522" i="11"/>
  <c r="G521" i="11"/>
  <c r="F521" i="11"/>
  <c r="E521" i="11"/>
  <c r="G520" i="11"/>
  <c r="F520" i="11"/>
  <c r="E520" i="11"/>
  <c r="G519" i="11"/>
  <c r="F519" i="11"/>
  <c r="E519" i="11"/>
  <c r="G518" i="11"/>
  <c r="F518" i="11"/>
  <c r="E518" i="11"/>
  <c r="G517" i="11"/>
  <c r="F517" i="11"/>
  <c r="E517" i="11"/>
  <c r="G516" i="11"/>
  <c r="F516" i="11"/>
  <c r="E516" i="11"/>
  <c r="G515" i="11"/>
  <c r="F515" i="11"/>
  <c r="E515" i="11"/>
  <c r="G514" i="11"/>
  <c r="F514" i="11"/>
  <c r="E514" i="11"/>
  <c r="G513" i="11"/>
  <c r="F513" i="11"/>
  <c r="E513" i="11"/>
  <c r="G512" i="11"/>
  <c r="F512" i="11"/>
  <c r="E512" i="11"/>
  <c r="G511" i="11"/>
  <c r="G510" i="11"/>
  <c r="E510" i="11"/>
  <c r="G509" i="11"/>
  <c r="F509" i="11"/>
  <c r="E509" i="11"/>
  <c r="G508" i="11"/>
  <c r="F508" i="11"/>
  <c r="E508" i="11"/>
  <c r="G507" i="11"/>
  <c r="F507" i="11"/>
  <c r="E507" i="11"/>
  <c r="G506" i="11"/>
  <c r="F506" i="11"/>
  <c r="E506" i="11"/>
  <c r="G505" i="11"/>
  <c r="F505" i="11"/>
  <c r="E505" i="11"/>
  <c r="G504" i="11"/>
  <c r="F504" i="11"/>
  <c r="E504" i="11"/>
  <c r="G503" i="11"/>
  <c r="F503" i="11"/>
  <c r="E503" i="11"/>
  <c r="G502" i="11"/>
  <c r="F502" i="11"/>
  <c r="E502" i="11"/>
  <c r="G501" i="11"/>
  <c r="F501" i="11"/>
  <c r="E501" i="11"/>
  <c r="G500" i="11"/>
  <c r="G499" i="11"/>
  <c r="F499" i="11"/>
  <c r="E499" i="11"/>
  <c r="G498" i="11"/>
  <c r="F498" i="11"/>
  <c r="E498" i="11"/>
  <c r="G497" i="11"/>
  <c r="E497" i="11"/>
  <c r="G496" i="11"/>
  <c r="F496" i="11"/>
  <c r="E496" i="11"/>
  <c r="G495" i="11"/>
  <c r="F495" i="11"/>
  <c r="E495" i="11"/>
  <c r="G494" i="11"/>
  <c r="F494" i="11"/>
  <c r="E494" i="11"/>
  <c r="G493" i="11"/>
  <c r="F493" i="11"/>
  <c r="E493" i="11"/>
  <c r="G492" i="11"/>
  <c r="G491" i="11"/>
  <c r="F491" i="11"/>
  <c r="E491" i="11"/>
  <c r="G490" i="11"/>
  <c r="G489" i="11"/>
  <c r="G488" i="11"/>
  <c r="E488" i="11"/>
  <c r="G487" i="11"/>
  <c r="F487" i="11"/>
  <c r="E487" i="11"/>
  <c r="G486" i="11"/>
  <c r="F486" i="11"/>
  <c r="E486" i="11"/>
  <c r="G485" i="11"/>
  <c r="F485" i="11"/>
  <c r="E485" i="11"/>
  <c r="G484" i="11"/>
  <c r="E484" i="11"/>
  <c r="G483" i="11"/>
  <c r="F483" i="11"/>
  <c r="E483" i="11"/>
  <c r="G482" i="11"/>
  <c r="F482" i="11"/>
  <c r="E482" i="11"/>
  <c r="G481" i="11"/>
  <c r="G480" i="11"/>
  <c r="F480" i="11"/>
  <c r="E480" i="11"/>
  <c r="G479" i="11"/>
  <c r="G478" i="11"/>
  <c r="F478" i="11"/>
  <c r="E478" i="11"/>
  <c r="G477" i="11"/>
  <c r="F477" i="11"/>
  <c r="E477" i="11"/>
  <c r="G476" i="11"/>
  <c r="F476" i="11"/>
  <c r="E476" i="11"/>
  <c r="G475" i="11"/>
  <c r="F475" i="11"/>
  <c r="E475" i="11"/>
  <c r="G474" i="11"/>
  <c r="F474" i="11"/>
  <c r="E474" i="11"/>
  <c r="G473" i="11"/>
  <c r="F473" i="11"/>
  <c r="E473" i="11"/>
  <c r="G472" i="11"/>
  <c r="F472" i="11"/>
  <c r="E472" i="11"/>
  <c r="G471" i="11"/>
  <c r="G470" i="11"/>
  <c r="F470" i="11"/>
  <c r="E470" i="11"/>
  <c r="G469" i="11"/>
  <c r="F469" i="11"/>
  <c r="G468" i="11"/>
  <c r="G467" i="11"/>
  <c r="F467" i="11"/>
  <c r="E467" i="11"/>
  <c r="G466" i="11"/>
  <c r="G465" i="11"/>
  <c r="G464" i="11"/>
  <c r="G463" i="11"/>
  <c r="E463" i="11"/>
  <c r="G462" i="11"/>
  <c r="F462" i="11"/>
  <c r="E462" i="11"/>
  <c r="G461" i="11"/>
  <c r="G460" i="11"/>
  <c r="F460" i="11"/>
  <c r="E460" i="11"/>
  <c r="G459" i="11"/>
  <c r="F459" i="11"/>
  <c r="E459" i="11"/>
  <c r="G458" i="11"/>
  <c r="F458" i="11"/>
  <c r="G457" i="11"/>
  <c r="G456" i="11"/>
  <c r="G455" i="11"/>
  <c r="G454" i="11"/>
  <c r="F454" i="11"/>
  <c r="E454" i="11"/>
  <c r="G453" i="11"/>
  <c r="F453" i="11"/>
  <c r="G452" i="11"/>
  <c r="F452" i="11"/>
  <c r="E452" i="11"/>
  <c r="G451" i="11"/>
  <c r="F451" i="11"/>
  <c r="E451" i="11"/>
  <c r="G450" i="11"/>
  <c r="F450" i="11"/>
  <c r="E450" i="11"/>
  <c r="G449" i="11"/>
  <c r="F449" i="11"/>
  <c r="G448" i="11"/>
  <c r="F448" i="11"/>
  <c r="E448" i="11"/>
  <c r="G447" i="11"/>
  <c r="F447" i="11"/>
  <c r="E447" i="11"/>
  <c r="G446" i="11"/>
  <c r="F446" i="11"/>
  <c r="E446" i="11"/>
  <c r="G445" i="11"/>
  <c r="G444" i="11"/>
  <c r="F444" i="11"/>
  <c r="E444" i="11"/>
  <c r="G443" i="11"/>
  <c r="F443" i="11"/>
  <c r="E443" i="11"/>
  <c r="G442" i="11"/>
  <c r="G441" i="11"/>
  <c r="G440" i="11"/>
  <c r="F440" i="11"/>
  <c r="E440" i="11"/>
  <c r="G439" i="11"/>
  <c r="G438" i="11"/>
  <c r="E438" i="11"/>
  <c r="G437" i="11"/>
  <c r="E437" i="11"/>
  <c r="G436" i="11"/>
  <c r="F436" i="11"/>
  <c r="E436" i="11"/>
  <c r="G435" i="11"/>
  <c r="G434" i="11"/>
  <c r="G433" i="11"/>
  <c r="F433" i="11"/>
  <c r="E433" i="11"/>
  <c r="G432" i="11"/>
  <c r="G431" i="11"/>
  <c r="F431" i="11"/>
  <c r="E431" i="11"/>
  <c r="G430" i="11"/>
  <c r="F430" i="11"/>
  <c r="E430" i="11"/>
  <c r="G429" i="11"/>
  <c r="F429" i="11"/>
  <c r="E429" i="11"/>
  <c r="G428" i="11"/>
  <c r="F428" i="11"/>
  <c r="E428" i="11"/>
  <c r="G427" i="11"/>
  <c r="F427" i="11"/>
  <c r="E427" i="11"/>
  <c r="G426" i="11"/>
  <c r="F426" i="11"/>
  <c r="E426" i="11"/>
  <c r="G425" i="11"/>
  <c r="F425" i="11"/>
  <c r="E425" i="11"/>
  <c r="G424" i="11"/>
  <c r="F424" i="11"/>
  <c r="G423" i="11"/>
  <c r="F423" i="11"/>
  <c r="E423" i="11"/>
  <c r="G422" i="11"/>
  <c r="F422" i="11"/>
  <c r="E422" i="11"/>
  <c r="G421" i="11"/>
  <c r="F421" i="11"/>
  <c r="E421" i="11"/>
  <c r="G420" i="11"/>
  <c r="G419" i="11"/>
  <c r="F419" i="11"/>
  <c r="E419" i="11"/>
  <c r="G418" i="11"/>
  <c r="F418" i="11"/>
  <c r="E418" i="11"/>
  <c r="G417" i="11"/>
  <c r="F417" i="11"/>
  <c r="E417" i="11"/>
  <c r="G416" i="11"/>
  <c r="F416" i="11"/>
  <c r="E416" i="11"/>
  <c r="G415" i="11"/>
  <c r="F415" i="11"/>
  <c r="E415" i="11"/>
  <c r="G414" i="11"/>
  <c r="F414" i="11"/>
  <c r="E414" i="11"/>
  <c r="G413" i="11"/>
  <c r="F413" i="11"/>
  <c r="E413" i="11"/>
  <c r="G412" i="11"/>
  <c r="G411" i="11"/>
  <c r="E411" i="11"/>
  <c r="G410" i="11"/>
  <c r="G409" i="11"/>
  <c r="G408" i="11"/>
  <c r="E408" i="11"/>
  <c r="G407" i="11"/>
  <c r="F407" i="11"/>
  <c r="E407" i="11"/>
  <c r="G406" i="11"/>
  <c r="F406" i="11"/>
  <c r="E406" i="11"/>
  <c r="G405" i="11"/>
  <c r="F405" i="11"/>
  <c r="E405" i="11"/>
  <c r="G404" i="11"/>
  <c r="F404" i="11"/>
  <c r="E404" i="11"/>
  <c r="G403" i="11"/>
  <c r="F403" i="11"/>
  <c r="G402" i="11"/>
  <c r="F402" i="11"/>
  <c r="E402" i="11"/>
  <c r="G401" i="11"/>
  <c r="F401" i="11"/>
  <c r="G400" i="11"/>
  <c r="F400" i="11"/>
  <c r="E400" i="11"/>
  <c r="G399" i="11"/>
  <c r="G398" i="11"/>
  <c r="F398" i="11"/>
  <c r="G397" i="11"/>
  <c r="G396" i="11"/>
  <c r="F396" i="11"/>
  <c r="E396" i="11"/>
  <c r="G395" i="11"/>
  <c r="G394" i="11"/>
  <c r="E394" i="11"/>
  <c r="G393" i="11"/>
  <c r="F393" i="11"/>
  <c r="E393" i="11"/>
  <c r="G392" i="11"/>
  <c r="F392" i="11"/>
  <c r="E392" i="11"/>
  <c r="G391" i="11"/>
  <c r="F391" i="11"/>
  <c r="E391" i="11"/>
  <c r="G390" i="11"/>
  <c r="F390" i="11"/>
  <c r="E390" i="11"/>
  <c r="G389" i="11"/>
  <c r="F389" i="11"/>
  <c r="E389" i="11"/>
  <c r="G388" i="11"/>
  <c r="G387" i="11"/>
  <c r="F387" i="11"/>
  <c r="E387" i="11"/>
  <c r="G386" i="11"/>
  <c r="F386" i="11"/>
  <c r="E386" i="11"/>
  <c r="G385" i="11"/>
  <c r="F385" i="11"/>
  <c r="E385" i="11"/>
  <c r="G384" i="11"/>
  <c r="G383" i="11"/>
  <c r="G382" i="11"/>
  <c r="G381" i="11"/>
  <c r="F381" i="11"/>
  <c r="E381" i="11"/>
  <c r="G380" i="11"/>
  <c r="E380" i="11"/>
  <c r="G379" i="11"/>
  <c r="F379" i="11"/>
  <c r="G378" i="11"/>
  <c r="E378" i="11"/>
  <c r="G377" i="11"/>
  <c r="F377" i="11"/>
  <c r="E377" i="11"/>
  <c r="G376" i="11"/>
  <c r="G375" i="11"/>
  <c r="F375" i="11"/>
  <c r="G374" i="11"/>
  <c r="G373" i="11"/>
  <c r="G372" i="11"/>
  <c r="F372" i="11"/>
  <c r="G371" i="11"/>
  <c r="F371" i="11"/>
  <c r="E371" i="11"/>
  <c r="G370" i="11"/>
  <c r="F370" i="11"/>
  <c r="G369" i="11"/>
  <c r="F369" i="11"/>
  <c r="G368" i="11"/>
  <c r="F368" i="11"/>
  <c r="E368" i="11"/>
  <c r="G367" i="11"/>
  <c r="F367" i="11"/>
  <c r="E367" i="11"/>
  <c r="G366" i="11"/>
  <c r="F366" i="11"/>
  <c r="E366" i="11"/>
  <c r="G365" i="11"/>
  <c r="E365" i="11"/>
  <c r="G364" i="11"/>
  <c r="F364" i="11"/>
  <c r="E364" i="11"/>
  <c r="G363" i="11"/>
  <c r="F363" i="11"/>
  <c r="E363" i="11"/>
  <c r="G362" i="11"/>
  <c r="G361" i="11"/>
  <c r="G360" i="11"/>
  <c r="F360" i="11"/>
  <c r="E360" i="11"/>
  <c r="G359" i="11"/>
  <c r="F359" i="11"/>
  <c r="E359" i="11"/>
  <c r="G358" i="11"/>
  <c r="F358" i="11"/>
  <c r="E358" i="11"/>
  <c r="G357" i="11"/>
  <c r="F357" i="11"/>
  <c r="E357" i="11"/>
  <c r="G356" i="11"/>
  <c r="F356" i="11"/>
  <c r="E356" i="11"/>
  <c r="G355" i="11"/>
  <c r="G354" i="11"/>
  <c r="F354" i="11"/>
  <c r="E354" i="11"/>
  <c r="G353" i="11"/>
  <c r="F353" i="11"/>
  <c r="E353" i="11"/>
  <c r="G352" i="11"/>
  <c r="F352" i="11"/>
  <c r="E352" i="11"/>
  <c r="G351" i="11"/>
  <c r="F351" i="11"/>
  <c r="E351" i="11"/>
  <c r="G350" i="11"/>
  <c r="D349" i="11"/>
  <c r="D12" i="11" s="1"/>
  <c r="C349" i="11"/>
  <c r="E568" i="11" s="1"/>
  <c r="G343" i="11"/>
  <c r="F343" i="11"/>
  <c r="E343" i="11"/>
  <c r="G342" i="11"/>
  <c r="F342" i="11"/>
  <c r="E342" i="11"/>
  <c r="G341" i="11"/>
  <c r="F341" i="11"/>
  <c r="E341" i="11"/>
  <c r="G340" i="11"/>
  <c r="F340" i="11"/>
  <c r="E340" i="11"/>
  <c r="G339" i="11"/>
  <c r="F339" i="11"/>
  <c r="E339" i="11"/>
  <c r="G338" i="11"/>
  <c r="F338" i="11"/>
  <c r="G337" i="11"/>
  <c r="F337" i="11"/>
  <c r="E337" i="11"/>
  <c r="G336" i="11"/>
  <c r="F336" i="11"/>
  <c r="E336" i="11"/>
  <c r="G335" i="11"/>
  <c r="F335" i="11"/>
  <c r="E335" i="11"/>
  <c r="G334" i="11"/>
  <c r="F334" i="11"/>
  <c r="E334" i="11"/>
  <c r="G333" i="11"/>
  <c r="F333" i="11"/>
  <c r="E333" i="11"/>
  <c r="G332" i="11"/>
  <c r="F332" i="11"/>
  <c r="E332" i="11"/>
  <c r="G331" i="11"/>
  <c r="F331" i="11"/>
  <c r="E331" i="11"/>
  <c r="G330" i="11"/>
  <c r="F330" i="11"/>
  <c r="E330" i="11"/>
  <c r="G329" i="11"/>
  <c r="F329" i="11"/>
  <c r="E329" i="11"/>
  <c r="G328" i="11"/>
  <c r="F328" i="11"/>
  <c r="E328" i="11"/>
  <c r="G327" i="11"/>
  <c r="F327" i="11"/>
  <c r="E327" i="11"/>
  <c r="G326" i="11"/>
  <c r="F326" i="11"/>
  <c r="E326" i="11"/>
  <c r="G325" i="11"/>
  <c r="F325" i="11"/>
  <c r="E325" i="11"/>
  <c r="G324" i="11"/>
  <c r="F324" i="11"/>
  <c r="G323" i="11"/>
  <c r="F323" i="11"/>
  <c r="G322" i="11"/>
  <c r="F322" i="11"/>
  <c r="E322" i="11"/>
  <c r="G321" i="11"/>
  <c r="G320" i="11"/>
  <c r="F320" i="11"/>
  <c r="G319" i="11"/>
  <c r="G318" i="11"/>
  <c r="F318" i="11"/>
  <c r="E318" i="11"/>
  <c r="G317" i="11"/>
  <c r="G316" i="11"/>
  <c r="F316" i="11"/>
  <c r="E316" i="11"/>
  <c r="G315" i="11"/>
  <c r="F315" i="11"/>
  <c r="E315" i="11"/>
  <c r="G314" i="11"/>
  <c r="E314" i="11"/>
  <c r="G313" i="11"/>
  <c r="E313" i="11"/>
  <c r="G312" i="11"/>
  <c r="F312" i="11"/>
  <c r="E312" i="11"/>
  <c r="G311" i="11"/>
  <c r="F311" i="11"/>
  <c r="E311" i="11"/>
  <c r="G310" i="11"/>
  <c r="F310" i="11"/>
  <c r="E310" i="11"/>
  <c r="G309" i="11"/>
  <c r="F309" i="11"/>
  <c r="E309" i="11"/>
  <c r="G308" i="11"/>
  <c r="G307" i="11"/>
  <c r="F307" i="11"/>
  <c r="E307" i="11"/>
  <c r="G306" i="11"/>
  <c r="F306" i="11"/>
  <c r="E306" i="11"/>
  <c r="G305" i="11"/>
  <c r="G304" i="11"/>
  <c r="E304" i="11"/>
  <c r="G303" i="11"/>
  <c r="F303" i="11"/>
  <c r="E303" i="11"/>
  <c r="G302" i="11"/>
  <c r="G301" i="11"/>
  <c r="F301" i="11"/>
  <c r="E301" i="11"/>
  <c r="G300" i="11"/>
  <c r="F300" i="11"/>
  <c r="E300" i="11"/>
  <c r="G299" i="11"/>
  <c r="F299" i="11"/>
  <c r="E299" i="11"/>
  <c r="G298" i="11"/>
  <c r="F298" i="11"/>
  <c r="E298" i="11"/>
  <c r="G297" i="11"/>
  <c r="F297" i="11"/>
  <c r="E297" i="11"/>
  <c r="G296" i="11"/>
  <c r="F296" i="11"/>
  <c r="E296" i="11"/>
  <c r="G295" i="11"/>
  <c r="F295" i="11"/>
  <c r="E295" i="11"/>
  <c r="G294" i="11"/>
  <c r="G293" i="11"/>
  <c r="F293" i="11"/>
  <c r="E293" i="11"/>
  <c r="G292" i="11"/>
  <c r="F292" i="11"/>
  <c r="E292" i="11"/>
  <c r="G291" i="11"/>
  <c r="F291" i="11"/>
  <c r="E291" i="11"/>
  <c r="G290" i="11"/>
  <c r="F290" i="11"/>
  <c r="E290" i="11"/>
  <c r="G289" i="11"/>
  <c r="E289" i="11"/>
  <c r="G288" i="11"/>
  <c r="E288" i="11"/>
  <c r="G287" i="11"/>
  <c r="E287" i="11"/>
  <c r="G286" i="11"/>
  <c r="F286" i="11"/>
  <c r="G285" i="11"/>
  <c r="F285" i="11"/>
  <c r="E285" i="11"/>
  <c r="G284" i="11"/>
  <c r="F284" i="11"/>
  <c r="E284" i="11"/>
  <c r="G283" i="11"/>
  <c r="F283" i="11"/>
  <c r="G282" i="11"/>
  <c r="E282" i="11"/>
  <c r="G281" i="11"/>
  <c r="F281" i="11"/>
  <c r="E281" i="11"/>
  <c r="G280" i="11"/>
  <c r="G279" i="11"/>
  <c r="F279" i="11"/>
  <c r="E279" i="11"/>
  <c r="G278" i="11"/>
  <c r="F278" i="11"/>
  <c r="E278" i="11"/>
  <c r="G277" i="11"/>
  <c r="F277" i="11"/>
  <c r="G276" i="11"/>
  <c r="G275" i="11"/>
  <c r="F275" i="11"/>
  <c r="G274" i="11"/>
  <c r="F274" i="11"/>
  <c r="E274" i="11"/>
  <c r="G273" i="11"/>
  <c r="F273" i="11"/>
  <c r="E273" i="11"/>
  <c r="G272" i="11"/>
  <c r="F272" i="11"/>
  <c r="E272" i="11"/>
  <c r="G271" i="11"/>
  <c r="F271" i="11"/>
  <c r="E271" i="11"/>
  <c r="G270" i="11"/>
  <c r="F270" i="11"/>
  <c r="E270" i="11"/>
  <c r="G269" i="11"/>
  <c r="F269" i="11"/>
  <c r="E269" i="11"/>
  <c r="G268" i="11"/>
  <c r="F268" i="11"/>
  <c r="E268" i="11"/>
  <c r="G267" i="11"/>
  <c r="F267" i="11"/>
  <c r="E267" i="11"/>
  <c r="G266" i="11"/>
  <c r="F266" i="11"/>
  <c r="E266" i="11"/>
  <c r="G265" i="11"/>
  <c r="F265" i="11"/>
  <c r="E265" i="11"/>
  <c r="G264" i="11"/>
  <c r="F264" i="11"/>
  <c r="G263" i="11"/>
  <c r="F263" i="11"/>
  <c r="E263" i="11"/>
  <c r="G262" i="11"/>
  <c r="F262" i="11"/>
  <c r="E262" i="11"/>
  <c r="G261" i="11"/>
  <c r="F261" i="11"/>
  <c r="E261" i="11"/>
  <c r="G260" i="11"/>
  <c r="F260" i="11"/>
  <c r="E260" i="11"/>
  <c r="G259" i="11"/>
  <c r="F259" i="11"/>
  <c r="G258" i="11"/>
  <c r="F258" i="11"/>
  <c r="E258" i="11"/>
  <c r="G257" i="11"/>
  <c r="F257" i="11"/>
  <c r="E257" i="11"/>
  <c r="G256" i="11"/>
  <c r="F256" i="11"/>
  <c r="E256" i="11"/>
  <c r="G255" i="11"/>
  <c r="F255" i="11"/>
  <c r="E255" i="11"/>
  <c r="G254" i="11"/>
  <c r="F254" i="11"/>
  <c r="E254" i="11"/>
  <c r="G253" i="11"/>
  <c r="F253" i="11"/>
  <c r="E253" i="11"/>
  <c r="G252" i="11"/>
  <c r="F252" i="11"/>
  <c r="E252" i="11"/>
  <c r="G251" i="11"/>
  <c r="F251" i="11"/>
  <c r="E251" i="11"/>
  <c r="G250" i="11"/>
  <c r="F250" i="11"/>
  <c r="E250" i="11"/>
  <c r="G249" i="11"/>
  <c r="F249" i="11"/>
  <c r="E249" i="11"/>
  <c r="G248" i="11"/>
  <c r="F248" i="11"/>
  <c r="E248" i="11"/>
  <c r="G247" i="11"/>
  <c r="F247" i="11"/>
  <c r="E247" i="11"/>
  <c r="G246" i="11"/>
  <c r="F246" i="11"/>
  <c r="E246" i="11"/>
  <c r="G245" i="11"/>
  <c r="F245" i="11"/>
  <c r="E245" i="11"/>
  <c r="G244" i="11"/>
  <c r="F244" i="11"/>
  <c r="G243" i="11"/>
  <c r="F243" i="11"/>
  <c r="E243" i="11"/>
  <c r="G242" i="11"/>
  <c r="F242" i="11"/>
  <c r="E242" i="11"/>
  <c r="G241" i="11"/>
  <c r="E241" i="11"/>
  <c r="G240" i="11"/>
  <c r="F240" i="11"/>
  <c r="E240" i="11"/>
  <c r="G239" i="11"/>
  <c r="F239" i="11"/>
  <c r="E239" i="11"/>
  <c r="G238" i="11"/>
  <c r="G237" i="11"/>
  <c r="F237" i="11"/>
  <c r="E237" i="11"/>
  <c r="G236" i="11"/>
  <c r="G235" i="11"/>
  <c r="F235" i="11"/>
  <c r="E235" i="11"/>
  <c r="G234" i="11"/>
  <c r="F234" i="11"/>
  <c r="E234" i="11"/>
  <c r="G233" i="11"/>
  <c r="F233" i="11"/>
  <c r="E233" i="11"/>
  <c r="G232" i="11"/>
  <c r="F232" i="11"/>
  <c r="E232" i="11"/>
  <c r="G231" i="11"/>
  <c r="F231" i="11"/>
  <c r="E231" i="11"/>
  <c r="G230" i="11"/>
  <c r="F230" i="11"/>
  <c r="E230" i="11"/>
  <c r="G229" i="11"/>
  <c r="F229" i="11"/>
  <c r="E229" i="11"/>
  <c r="G228" i="11"/>
  <c r="F228" i="11"/>
  <c r="E228" i="11"/>
  <c r="G227" i="11"/>
  <c r="F227" i="11"/>
  <c r="E227" i="11"/>
  <c r="G226" i="11"/>
  <c r="F226" i="11"/>
  <c r="E226" i="11"/>
  <c r="G225" i="11"/>
  <c r="F225" i="11"/>
  <c r="G224" i="11"/>
  <c r="F224" i="11"/>
  <c r="E224" i="11"/>
  <c r="G223" i="11"/>
  <c r="F223" i="11"/>
  <c r="G222" i="11"/>
  <c r="E222" i="11"/>
  <c r="G221" i="11"/>
  <c r="F221" i="11"/>
  <c r="E221" i="11"/>
  <c r="G220" i="11"/>
  <c r="F220" i="11"/>
  <c r="E220" i="11"/>
  <c r="G219" i="11"/>
  <c r="F219" i="11"/>
  <c r="E219" i="11"/>
  <c r="G218" i="11"/>
  <c r="E218" i="11"/>
  <c r="G217" i="11"/>
  <c r="F217" i="11"/>
  <c r="E217" i="11"/>
  <c r="G216" i="11"/>
  <c r="F216" i="11"/>
  <c r="E216" i="11"/>
  <c r="G215" i="11"/>
  <c r="F215" i="11"/>
  <c r="E215" i="11"/>
  <c r="G214" i="11"/>
  <c r="G213" i="11"/>
  <c r="G212" i="11"/>
  <c r="F212" i="11"/>
  <c r="G211" i="11"/>
  <c r="F211" i="11"/>
  <c r="E211" i="11"/>
  <c r="G210" i="11"/>
  <c r="G209" i="11"/>
  <c r="G208" i="11"/>
  <c r="F208" i="11"/>
  <c r="E208" i="11"/>
  <c r="G207" i="11"/>
  <c r="F207" i="11"/>
  <c r="E207" i="11"/>
  <c r="G206" i="11"/>
  <c r="G205" i="11"/>
  <c r="F205" i="11"/>
  <c r="G204" i="11"/>
  <c r="G203" i="11"/>
  <c r="G202" i="11"/>
  <c r="G201" i="11"/>
  <c r="G200" i="11"/>
  <c r="G199" i="11"/>
  <c r="G198" i="11"/>
  <c r="F198" i="11"/>
  <c r="E198" i="11"/>
  <c r="G197" i="11"/>
  <c r="E197" i="11"/>
  <c r="G196" i="11"/>
  <c r="F196" i="11"/>
  <c r="E196" i="11"/>
  <c r="G195" i="11"/>
  <c r="F195" i="11"/>
  <c r="E195" i="11"/>
  <c r="G194" i="11"/>
  <c r="G193" i="11"/>
  <c r="E193" i="11"/>
  <c r="G192" i="11"/>
  <c r="F192" i="11"/>
  <c r="E192" i="11"/>
  <c r="G191" i="11"/>
  <c r="E191" i="11"/>
  <c r="G190" i="11"/>
  <c r="F190" i="11"/>
  <c r="E190" i="11"/>
  <c r="G189" i="11"/>
  <c r="F189" i="11"/>
  <c r="E189" i="11"/>
  <c r="G188" i="11"/>
  <c r="F188" i="11"/>
  <c r="E188" i="11"/>
  <c r="G187" i="11"/>
  <c r="F187" i="11"/>
  <c r="E187" i="11"/>
  <c r="G186" i="11"/>
  <c r="F186" i="11"/>
  <c r="G185" i="11"/>
  <c r="F185" i="11"/>
  <c r="E185" i="11"/>
  <c r="G184" i="11"/>
  <c r="F184" i="11"/>
  <c r="E184" i="11"/>
  <c r="G183" i="11"/>
  <c r="F183" i="11"/>
  <c r="E183" i="11"/>
  <c r="G182" i="11"/>
  <c r="E182" i="11"/>
  <c r="G181" i="11"/>
  <c r="G180" i="11"/>
  <c r="F180" i="11"/>
  <c r="E180" i="11"/>
  <c r="G179" i="11"/>
  <c r="G178" i="11"/>
  <c r="G177" i="11"/>
  <c r="F177" i="11"/>
  <c r="E177" i="11"/>
  <c r="G176" i="11"/>
  <c r="G175" i="11"/>
  <c r="F175" i="11"/>
  <c r="E175" i="11"/>
  <c r="G174" i="11"/>
  <c r="D173" i="11"/>
  <c r="D11" i="11" s="1"/>
  <c r="C173" i="11"/>
  <c r="G167" i="11"/>
  <c r="F167" i="11"/>
  <c r="E167" i="11"/>
  <c r="G166" i="11"/>
  <c r="F166" i="11"/>
  <c r="E166" i="11"/>
  <c r="G165" i="11"/>
  <c r="F165" i="11"/>
  <c r="E165" i="11"/>
  <c r="G164" i="11"/>
  <c r="F164" i="11"/>
  <c r="E164" i="11"/>
  <c r="G163" i="11"/>
  <c r="F163" i="11"/>
  <c r="E163" i="11"/>
  <c r="G162" i="11"/>
  <c r="F162" i="11"/>
  <c r="E162" i="11"/>
  <c r="G161" i="11"/>
  <c r="F161" i="11"/>
  <c r="E161" i="11"/>
  <c r="G160" i="11"/>
  <c r="F160" i="11"/>
  <c r="E160" i="11"/>
  <c r="G159" i="11"/>
  <c r="F159" i="11"/>
  <c r="E159" i="11"/>
  <c r="G158" i="11"/>
  <c r="F158" i="11"/>
  <c r="E158" i="11"/>
  <c r="G157" i="11"/>
  <c r="F157" i="11"/>
  <c r="E157" i="11"/>
  <c r="G156" i="11"/>
  <c r="F156" i="11"/>
  <c r="E156" i="11"/>
  <c r="G155" i="11"/>
  <c r="F155" i="11"/>
  <c r="E155" i="11"/>
  <c r="G154" i="11"/>
  <c r="F154" i="11"/>
  <c r="E154" i="11"/>
  <c r="G153" i="11"/>
  <c r="F153" i="11"/>
  <c r="E153" i="11"/>
  <c r="G152" i="11"/>
  <c r="F152" i="11"/>
  <c r="E152" i="11"/>
  <c r="G151" i="11"/>
  <c r="F151" i="11"/>
  <c r="E151" i="11"/>
  <c r="G150" i="11"/>
  <c r="F150" i="11"/>
  <c r="E150" i="11"/>
  <c r="G149" i="11"/>
  <c r="F149" i="11"/>
  <c r="E149" i="11"/>
  <c r="G148" i="11"/>
  <c r="F148" i="11"/>
  <c r="G147" i="11"/>
  <c r="F147" i="11"/>
  <c r="E147" i="11"/>
  <c r="G146" i="11"/>
  <c r="E146" i="11"/>
  <c r="G145" i="11"/>
  <c r="F145" i="11"/>
  <c r="E145" i="11"/>
  <c r="G144" i="11"/>
  <c r="F144" i="11"/>
  <c r="E144" i="11"/>
  <c r="G143" i="11"/>
  <c r="F143" i="11"/>
  <c r="E143" i="11"/>
  <c r="G142" i="11"/>
  <c r="F142" i="11"/>
  <c r="E142" i="11"/>
  <c r="G141" i="11"/>
  <c r="F141" i="11"/>
  <c r="E141" i="11"/>
  <c r="G140" i="11"/>
  <c r="F140" i="11"/>
  <c r="E140" i="11"/>
  <c r="G139" i="11"/>
  <c r="F139" i="11"/>
  <c r="E139" i="11"/>
  <c r="G138" i="11"/>
  <c r="F138" i="11"/>
  <c r="E138" i="11"/>
  <c r="G137" i="11"/>
  <c r="F137" i="11"/>
  <c r="G136" i="11"/>
  <c r="F136" i="11"/>
  <c r="E136" i="11"/>
  <c r="G135" i="11"/>
  <c r="F135" i="11"/>
  <c r="E135" i="11"/>
  <c r="G134" i="11"/>
  <c r="F134" i="11"/>
  <c r="G133" i="11"/>
  <c r="F133" i="11"/>
  <c r="G132" i="11"/>
  <c r="F132" i="11"/>
  <c r="G131" i="11"/>
  <c r="G130" i="11"/>
  <c r="F130" i="11"/>
  <c r="E130" i="11"/>
  <c r="G129" i="11"/>
  <c r="F129" i="11"/>
  <c r="G128" i="11"/>
  <c r="G127" i="11"/>
  <c r="F127" i="11"/>
  <c r="E127" i="11"/>
  <c r="G126" i="11"/>
  <c r="G125" i="11"/>
  <c r="E125" i="11"/>
  <c r="G124" i="11"/>
  <c r="F124" i="11"/>
  <c r="E124" i="11"/>
  <c r="G123" i="11"/>
  <c r="F123" i="11"/>
  <c r="E123" i="11"/>
  <c r="G122" i="11"/>
  <c r="F122" i="11"/>
  <c r="G121" i="11"/>
  <c r="F121" i="11"/>
  <c r="G120" i="11"/>
  <c r="F120" i="11"/>
  <c r="E120" i="11"/>
  <c r="G119" i="11"/>
  <c r="F119" i="11"/>
  <c r="E119" i="11"/>
  <c r="G118" i="11"/>
  <c r="F118" i="11"/>
  <c r="G117" i="11"/>
  <c r="F117" i="11"/>
  <c r="E117" i="11"/>
  <c r="G116" i="11"/>
  <c r="F116" i="11"/>
  <c r="E116" i="11"/>
  <c r="G115" i="11"/>
  <c r="G114" i="11"/>
  <c r="F114" i="11"/>
  <c r="G113" i="11"/>
  <c r="F113" i="11"/>
  <c r="G112" i="11"/>
  <c r="F112" i="11"/>
  <c r="G111" i="11"/>
  <c r="G110" i="11"/>
  <c r="F110" i="11"/>
  <c r="E110" i="11"/>
  <c r="G109" i="11"/>
  <c r="F109" i="11"/>
  <c r="E109" i="11"/>
  <c r="G108" i="11"/>
  <c r="G107" i="11"/>
  <c r="F107" i="11"/>
  <c r="E107" i="11"/>
  <c r="G106" i="11"/>
  <c r="G105" i="11"/>
  <c r="F105" i="11"/>
  <c r="E105" i="11"/>
  <c r="G104" i="11"/>
  <c r="G103" i="11"/>
  <c r="E103" i="11"/>
  <c r="G102" i="11"/>
  <c r="G101" i="11"/>
  <c r="F101" i="11"/>
  <c r="E101" i="11"/>
  <c r="G100" i="11"/>
  <c r="E100" i="11"/>
  <c r="G99" i="11"/>
  <c r="G98" i="11"/>
  <c r="F98" i="11"/>
  <c r="E98" i="11"/>
  <c r="G97" i="11"/>
  <c r="F97" i="11"/>
  <c r="G96" i="11"/>
  <c r="G95" i="11"/>
  <c r="G94" i="11"/>
  <c r="E94" i="11"/>
  <c r="G93" i="11"/>
  <c r="G92" i="11"/>
  <c r="G91" i="11"/>
  <c r="G90" i="11"/>
  <c r="E90" i="11"/>
  <c r="G89" i="11"/>
  <c r="F89" i="11"/>
  <c r="G88" i="11"/>
  <c r="F88" i="11"/>
  <c r="E88" i="11"/>
  <c r="G87" i="11"/>
  <c r="G86" i="11"/>
  <c r="F86" i="11"/>
  <c r="E86" i="11"/>
  <c r="G85" i="11"/>
  <c r="E85" i="11"/>
  <c r="G84" i="11"/>
  <c r="E84" i="11"/>
  <c r="G83" i="11"/>
  <c r="F83" i="11"/>
  <c r="E83" i="11"/>
  <c r="G82" i="11"/>
  <c r="F82" i="11"/>
  <c r="E82" i="11"/>
  <c r="G81" i="11"/>
  <c r="F81" i="11"/>
  <c r="E81" i="11"/>
  <c r="G80" i="11"/>
  <c r="G79" i="11"/>
  <c r="G78" i="11"/>
  <c r="F78" i="11"/>
  <c r="E78" i="11"/>
  <c r="G77" i="11"/>
  <c r="F77" i="11"/>
  <c r="E77" i="11"/>
  <c r="G76" i="11"/>
  <c r="D75" i="11"/>
  <c r="F146" i="11" s="1"/>
  <c r="C75" i="11"/>
  <c r="C10" i="11" s="1"/>
  <c r="G69" i="11"/>
  <c r="F69" i="11"/>
  <c r="E69" i="11"/>
  <c r="G68" i="11"/>
  <c r="F68" i="11"/>
  <c r="E68" i="11"/>
  <c r="G67" i="11"/>
  <c r="E67" i="11"/>
  <c r="G66" i="11"/>
  <c r="G65" i="11"/>
  <c r="F65" i="11"/>
  <c r="E65" i="11"/>
  <c r="G64" i="11"/>
  <c r="F64" i="11"/>
  <c r="G63" i="11"/>
  <c r="F63" i="11"/>
  <c r="E63" i="11"/>
  <c r="G62" i="11"/>
  <c r="F62" i="11"/>
  <c r="E62" i="11"/>
  <c r="G61" i="11"/>
  <c r="F61" i="11"/>
  <c r="E61" i="11"/>
  <c r="G60" i="11"/>
  <c r="F60" i="11"/>
  <c r="E60" i="11"/>
  <c r="G59" i="11"/>
  <c r="F59" i="11"/>
  <c r="E59" i="11"/>
  <c r="G58" i="11"/>
  <c r="F58" i="11"/>
  <c r="E58" i="11"/>
  <c r="G57" i="11"/>
  <c r="F57" i="11"/>
  <c r="G56" i="11"/>
  <c r="F56" i="11"/>
  <c r="E56" i="11"/>
  <c r="G55" i="11"/>
  <c r="F55" i="11"/>
  <c r="E55" i="11"/>
  <c r="G54" i="11"/>
  <c r="E54" i="11"/>
  <c r="G53" i="11"/>
  <c r="F53" i="11"/>
  <c r="E53" i="11"/>
  <c r="G52" i="11"/>
  <c r="F52" i="11"/>
  <c r="E52" i="11"/>
  <c r="G51" i="11"/>
  <c r="F51" i="11"/>
  <c r="E51" i="11"/>
  <c r="G50" i="11"/>
  <c r="E50" i="11"/>
  <c r="G49" i="11"/>
  <c r="F49" i="11"/>
  <c r="E49" i="11"/>
  <c r="G48" i="11"/>
  <c r="F48" i="11"/>
  <c r="E48" i="11"/>
  <c r="G47" i="11"/>
  <c r="F47" i="11"/>
  <c r="E47" i="11"/>
  <c r="G46" i="11"/>
  <c r="F46" i="11"/>
  <c r="E46" i="11"/>
  <c r="G45" i="11"/>
  <c r="F45" i="11"/>
  <c r="E45" i="11"/>
  <c r="G44" i="11"/>
  <c r="F44" i="11"/>
  <c r="E44" i="11"/>
  <c r="G43" i="11"/>
  <c r="F43" i="11"/>
  <c r="E43" i="11"/>
  <c r="G42" i="11"/>
  <c r="F42" i="11"/>
  <c r="E42" i="11"/>
  <c r="G41" i="11"/>
  <c r="F41" i="11"/>
  <c r="E41" i="11"/>
  <c r="G40" i="11"/>
  <c r="F40" i="11"/>
  <c r="E40" i="11"/>
  <c r="G39" i="11"/>
  <c r="E39" i="11"/>
  <c r="G38" i="11"/>
  <c r="F38" i="11"/>
  <c r="E38" i="11"/>
  <c r="G37" i="11"/>
  <c r="F37" i="11"/>
  <c r="E37" i="11"/>
  <c r="G36" i="11"/>
  <c r="E36" i="11"/>
  <c r="G35" i="11"/>
  <c r="F35" i="11"/>
  <c r="E35" i="11"/>
  <c r="G34" i="11"/>
  <c r="F34" i="11"/>
  <c r="E34" i="11"/>
  <c r="G33" i="11"/>
  <c r="F33" i="11"/>
  <c r="E33" i="11"/>
  <c r="G32" i="11"/>
  <c r="F32" i="11"/>
  <c r="E32" i="11"/>
  <c r="G31" i="11"/>
  <c r="F31" i="11"/>
  <c r="E31" i="11"/>
  <c r="G30" i="11"/>
  <c r="E30" i="11"/>
  <c r="G29" i="11"/>
  <c r="E29" i="11"/>
  <c r="G28" i="11"/>
  <c r="F28" i="11"/>
  <c r="G27" i="11"/>
  <c r="E27" i="11"/>
  <c r="G26" i="11"/>
  <c r="F26" i="11"/>
  <c r="E26" i="11"/>
  <c r="G25" i="11"/>
  <c r="F25" i="11"/>
  <c r="E25" i="11"/>
  <c r="G24" i="11"/>
  <c r="F24" i="11"/>
  <c r="E24" i="11"/>
  <c r="G23" i="11"/>
  <c r="F23" i="11"/>
  <c r="E23" i="11"/>
  <c r="G22" i="11"/>
  <c r="F22" i="11"/>
  <c r="E22" i="11"/>
  <c r="G21" i="11"/>
  <c r="F21" i="11"/>
  <c r="E21" i="11"/>
  <c r="G20" i="11"/>
  <c r="F20" i="11"/>
  <c r="E20" i="11"/>
  <c r="D19" i="11"/>
  <c r="D9" i="11" s="1"/>
  <c r="C19" i="11"/>
  <c r="E66" i="11" s="1"/>
  <c r="G609" i="10"/>
  <c r="G608" i="10"/>
  <c r="G607" i="10"/>
  <c r="F607" i="10"/>
  <c r="E607" i="10"/>
  <c r="G606" i="10"/>
  <c r="F606" i="10"/>
  <c r="E606" i="10"/>
  <c r="G605" i="10"/>
  <c r="F605" i="10"/>
  <c r="G604" i="10"/>
  <c r="F604" i="10"/>
  <c r="E604" i="10"/>
  <c r="G603" i="10"/>
  <c r="F603" i="10"/>
  <c r="E603" i="10"/>
  <c r="G602" i="10"/>
  <c r="E602" i="10"/>
  <c r="G601" i="10"/>
  <c r="F601" i="10"/>
  <c r="G600" i="10"/>
  <c r="G599" i="10"/>
  <c r="F599" i="10"/>
  <c r="E599" i="10"/>
  <c r="G598" i="10"/>
  <c r="G597" i="10"/>
  <c r="F597" i="10"/>
  <c r="G596" i="10"/>
  <c r="F596" i="10"/>
  <c r="E596" i="10"/>
  <c r="G595" i="10"/>
  <c r="F595" i="10"/>
  <c r="E595" i="10"/>
  <c r="G594" i="10"/>
  <c r="F594" i="10"/>
  <c r="E594" i="10"/>
  <c r="G593" i="10"/>
  <c r="F593" i="10"/>
  <c r="G592" i="10"/>
  <c r="F592" i="10"/>
  <c r="E592" i="10"/>
  <c r="G591" i="10"/>
  <c r="F591" i="10"/>
  <c r="E591" i="10"/>
  <c r="G590" i="10"/>
  <c r="F590" i="10"/>
  <c r="E590" i="10"/>
  <c r="G589" i="10"/>
  <c r="F589" i="10"/>
  <c r="E589" i="10"/>
  <c r="G588" i="10"/>
  <c r="F588" i="10"/>
  <c r="E588" i="10"/>
  <c r="G587" i="10"/>
  <c r="E587" i="10"/>
  <c r="G586" i="10"/>
  <c r="G585" i="10"/>
  <c r="G584" i="10"/>
  <c r="G583" i="10"/>
  <c r="D582" i="10"/>
  <c r="F609" i="10" s="1"/>
  <c r="C582" i="10"/>
  <c r="C13" i="10" s="1"/>
  <c r="G576" i="10"/>
  <c r="F576" i="10"/>
  <c r="E576" i="10"/>
  <c r="G575" i="10"/>
  <c r="F575" i="10"/>
  <c r="E575" i="10"/>
  <c r="G574" i="10"/>
  <c r="F574" i="10"/>
  <c r="E574" i="10"/>
  <c r="G573" i="10"/>
  <c r="F573" i="10"/>
  <c r="E573" i="10"/>
  <c r="G572" i="10"/>
  <c r="F572" i="10"/>
  <c r="E572" i="10"/>
  <c r="G571" i="10"/>
  <c r="F571" i="10"/>
  <c r="E571" i="10"/>
  <c r="G570" i="10"/>
  <c r="F570" i="10"/>
  <c r="E570" i="10"/>
  <c r="G569" i="10"/>
  <c r="F569" i="10"/>
  <c r="E569" i="10"/>
  <c r="G568" i="10"/>
  <c r="F568" i="10"/>
  <c r="G567" i="10"/>
  <c r="F567" i="10"/>
  <c r="E567" i="10"/>
  <c r="G566" i="10"/>
  <c r="F566" i="10"/>
  <c r="E566" i="10"/>
  <c r="G565" i="10"/>
  <c r="F565" i="10"/>
  <c r="E565" i="10"/>
  <c r="G564" i="10"/>
  <c r="F564" i="10"/>
  <c r="E564" i="10"/>
  <c r="G563" i="10"/>
  <c r="F563" i="10"/>
  <c r="E563" i="10"/>
  <c r="G562" i="10"/>
  <c r="E562" i="10"/>
  <c r="G561" i="10"/>
  <c r="G560" i="10"/>
  <c r="F560" i="10"/>
  <c r="E560" i="10"/>
  <c r="G559" i="10"/>
  <c r="G558" i="10"/>
  <c r="F558" i="10"/>
  <c r="E558" i="10"/>
  <c r="G557" i="10"/>
  <c r="F557" i="10"/>
  <c r="E557" i="10"/>
  <c r="G556" i="10"/>
  <c r="F556" i="10"/>
  <c r="E556" i="10"/>
  <c r="G555" i="10"/>
  <c r="F555" i="10"/>
  <c r="E555" i="10"/>
  <c r="G554" i="10"/>
  <c r="G553" i="10"/>
  <c r="F553" i="10"/>
  <c r="E553" i="10"/>
  <c r="G552" i="10"/>
  <c r="F552" i="10"/>
  <c r="G551" i="10"/>
  <c r="E551" i="10"/>
  <c r="G550" i="10"/>
  <c r="F550" i="10"/>
  <c r="E550" i="10"/>
  <c r="G549" i="10"/>
  <c r="F549" i="10"/>
  <c r="E549" i="10"/>
  <c r="G548" i="10"/>
  <c r="F548" i="10"/>
  <c r="G547" i="10"/>
  <c r="F547" i="10"/>
  <c r="E547" i="10"/>
  <c r="G546" i="10"/>
  <c r="F546" i="10"/>
  <c r="E546" i="10"/>
  <c r="G545" i="10"/>
  <c r="F545" i="10"/>
  <c r="E545" i="10"/>
  <c r="G544" i="10"/>
  <c r="F544" i="10"/>
  <c r="E544" i="10"/>
  <c r="G543" i="10"/>
  <c r="F543" i="10"/>
  <c r="E543" i="10"/>
  <c r="G542" i="10"/>
  <c r="F542" i="10"/>
  <c r="E542" i="10"/>
  <c r="G541" i="10"/>
  <c r="F541" i="10"/>
  <c r="E541" i="10"/>
  <c r="G540" i="10"/>
  <c r="F540" i="10"/>
  <c r="E540" i="10"/>
  <c r="G539" i="10"/>
  <c r="F539" i="10"/>
  <c r="E539" i="10"/>
  <c r="G538" i="10"/>
  <c r="F538" i="10"/>
  <c r="E538" i="10"/>
  <c r="G537" i="10"/>
  <c r="F537" i="10"/>
  <c r="E537" i="10"/>
  <c r="G536" i="10"/>
  <c r="F536" i="10"/>
  <c r="E536" i="10"/>
  <c r="G535" i="10"/>
  <c r="F535" i="10"/>
  <c r="G534" i="10"/>
  <c r="F534" i="10"/>
  <c r="E534" i="10"/>
  <c r="G533" i="10"/>
  <c r="F533" i="10"/>
  <c r="E533" i="10"/>
  <c r="G532" i="10"/>
  <c r="F532" i="10"/>
  <c r="G531" i="10"/>
  <c r="F531" i="10"/>
  <c r="E531" i="10"/>
  <c r="G530" i="10"/>
  <c r="F530" i="10"/>
  <c r="E530" i="10"/>
  <c r="G529" i="10"/>
  <c r="F529" i="10"/>
  <c r="E529" i="10"/>
  <c r="G528" i="10"/>
  <c r="F528" i="10"/>
  <c r="E528" i="10"/>
  <c r="G527" i="10"/>
  <c r="F527" i="10"/>
  <c r="E527" i="10"/>
  <c r="G526" i="10"/>
  <c r="F526" i="10"/>
  <c r="E526" i="10"/>
  <c r="G525" i="10"/>
  <c r="F525" i="10"/>
  <c r="E525" i="10"/>
  <c r="G524" i="10"/>
  <c r="F524" i="10"/>
  <c r="E524" i="10"/>
  <c r="G523" i="10"/>
  <c r="F523" i="10"/>
  <c r="E523" i="10"/>
  <c r="G522" i="10"/>
  <c r="F522" i="10"/>
  <c r="E522" i="10"/>
  <c r="G521" i="10"/>
  <c r="F521" i="10"/>
  <c r="E521" i="10"/>
  <c r="G520" i="10"/>
  <c r="F520" i="10"/>
  <c r="E520" i="10"/>
  <c r="G519" i="10"/>
  <c r="F519" i="10"/>
  <c r="E519" i="10"/>
  <c r="G518" i="10"/>
  <c r="F518" i="10"/>
  <c r="E518" i="10"/>
  <c r="G517" i="10"/>
  <c r="F517" i="10"/>
  <c r="E517" i="10"/>
  <c r="G516" i="10"/>
  <c r="F516" i="10"/>
  <c r="E516" i="10"/>
  <c r="G515" i="10"/>
  <c r="G514" i="10"/>
  <c r="F514" i="10"/>
  <c r="E514" i="10"/>
  <c r="G513" i="10"/>
  <c r="F513" i="10"/>
  <c r="E513" i="10"/>
  <c r="G512" i="10"/>
  <c r="F512" i="10"/>
  <c r="E512" i="10"/>
  <c r="G511" i="10"/>
  <c r="F511" i="10"/>
  <c r="E511" i="10"/>
  <c r="G510" i="10"/>
  <c r="F510" i="10"/>
  <c r="E510" i="10"/>
  <c r="G509" i="10"/>
  <c r="F509" i="10"/>
  <c r="E509" i="10"/>
  <c r="G508" i="10"/>
  <c r="F508" i="10"/>
  <c r="E508" i="10"/>
  <c r="G507" i="10"/>
  <c r="F507" i="10"/>
  <c r="E507" i="10"/>
  <c r="G506" i="10"/>
  <c r="F506" i="10"/>
  <c r="E506" i="10"/>
  <c r="G505" i="10"/>
  <c r="F505" i="10"/>
  <c r="E505" i="10"/>
  <c r="G504" i="10"/>
  <c r="F504" i="10"/>
  <c r="E504" i="10"/>
  <c r="G503" i="10"/>
  <c r="F503" i="10"/>
  <c r="E503" i="10"/>
  <c r="G502" i="10"/>
  <c r="F502" i="10"/>
  <c r="E502" i="10"/>
  <c r="G501" i="10"/>
  <c r="F501" i="10"/>
  <c r="G500" i="10"/>
  <c r="F500" i="10"/>
  <c r="E500" i="10"/>
  <c r="G499" i="10"/>
  <c r="F499" i="10"/>
  <c r="E499" i="10"/>
  <c r="G498" i="10"/>
  <c r="F498" i="10"/>
  <c r="E498" i="10"/>
  <c r="G497" i="10"/>
  <c r="F497" i="10"/>
  <c r="E497" i="10"/>
  <c r="G496" i="10"/>
  <c r="F496" i="10"/>
  <c r="E496" i="10"/>
  <c r="G495" i="10"/>
  <c r="F495" i="10"/>
  <c r="E495" i="10"/>
  <c r="G494" i="10"/>
  <c r="F494" i="10"/>
  <c r="E494" i="10"/>
  <c r="G493" i="10"/>
  <c r="F493" i="10"/>
  <c r="E493" i="10"/>
  <c r="G492" i="10"/>
  <c r="F492" i="10"/>
  <c r="E492" i="10"/>
  <c r="G491" i="10"/>
  <c r="F491" i="10"/>
  <c r="E491" i="10"/>
  <c r="G490" i="10"/>
  <c r="F490" i="10"/>
  <c r="E490" i="10"/>
  <c r="G489" i="10"/>
  <c r="G488" i="10"/>
  <c r="F488" i="10"/>
  <c r="E488" i="10"/>
  <c r="G487" i="10"/>
  <c r="F487" i="10"/>
  <c r="E487" i="10"/>
  <c r="G486" i="10"/>
  <c r="F486" i="10"/>
  <c r="G485" i="10"/>
  <c r="F485" i="10"/>
  <c r="G484" i="10"/>
  <c r="E484" i="10"/>
  <c r="G483" i="10"/>
  <c r="F483" i="10"/>
  <c r="E483" i="10"/>
  <c r="G482" i="10"/>
  <c r="F482" i="10"/>
  <c r="E482" i="10"/>
  <c r="G481" i="10"/>
  <c r="F481" i="10"/>
  <c r="E481" i="10"/>
  <c r="G480" i="10"/>
  <c r="F480" i="10"/>
  <c r="E480" i="10"/>
  <c r="G479" i="10"/>
  <c r="G478" i="10"/>
  <c r="F478" i="10"/>
  <c r="E478" i="10"/>
  <c r="G477" i="10"/>
  <c r="F477" i="10"/>
  <c r="E477" i="10"/>
  <c r="G476" i="10"/>
  <c r="F476" i="10"/>
  <c r="E476" i="10"/>
  <c r="G475" i="10"/>
  <c r="F475" i="10"/>
  <c r="E475" i="10"/>
  <c r="G474" i="10"/>
  <c r="F474" i="10"/>
  <c r="E474" i="10"/>
  <c r="G473" i="10"/>
  <c r="F473" i="10"/>
  <c r="E473" i="10"/>
  <c r="G472" i="10"/>
  <c r="F472" i="10"/>
  <c r="E472" i="10"/>
  <c r="G471" i="10"/>
  <c r="F471" i="10"/>
  <c r="G470" i="10"/>
  <c r="F470" i="10"/>
  <c r="E470" i="10"/>
  <c r="G469" i="10"/>
  <c r="F469" i="10"/>
  <c r="G468" i="10"/>
  <c r="F468" i="10"/>
  <c r="E468" i="10"/>
  <c r="G467" i="10"/>
  <c r="F467" i="10"/>
  <c r="E467" i="10"/>
  <c r="G466" i="10"/>
  <c r="F466" i="10"/>
  <c r="E466" i="10"/>
  <c r="G465" i="10"/>
  <c r="F465" i="10"/>
  <c r="G464" i="10"/>
  <c r="F464" i="10"/>
  <c r="E464" i="10"/>
  <c r="G463" i="10"/>
  <c r="G462" i="10"/>
  <c r="F462" i="10"/>
  <c r="E462" i="10"/>
  <c r="G461" i="10"/>
  <c r="F461" i="10"/>
  <c r="E461" i="10"/>
  <c r="G460" i="10"/>
  <c r="F460" i="10"/>
  <c r="E460" i="10"/>
  <c r="G459" i="10"/>
  <c r="F459" i="10"/>
  <c r="E459" i="10"/>
  <c r="G458" i="10"/>
  <c r="F458" i="10"/>
  <c r="E458" i="10"/>
  <c r="G457" i="10"/>
  <c r="E457" i="10"/>
  <c r="G456" i="10"/>
  <c r="E456" i="10"/>
  <c r="G455" i="10"/>
  <c r="F455" i="10"/>
  <c r="E455" i="10"/>
  <c r="G454" i="10"/>
  <c r="F454" i="10"/>
  <c r="E454" i="10"/>
  <c r="G453" i="10"/>
  <c r="F453" i="10"/>
  <c r="E453" i="10"/>
  <c r="G452" i="10"/>
  <c r="F452" i="10"/>
  <c r="E452" i="10"/>
  <c r="G451" i="10"/>
  <c r="F451" i="10"/>
  <c r="E451" i="10"/>
  <c r="G450" i="10"/>
  <c r="E450" i="10"/>
  <c r="G449" i="10"/>
  <c r="F449" i="10"/>
  <c r="E449" i="10"/>
  <c r="G448" i="10"/>
  <c r="F448" i="10"/>
  <c r="E448" i="10"/>
  <c r="G447" i="10"/>
  <c r="F447" i="10"/>
  <c r="E447" i="10"/>
  <c r="G446" i="10"/>
  <c r="F446" i="10"/>
  <c r="E446" i="10"/>
  <c r="G445" i="10"/>
  <c r="G444" i="10"/>
  <c r="F444" i="10"/>
  <c r="E444" i="10"/>
  <c r="G443" i="10"/>
  <c r="G442" i="10"/>
  <c r="F442" i="10"/>
  <c r="E442" i="10"/>
  <c r="G441" i="10"/>
  <c r="E441" i="10"/>
  <c r="G440" i="10"/>
  <c r="F440" i="10"/>
  <c r="E440" i="10"/>
  <c r="G439" i="10"/>
  <c r="F439" i="10"/>
  <c r="E439" i="10"/>
  <c r="G438" i="10"/>
  <c r="F438" i="10"/>
  <c r="E438" i="10"/>
  <c r="G437" i="10"/>
  <c r="F437" i="10"/>
  <c r="E437" i="10"/>
  <c r="G436" i="10"/>
  <c r="F436" i="10"/>
  <c r="E436" i="10"/>
  <c r="G435" i="10"/>
  <c r="F435" i="10"/>
  <c r="E435" i="10"/>
  <c r="G434" i="10"/>
  <c r="F434" i="10"/>
  <c r="E434" i="10"/>
  <c r="G433" i="10"/>
  <c r="F433" i="10"/>
  <c r="E433" i="10"/>
  <c r="G432" i="10"/>
  <c r="G431" i="10"/>
  <c r="F431" i="10"/>
  <c r="E431" i="10"/>
  <c r="G430" i="10"/>
  <c r="F430" i="10"/>
  <c r="E430" i="10"/>
  <c r="G429" i="10"/>
  <c r="F429" i="10"/>
  <c r="E429" i="10"/>
  <c r="G428" i="10"/>
  <c r="F428" i="10"/>
  <c r="G427" i="10"/>
  <c r="F427" i="10"/>
  <c r="E427" i="10"/>
  <c r="G426" i="10"/>
  <c r="F426" i="10"/>
  <c r="E426" i="10"/>
  <c r="G425" i="10"/>
  <c r="F425" i="10"/>
  <c r="E425" i="10"/>
  <c r="G424" i="10"/>
  <c r="F424" i="10"/>
  <c r="G423" i="10"/>
  <c r="F423" i="10"/>
  <c r="E423" i="10"/>
  <c r="G422" i="10"/>
  <c r="F422" i="10"/>
  <c r="E422" i="10"/>
  <c r="G421" i="10"/>
  <c r="F421" i="10"/>
  <c r="E421" i="10"/>
  <c r="G420" i="10"/>
  <c r="G419" i="10"/>
  <c r="F419" i="10"/>
  <c r="E419" i="10"/>
  <c r="G418" i="10"/>
  <c r="F418" i="10"/>
  <c r="E418" i="10"/>
  <c r="G417" i="10"/>
  <c r="F417" i="10"/>
  <c r="E417" i="10"/>
  <c r="G416" i="10"/>
  <c r="F416" i="10"/>
  <c r="E416" i="10"/>
  <c r="G415" i="10"/>
  <c r="F415" i="10"/>
  <c r="E415" i="10"/>
  <c r="G414" i="10"/>
  <c r="F414" i="10"/>
  <c r="E414" i="10"/>
  <c r="G413" i="10"/>
  <c r="F413" i="10"/>
  <c r="E413" i="10"/>
  <c r="G412" i="10"/>
  <c r="G411" i="10"/>
  <c r="F411" i="10"/>
  <c r="E411" i="10"/>
  <c r="G410" i="10"/>
  <c r="G409" i="10"/>
  <c r="G408" i="10"/>
  <c r="G407" i="10"/>
  <c r="F407" i="10"/>
  <c r="E407" i="10"/>
  <c r="G406" i="10"/>
  <c r="F406" i="10"/>
  <c r="E406" i="10"/>
  <c r="G405" i="10"/>
  <c r="F405" i="10"/>
  <c r="E405" i="10"/>
  <c r="G404" i="10"/>
  <c r="F404" i="10"/>
  <c r="E404" i="10"/>
  <c r="G403" i="10"/>
  <c r="F403" i="10"/>
  <c r="G402" i="10"/>
  <c r="F402" i="10"/>
  <c r="E402" i="10"/>
  <c r="G401" i="10"/>
  <c r="F401" i="10"/>
  <c r="G400" i="10"/>
  <c r="F400" i="10"/>
  <c r="E400" i="10"/>
  <c r="G399" i="10"/>
  <c r="F399" i="10"/>
  <c r="G398" i="10"/>
  <c r="G397" i="10"/>
  <c r="G396" i="10"/>
  <c r="F396" i="10"/>
  <c r="E396" i="10"/>
  <c r="G395" i="10"/>
  <c r="G394" i="10"/>
  <c r="F394" i="10"/>
  <c r="E394" i="10"/>
  <c r="G393" i="10"/>
  <c r="F393" i="10"/>
  <c r="E393" i="10"/>
  <c r="G392" i="10"/>
  <c r="F392" i="10"/>
  <c r="E392" i="10"/>
  <c r="G391" i="10"/>
  <c r="F391" i="10"/>
  <c r="E391" i="10"/>
  <c r="G390" i="10"/>
  <c r="F390" i="10"/>
  <c r="E390" i="10"/>
  <c r="G389" i="10"/>
  <c r="F389" i="10"/>
  <c r="E389" i="10"/>
  <c r="G388" i="10"/>
  <c r="G387" i="10"/>
  <c r="F387" i="10"/>
  <c r="G386" i="10"/>
  <c r="F386" i="10"/>
  <c r="E386" i="10"/>
  <c r="G385" i="10"/>
  <c r="F385" i="10"/>
  <c r="E385" i="10"/>
  <c r="G384" i="10"/>
  <c r="G383" i="10"/>
  <c r="F383" i="10"/>
  <c r="G382" i="10"/>
  <c r="F382" i="10"/>
  <c r="E382" i="10"/>
  <c r="G381" i="10"/>
  <c r="F381" i="10"/>
  <c r="E381" i="10"/>
  <c r="G380" i="10"/>
  <c r="F380" i="10"/>
  <c r="E380" i="10"/>
  <c r="G379" i="10"/>
  <c r="F379" i="10"/>
  <c r="E379" i="10"/>
  <c r="G378" i="10"/>
  <c r="F378" i="10"/>
  <c r="E378" i="10"/>
  <c r="G377" i="10"/>
  <c r="F377" i="10"/>
  <c r="E377" i="10"/>
  <c r="G376" i="10"/>
  <c r="F376" i="10"/>
  <c r="E376" i="10"/>
  <c r="G375" i="10"/>
  <c r="F375" i="10"/>
  <c r="E375" i="10"/>
  <c r="G374" i="10"/>
  <c r="F374" i="10"/>
  <c r="G373" i="10"/>
  <c r="G372" i="10"/>
  <c r="G371" i="10"/>
  <c r="F371" i="10"/>
  <c r="E371" i="10"/>
  <c r="G370" i="10"/>
  <c r="F370" i="10"/>
  <c r="G369" i="10"/>
  <c r="F369" i="10"/>
  <c r="G368" i="10"/>
  <c r="F368" i="10"/>
  <c r="E368" i="10"/>
  <c r="G367" i="10"/>
  <c r="F367" i="10"/>
  <c r="E367" i="10"/>
  <c r="G366" i="10"/>
  <c r="F366" i="10"/>
  <c r="E366" i="10"/>
  <c r="G365" i="10"/>
  <c r="F365" i="10"/>
  <c r="G364" i="10"/>
  <c r="F364" i="10"/>
  <c r="G363" i="10"/>
  <c r="F363" i="10"/>
  <c r="E363" i="10"/>
  <c r="G362" i="10"/>
  <c r="F362" i="10"/>
  <c r="E362" i="10"/>
  <c r="G361" i="10"/>
  <c r="G360" i="10"/>
  <c r="F360" i="10"/>
  <c r="E360" i="10"/>
  <c r="G359" i="10"/>
  <c r="F359" i="10"/>
  <c r="E359" i="10"/>
  <c r="G358" i="10"/>
  <c r="E358" i="10"/>
  <c r="G357" i="10"/>
  <c r="F357" i="10"/>
  <c r="E357" i="10"/>
  <c r="G356" i="10"/>
  <c r="F356" i="10"/>
  <c r="G355" i="10"/>
  <c r="G354" i="10"/>
  <c r="F354" i="10"/>
  <c r="E354" i="10"/>
  <c r="G353" i="10"/>
  <c r="F353" i="10"/>
  <c r="E353" i="10"/>
  <c r="G352" i="10"/>
  <c r="F352" i="10"/>
  <c r="E352" i="10"/>
  <c r="G351" i="10"/>
  <c r="E351" i="10"/>
  <c r="G350" i="10"/>
  <c r="D349" i="10"/>
  <c r="D12" i="10" s="1"/>
  <c r="C349" i="10"/>
  <c r="E568" i="10" s="1"/>
  <c r="G343" i="10"/>
  <c r="F343" i="10"/>
  <c r="E343" i="10"/>
  <c r="G342" i="10"/>
  <c r="F342" i="10"/>
  <c r="E342" i="10"/>
  <c r="G341" i="10"/>
  <c r="F341" i="10"/>
  <c r="E341" i="10"/>
  <c r="G340" i="10"/>
  <c r="F340" i="10"/>
  <c r="E340" i="10"/>
  <c r="G339" i="10"/>
  <c r="F339" i="10"/>
  <c r="E339" i="10"/>
  <c r="G338" i="10"/>
  <c r="F338" i="10"/>
  <c r="E338" i="10"/>
  <c r="G337" i="10"/>
  <c r="F337" i="10"/>
  <c r="E337" i="10"/>
  <c r="G336" i="10"/>
  <c r="F336" i="10"/>
  <c r="E336" i="10"/>
  <c r="G335" i="10"/>
  <c r="F335" i="10"/>
  <c r="E335" i="10"/>
  <c r="G334" i="10"/>
  <c r="F334" i="10"/>
  <c r="E334" i="10"/>
  <c r="G333" i="10"/>
  <c r="F333" i="10"/>
  <c r="E333" i="10"/>
  <c r="G332" i="10"/>
  <c r="F332" i="10"/>
  <c r="E332" i="10"/>
  <c r="G331" i="10"/>
  <c r="F331" i="10"/>
  <c r="E331" i="10"/>
  <c r="G330" i="10"/>
  <c r="F330" i="10"/>
  <c r="E330" i="10"/>
  <c r="G329" i="10"/>
  <c r="F329" i="10"/>
  <c r="E329" i="10"/>
  <c r="G328" i="10"/>
  <c r="E328" i="10"/>
  <c r="G327" i="10"/>
  <c r="F327" i="10"/>
  <c r="E327" i="10"/>
  <c r="G326" i="10"/>
  <c r="F326" i="10"/>
  <c r="E326" i="10"/>
  <c r="G325" i="10"/>
  <c r="F325" i="10"/>
  <c r="E325" i="10"/>
  <c r="G324" i="10"/>
  <c r="F324" i="10"/>
  <c r="E324" i="10"/>
  <c r="G323" i="10"/>
  <c r="F323" i="10"/>
  <c r="E323" i="10"/>
  <c r="G322" i="10"/>
  <c r="F322" i="10"/>
  <c r="E322" i="10"/>
  <c r="G321" i="10"/>
  <c r="F321" i="10"/>
  <c r="E321" i="10"/>
  <c r="G320" i="10"/>
  <c r="F320" i="10"/>
  <c r="E320" i="10"/>
  <c r="G319" i="10"/>
  <c r="E319" i="10"/>
  <c r="G318" i="10"/>
  <c r="F318" i="10"/>
  <c r="E318" i="10"/>
  <c r="G317" i="10"/>
  <c r="F317" i="10"/>
  <c r="G316" i="10"/>
  <c r="F316" i="10"/>
  <c r="E316" i="10"/>
  <c r="G315" i="10"/>
  <c r="F315" i="10"/>
  <c r="E315" i="10"/>
  <c r="G314" i="10"/>
  <c r="F314" i="10"/>
  <c r="E314" i="10"/>
  <c r="G313" i="10"/>
  <c r="F313" i="10"/>
  <c r="E313" i="10"/>
  <c r="G312" i="10"/>
  <c r="F312" i="10"/>
  <c r="E312" i="10"/>
  <c r="G311" i="10"/>
  <c r="F311" i="10"/>
  <c r="E311" i="10"/>
  <c r="G310" i="10"/>
  <c r="F310" i="10"/>
  <c r="E310" i="10"/>
  <c r="G309" i="10"/>
  <c r="F309" i="10"/>
  <c r="E309" i="10"/>
  <c r="G308" i="10"/>
  <c r="F308" i="10"/>
  <c r="G307" i="10"/>
  <c r="F307" i="10"/>
  <c r="E307" i="10"/>
  <c r="G306" i="10"/>
  <c r="F306" i="10"/>
  <c r="E306" i="10"/>
  <c r="G305" i="10"/>
  <c r="F305" i="10"/>
  <c r="E305" i="10"/>
  <c r="G304" i="10"/>
  <c r="F304" i="10"/>
  <c r="E304" i="10"/>
  <c r="G303" i="10"/>
  <c r="F303" i="10"/>
  <c r="E303" i="10"/>
  <c r="G302" i="10"/>
  <c r="F302" i="10"/>
  <c r="G301" i="10"/>
  <c r="F301" i="10"/>
  <c r="E301" i="10"/>
  <c r="G300" i="10"/>
  <c r="F300" i="10"/>
  <c r="E300" i="10"/>
  <c r="G299" i="10"/>
  <c r="F299" i="10"/>
  <c r="E299" i="10"/>
  <c r="G298" i="10"/>
  <c r="F298" i="10"/>
  <c r="E298" i="10"/>
  <c r="G297" i="10"/>
  <c r="F297" i="10"/>
  <c r="E297" i="10"/>
  <c r="G296" i="10"/>
  <c r="F296" i="10"/>
  <c r="E296" i="10"/>
  <c r="G295" i="10"/>
  <c r="F295" i="10"/>
  <c r="E295" i="10"/>
  <c r="G294" i="10"/>
  <c r="G293" i="10"/>
  <c r="F293" i="10"/>
  <c r="E293" i="10"/>
  <c r="G292" i="10"/>
  <c r="E292" i="10"/>
  <c r="G291" i="10"/>
  <c r="F291" i="10"/>
  <c r="E291" i="10"/>
  <c r="G290" i="10"/>
  <c r="F290" i="10"/>
  <c r="E290" i="10"/>
  <c r="G289" i="10"/>
  <c r="G288" i="10"/>
  <c r="F288" i="10"/>
  <c r="G287" i="10"/>
  <c r="F287" i="10"/>
  <c r="E287" i="10"/>
  <c r="G286" i="10"/>
  <c r="E286" i="10"/>
  <c r="G285" i="10"/>
  <c r="F285" i="10"/>
  <c r="E285" i="10"/>
  <c r="G284" i="10"/>
  <c r="F284" i="10"/>
  <c r="E284" i="10"/>
  <c r="G283" i="10"/>
  <c r="F283" i="10"/>
  <c r="E283" i="10"/>
  <c r="G282" i="10"/>
  <c r="F282" i="10"/>
  <c r="E282" i="10"/>
  <c r="G281" i="10"/>
  <c r="F281" i="10"/>
  <c r="E281" i="10"/>
  <c r="G280" i="10"/>
  <c r="F280" i="10"/>
  <c r="E280" i="10"/>
  <c r="G279" i="10"/>
  <c r="F279" i="10"/>
  <c r="E279" i="10"/>
  <c r="G278" i="10"/>
  <c r="E278" i="10"/>
  <c r="G277" i="10"/>
  <c r="F277" i="10"/>
  <c r="E277" i="10"/>
  <c r="G276" i="10"/>
  <c r="G275" i="10"/>
  <c r="F275" i="10"/>
  <c r="G274" i="10"/>
  <c r="F274" i="10"/>
  <c r="E274" i="10"/>
  <c r="G273" i="10"/>
  <c r="F273" i="10"/>
  <c r="E273" i="10"/>
  <c r="G272" i="10"/>
  <c r="F272" i="10"/>
  <c r="E272" i="10"/>
  <c r="G271" i="10"/>
  <c r="F271" i="10"/>
  <c r="E271" i="10"/>
  <c r="G270" i="10"/>
  <c r="F270" i="10"/>
  <c r="E270" i="10"/>
  <c r="G269" i="10"/>
  <c r="F269" i="10"/>
  <c r="E269" i="10"/>
  <c r="G268" i="10"/>
  <c r="F268" i="10"/>
  <c r="E268" i="10"/>
  <c r="G267" i="10"/>
  <c r="F267" i="10"/>
  <c r="E267" i="10"/>
  <c r="G266" i="10"/>
  <c r="F266" i="10"/>
  <c r="E266" i="10"/>
  <c r="G265" i="10"/>
  <c r="F265" i="10"/>
  <c r="E265" i="10"/>
  <c r="G264" i="10"/>
  <c r="F264" i="10"/>
  <c r="E264" i="10"/>
  <c r="G263" i="10"/>
  <c r="F263" i="10"/>
  <c r="E263" i="10"/>
  <c r="G262" i="10"/>
  <c r="F262" i="10"/>
  <c r="E262" i="10"/>
  <c r="G261" i="10"/>
  <c r="F261" i="10"/>
  <c r="E261" i="10"/>
  <c r="G260" i="10"/>
  <c r="F260" i="10"/>
  <c r="E260" i="10"/>
  <c r="G259" i="10"/>
  <c r="F259" i="10"/>
  <c r="E259" i="10"/>
  <c r="G258" i="10"/>
  <c r="F258" i="10"/>
  <c r="E258" i="10"/>
  <c r="G257" i="10"/>
  <c r="F257" i="10"/>
  <c r="E257" i="10"/>
  <c r="G256" i="10"/>
  <c r="F256" i="10"/>
  <c r="E256" i="10"/>
  <c r="G255" i="10"/>
  <c r="F255" i="10"/>
  <c r="E255" i="10"/>
  <c r="G254" i="10"/>
  <c r="F254" i="10"/>
  <c r="E254" i="10"/>
  <c r="G253" i="10"/>
  <c r="F253" i="10"/>
  <c r="E253" i="10"/>
  <c r="G252" i="10"/>
  <c r="F252" i="10"/>
  <c r="E252" i="10"/>
  <c r="G251" i="10"/>
  <c r="F251" i="10"/>
  <c r="E251" i="10"/>
  <c r="G250" i="10"/>
  <c r="F250" i="10"/>
  <c r="E250" i="10"/>
  <c r="G249" i="10"/>
  <c r="F249" i="10"/>
  <c r="E249" i="10"/>
  <c r="G248" i="10"/>
  <c r="F248" i="10"/>
  <c r="G247" i="10"/>
  <c r="F247" i="10"/>
  <c r="E247" i="10"/>
  <c r="G246" i="10"/>
  <c r="F246" i="10"/>
  <c r="E246" i="10"/>
  <c r="G245" i="10"/>
  <c r="F245" i="10"/>
  <c r="E245" i="10"/>
  <c r="G244" i="10"/>
  <c r="F244" i="10"/>
  <c r="E244" i="10"/>
  <c r="G243" i="10"/>
  <c r="F243" i="10"/>
  <c r="E243" i="10"/>
  <c r="G242" i="10"/>
  <c r="F242" i="10"/>
  <c r="E242" i="10"/>
  <c r="G241" i="10"/>
  <c r="F241" i="10"/>
  <c r="E241" i="10"/>
  <c r="G240" i="10"/>
  <c r="F240" i="10"/>
  <c r="E240" i="10"/>
  <c r="G239" i="10"/>
  <c r="F239" i="10"/>
  <c r="E239" i="10"/>
  <c r="G238" i="10"/>
  <c r="E238" i="10"/>
  <c r="G237" i="10"/>
  <c r="F237" i="10"/>
  <c r="E237" i="10"/>
  <c r="G236" i="10"/>
  <c r="F236" i="10"/>
  <c r="E236" i="10"/>
  <c r="G235" i="10"/>
  <c r="F235" i="10"/>
  <c r="E235" i="10"/>
  <c r="G234" i="10"/>
  <c r="F234" i="10"/>
  <c r="E234" i="10"/>
  <c r="G233" i="10"/>
  <c r="F233" i="10"/>
  <c r="E233" i="10"/>
  <c r="G232" i="10"/>
  <c r="E232" i="10"/>
  <c r="G231" i="10"/>
  <c r="F231" i="10"/>
  <c r="E231" i="10"/>
  <c r="G230" i="10"/>
  <c r="E230" i="10"/>
  <c r="G229" i="10"/>
  <c r="F229" i="10"/>
  <c r="E229" i="10"/>
  <c r="G228" i="10"/>
  <c r="F228" i="10"/>
  <c r="E228" i="10"/>
  <c r="G227" i="10"/>
  <c r="F227" i="10"/>
  <c r="G226" i="10"/>
  <c r="F226" i="10"/>
  <c r="E226" i="10"/>
  <c r="G225" i="10"/>
  <c r="G224" i="10"/>
  <c r="F224" i="10"/>
  <c r="E224" i="10"/>
  <c r="G223" i="10"/>
  <c r="F223" i="10"/>
  <c r="E223" i="10"/>
  <c r="G222" i="10"/>
  <c r="F222" i="10"/>
  <c r="E222" i="10"/>
  <c r="G221" i="10"/>
  <c r="F221" i="10"/>
  <c r="E221" i="10"/>
  <c r="G220" i="10"/>
  <c r="F220" i="10"/>
  <c r="E220" i="10"/>
  <c r="G219" i="10"/>
  <c r="F219" i="10"/>
  <c r="E219" i="10"/>
  <c r="G218" i="10"/>
  <c r="E218" i="10"/>
  <c r="G217" i="10"/>
  <c r="F217" i="10"/>
  <c r="E217" i="10"/>
  <c r="G216" i="10"/>
  <c r="F216" i="10"/>
  <c r="E216" i="10"/>
  <c r="G215" i="10"/>
  <c r="F215" i="10"/>
  <c r="G214" i="10"/>
  <c r="G213" i="10"/>
  <c r="G212" i="10"/>
  <c r="F212" i="10"/>
  <c r="E212" i="10"/>
  <c r="G211" i="10"/>
  <c r="F211" i="10"/>
  <c r="E211" i="10"/>
  <c r="G210" i="10"/>
  <c r="F210" i="10"/>
  <c r="G209" i="10"/>
  <c r="F209" i="10"/>
  <c r="G208" i="10"/>
  <c r="F208" i="10"/>
  <c r="G207" i="10"/>
  <c r="F207" i="10"/>
  <c r="E207" i="10"/>
  <c r="G206" i="10"/>
  <c r="F206" i="10"/>
  <c r="G205" i="10"/>
  <c r="E205" i="10"/>
  <c r="G204" i="10"/>
  <c r="G203" i="10"/>
  <c r="E203" i="10"/>
  <c r="G202" i="10"/>
  <c r="G201" i="10"/>
  <c r="G200" i="10"/>
  <c r="F200" i="10"/>
  <c r="E200" i="10"/>
  <c r="G199" i="10"/>
  <c r="E199" i="10"/>
  <c r="G198" i="10"/>
  <c r="F198" i="10"/>
  <c r="E198" i="10"/>
  <c r="G197" i="10"/>
  <c r="F197" i="10"/>
  <c r="E197" i="10"/>
  <c r="G196" i="10"/>
  <c r="F196" i="10"/>
  <c r="E196" i="10"/>
  <c r="G195" i="10"/>
  <c r="F195" i="10"/>
  <c r="G194" i="10"/>
  <c r="F194" i="10"/>
  <c r="E194" i="10"/>
  <c r="G193" i="10"/>
  <c r="F193" i="10"/>
  <c r="E193" i="10"/>
  <c r="G192" i="10"/>
  <c r="F192" i="10"/>
  <c r="E192" i="10"/>
  <c r="G191" i="10"/>
  <c r="F191" i="10"/>
  <c r="E191" i="10"/>
  <c r="G190" i="10"/>
  <c r="F190" i="10"/>
  <c r="E190" i="10"/>
  <c r="G189" i="10"/>
  <c r="F189" i="10"/>
  <c r="E189" i="10"/>
  <c r="G188" i="10"/>
  <c r="F188" i="10"/>
  <c r="G187" i="10"/>
  <c r="F187" i="10"/>
  <c r="E187" i="10"/>
  <c r="G186" i="10"/>
  <c r="F186" i="10"/>
  <c r="G185" i="10"/>
  <c r="F185" i="10"/>
  <c r="E185" i="10"/>
  <c r="G184" i="10"/>
  <c r="F184" i="10"/>
  <c r="E184" i="10"/>
  <c r="G183" i="10"/>
  <c r="F183" i="10"/>
  <c r="E183" i="10"/>
  <c r="G182" i="10"/>
  <c r="F182" i="10"/>
  <c r="E182" i="10"/>
  <c r="G181" i="10"/>
  <c r="F181" i="10"/>
  <c r="E181" i="10"/>
  <c r="G180" i="10"/>
  <c r="F180" i="10"/>
  <c r="G179" i="10"/>
  <c r="G178" i="10"/>
  <c r="F178" i="10"/>
  <c r="G177" i="10"/>
  <c r="F177" i="10"/>
  <c r="E177" i="10"/>
  <c r="G176" i="10"/>
  <c r="G175" i="10"/>
  <c r="F175" i="10"/>
  <c r="E175" i="10"/>
  <c r="G174" i="10"/>
  <c r="D173" i="10"/>
  <c r="F328" i="10" s="1"/>
  <c r="C173" i="10"/>
  <c r="C11" i="10" s="1"/>
  <c r="G167" i="10"/>
  <c r="F167" i="10"/>
  <c r="E167" i="10"/>
  <c r="G166" i="10"/>
  <c r="F166" i="10"/>
  <c r="E166" i="10"/>
  <c r="G165" i="10"/>
  <c r="F165" i="10"/>
  <c r="E165" i="10"/>
  <c r="G164" i="10"/>
  <c r="F164" i="10"/>
  <c r="E164" i="10"/>
  <c r="G163" i="10"/>
  <c r="F163" i="10"/>
  <c r="E163" i="10"/>
  <c r="G162" i="10"/>
  <c r="F162" i="10"/>
  <c r="E162" i="10"/>
  <c r="G161" i="10"/>
  <c r="F161" i="10"/>
  <c r="E161" i="10"/>
  <c r="G160" i="10"/>
  <c r="F160" i="10"/>
  <c r="E160" i="10"/>
  <c r="G159" i="10"/>
  <c r="F159" i="10"/>
  <c r="E159" i="10"/>
  <c r="G158" i="10"/>
  <c r="F158" i="10"/>
  <c r="G157" i="10"/>
  <c r="F157" i="10"/>
  <c r="E157" i="10"/>
  <c r="G156" i="10"/>
  <c r="F156" i="10"/>
  <c r="E156" i="10"/>
  <c r="G155" i="10"/>
  <c r="F155" i="10"/>
  <c r="E155" i="10"/>
  <c r="G154" i="10"/>
  <c r="F154" i="10"/>
  <c r="E154" i="10"/>
  <c r="G153" i="10"/>
  <c r="F153" i="10"/>
  <c r="E153" i="10"/>
  <c r="G152" i="10"/>
  <c r="F152" i="10"/>
  <c r="E152" i="10"/>
  <c r="G151" i="10"/>
  <c r="F151" i="10"/>
  <c r="E151" i="10"/>
  <c r="G150" i="10"/>
  <c r="F150" i="10"/>
  <c r="E150" i="10"/>
  <c r="G149" i="10"/>
  <c r="F149" i="10"/>
  <c r="E149" i="10"/>
  <c r="G148" i="10"/>
  <c r="F148" i="10"/>
  <c r="E148" i="10"/>
  <c r="G147" i="10"/>
  <c r="F147" i="10"/>
  <c r="E147" i="10"/>
  <c r="G146" i="10"/>
  <c r="F146" i="10"/>
  <c r="E146" i="10"/>
  <c r="G145" i="10"/>
  <c r="F145" i="10"/>
  <c r="E145" i="10"/>
  <c r="G144" i="10"/>
  <c r="F144" i="10"/>
  <c r="E144" i="10"/>
  <c r="G143" i="10"/>
  <c r="F143" i="10"/>
  <c r="E143" i="10"/>
  <c r="G142" i="10"/>
  <c r="F142" i="10"/>
  <c r="E142" i="10"/>
  <c r="G141" i="10"/>
  <c r="F141" i="10"/>
  <c r="E141" i="10"/>
  <c r="G140" i="10"/>
  <c r="F140" i="10"/>
  <c r="E140" i="10"/>
  <c r="G139" i="10"/>
  <c r="F139" i="10"/>
  <c r="E139" i="10"/>
  <c r="G138" i="10"/>
  <c r="F138" i="10"/>
  <c r="E138" i="10"/>
  <c r="G137" i="10"/>
  <c r="F137" i="10"/>
  <c r="E137" i="10"/>
  <c r="G136" i="10"/>
  <c r="F136" i="10"/>
  <c r="G135" i="10"/>
  <c r="F135" i="10"/>
  <c r="E135" i="10"/>
  <c r="G134" i="10"/>
  <c r="G133" i="10"/>
  <c r="F133" i="10"/>
  <c r="E133" i="10"/>
  <c r="G132" i="10"/>
  <c r="G131" i="10"/>
  <c r="G130" i="10"/>
  <c r="E130" i="10"/>
  <c r="G129" i="10"/>
  <c r="F129" i="10"/>
  <c r="E129" i="10"/>
  <c r="G128" i="10"/>
  <c r="F128" i="10"/>
  <c r="G127" i="10"/>
  <c r="F127" i="10"/>
  <c r="E127" i="10"/>
  <c r="G126" i="10"/>
  <c r="G125" i="10"/>
  <c r="G124" i="10"/>
  <c r="F124" i="10"/>
  <c r="G123" i="10"/>
  <c r="F123" i="10"/>
  <c r="G122" i="10"/>
  <c r="F122" i="10"/>
  <c r="G121" i="10"/>
  <c r="F121" i="10"/>
  <c r="G120" i="10"/>
  <c r="F120" i="10"/>
  <c r="G119" i="10"/>
  <c r="F119" i="10"/>
  <c r="E119" i="10"/>
  <c r="G118" i="10"/>
  <c r="F118" i="10"/>
  <c r="E118" i="10"/>
  <c r="G117" i="10"/>
  <c r="G116" i="10"/>
  <c r="E116" i="10"/>
  <c r="G115" i="10"/>
  <c r="G114" i="10"/>
  <c r="F114" i="10"/>
  <c r="E114" i="10"/>
  <c r="G113" i="10"/>
  <c r="E113" i="10"/>
  <c r="G112" i="10"/>
  <c r="F112" i="10"/>
  <c r="E112" i="10"/>
  <c r="G111" i="10"/>
  <c r="F111" i="10"/>
  <c r="G110" i="10"/>
  <c r="F110" i="10"/>
  <c r="E110" i="10"/>
  <c r="G109" i="10"/>
  <c r="F109" i="10"/>
  <c r="E109" i="10"/>
  <c r="G108" i="10"/>
  <c r="F108" i="10"/>
  <c r="E108" i="10"/>
  <c r="G107" i="10"/>
  <c r="F107" i="10"/>
  <c r="E107" i="10"/>
  <c r="G106" i="10"/>
  <c r="F106" i="10"/>
  <c r="E106" i="10"/>
  <c r="G105" i="10"/>
  <c r="F105" i="10"/>
  <c r="E105" i="10"/>
  <c r="G104" i="10"/>
  <c r="G103" i="10"/>
  <c r="F103" i="10"/>
  <c r="G102" i="10"/>
  <c r="F102" i="10"/>
  <c r="E102" i="10"/>
  <c r="G101" i="10"/>
  <c r="F101" i="10"/>
  <c r="E101" i="10"/>
  <c r="G100" i="10"/>
  <c r="F100" i="10"/>
  <c r="E100" i="10"/>
  <c r="G99" i="10"/>
  <c r="F99" i="10"/>
  <c r="E99" i="10"/>
  <c r="G98" i="10"/>
  <c r="F98" i="10"/>
  <c r="E98" i="10"/>
  <c r="G97" i="10"/>
  <c r="F97" i="10"/>
  <c r="E97" i="10"/>
  <c r="G96" i="10"/>
  <c r="F96" i="10"/>
  <c r="E96" i="10"/>
  <c r="G95" i="10"/>
  <c r="F95" i="10"/>
  <c r="E95" i="10"/>
  <c r="G94" i="10"/>
  <c r="F94" i="10"/>
  <c r="E94" i="10"/>
  <c r="G93" i="10"/>
  <c r="E93" i="10"/>
  <c r="G92" i="10"/>
  <c r="F92" i="10"/>
  <c r="E92" i="10"/>
  <c r="G91" i="10"/>
  <c r="G90" i="10"/>
  <c r="E90" i="10"/>
  <c r="G89" i="10"/>
  <c r="E89" i="10"/>
  <c r="G88" i="10"/>
  <c r="F88" i="10"/>
  <c r="E88" i="10"/>
  <c r="G87" i="10"/>
  <c r="F87" i="10"/>
  <c r="G86" i="10"/>
  <c r="F86" i="10"/>
  <c r="E86" i="10"/>
  <c r="G85" i="10"/>
  <c r="F85" i="10"/>
  <c r="E85" i="10"/>
  <c r="G84" i="10"/>
  <c r="F84" i="10"/>
  <c r="G83" i="10"/>
  <c r="F83" i="10"/>
  <c r="E83" i="10"/>
  <c r="G82" i="10"/>
  <c r="F82" i="10"/>
  <c r="E82" i="10"/>
  <c r="G81" i="10"/>
  <c r="F81" i="10"/>
  <c r="E81" i="10"/>
  <c r="G80" i="10"/>
  <c r="F80" i="10"/>
  <c r="E80" i="10"/>
  <c r="G79" i="10"/>
  <c r="F79" i="10"/>
  <c r="G78" i="10"/>
  <c r="F78" i="10"/>
  <c r="E78" i="10"/>
  <c r="G77" i="10"/>
  <c r="F77" i="10"/>
  <c r="E77" i="10"/>
  <c r="G76" i="10"/>
  <c r="D75" i="10"/>
  <c r="D10" i="10" s="1"/>
  <c r="C75" i="10"/>
  <c r="E158" i="10" s="1"/>
  <c r="G69" i="10"/>
  <c r="F69" i="10"/>
  <c r="E69" i="10"/>
  <c r="G68" i="10"/>
  <c r="F68" i="10"/>
  <c r="E68" i="10"/>
  <c r="G67" i="10"/>
  <c r="F67" i="10"/>
  <c r="E67" i="10"/>
  <c r="G66" i="10"/>
  <c r="F66" i="10"/>
  <c r="E66" i="10"/>
  <c r="G65" i="10"/>
  <c r="F65" i="10"/>
  <c r="E65" i="10"/>
  <c r="G64" i="10"/>
  <c r="F64" i="10"/>
  <c r="G63" i="10"/>
  <c r="F63" i="10"/>
  <c r="E63" i="10"/>
  <c r="G62" i="10"/>
  <c r="F62" i="10"/>
  <c r="E62" i="10"/>
  <c r="G61" i="10"/>
  <c r="F61" i="10"/>
  <c r="E61" i="10"/>
  <c r="G60" i="10"/>
  <c r="F60" i="10"/>
  <c r="E60" i="10"/>
  <c r="G59" i="10"/>
  <c r="F59" i="10"/>
  <c r="G58" i="10"/>
  <c r="F58" i="10"/>
  <c r="E58" i="10"/>
  <c r="G57" i="10"/>
  <c r="F57" i="10"/>
  <c r="E57" i="10"/>
  <c r="G56" i="10"/>
  <c r="F56" i="10"/>
  <c r="E56" i="10"/>
  <c r="G55" i="10"/>
  <c r="F55" i="10"/>
  <c r="E55" i="10"/>
  <c r="G54" i="10"/>
  <c r="F54" i="10"/>
  <c r="E54" i="10"/>
  <c r="G53" i="10"/>
  <c r="F53" i="10"/>
  <c r="E53" i="10"/>
  <c r="G52" i="10"/>
  <c r="F52" i="10"/>
  <c r="E52" i="10"/>
  <c r="G51" i="10"/>
  <c r="F51" i="10"/>
  <c r="E51" i="10"/>
  <c r="G50" i="10"/>
  <c r="F50" i="10"/>
  <c r="G49" i="10"/>
  <c r="F49" i="10"/>
  <c r="E49" i="10"/>
  <c r="G48" i="10"/>
  <c r="F48" i="10"/>
  <c r="E48" i="10"/>
  <c r="G47" i="10"/>
  <c r="F47" i="10"/>
  <c r="E47" i="10"/>
  <c r="G46" i="10"/>
  <c r="F46" i="10"/>
  <c r="E46" i="10"/>
  <c r="G45" i="10"/>
  <c r="F45" i="10"/>
  <c r="E45" i="10"/>
  <c r="G44" i="10"/>
  <c r="G43" i="10"/>
  <c r="F43" i="10"/>
  <c r="E43" i="10"/>
  <c r="G42" i="10"/>
  <c r="F42" i="10"/>
  <c r="E42" i="10"/>
  <c r="G41" i="10"/>
  <c r="F41" i="10"/>
  <c r="E41" i="10"/>
  <c r="G40" i="10"/>
  <c r="F40" i="10"/>
  <c r="E40" i="10"/>
  <c r="G39" i="10"/>
  <c r="F39" i="10"/>
  <c r="E39" i="10"/>
  <c r="G38" i="10"/>
  <c r="F38" i="10"/>
  <c r="E38" i="10"/>
  <c r="G37" i="10"/>
  <c r="F37" i="10"/>
  <c r="E37" i="10"/>
  <c r="G36" i="10"/>
  <c r="F36" i="10"/>
  <c r="E36" i="10"/>
  <c r="G35" i="10"/>
  <c r="F35" i="10"/>
  <c r="E35" i="10"/>
  <c r="G34" i="10"/>
  <c r="F34" i="10"/>
  <c r="E34" i="10"/>
  <c r="G33" i="10"/>
  <c r="F33" i="10"/>
  <c r="E33" i="10"/>
  <c r="G32" i="10"/>
  <c r="F32" i="10"/>
  <c r="E32" i="10"/>
  <c r="G31" i="10"/>
  <c r="F31" i="10"/>
  <c r="E31" i="10"/>
  <c r="G30" i="10"/>
  <c r="F30" i="10"/>
  <c r="G29" i="10"/>
  <c r="F29" i="10"/>
  <c r="E29" i="10"/>
  <c r="G28" i="10"/>
  <c r="F28" i="10"/>
  <c r="E28" i="10"/>
  <c r="G27" i="10"/>
  <c r="F27" i="10"/>
  <c r="E27" i="10"/>
  <c r="G26" i="10"/>
  <c r="F26" i="10"/>
  <c r="E26" i="10"/>
  <c r="G25" i="10"/>
  <c r="F25" i="10"/>
  <c r="E25" i="10"/>
  <c r="G24" i="10"/>
  <c r="F24" i="10"/>
  <c r="E24" i="10"/>
  <c r="G23" i="10"/>
  <c r="F23" i="10"/>
  <c r="E23" i="10"/>
  <c r="G22" i="10"/>
  <c r="F22" i="10"/>
  <c r="E22" i="10"/>
  <c r="G21" i="10"/>
  <c r="F21" i="10"/>
  <c r="E21" i="10"/>
  <c r="G20" i="10"/>
  <c r="F20" i="10"/>
  <c r="E20" i="10"/>
  <c r="D19" i="10"/>
  <c r="C19" i="10"/>
  <c r="C9" i="10" s="1"/>
  <c r="G609" i="9"/>
  <c r="G608" i="9"/>
  <c r="G607" i="9"/>
  <c r="E607" i="9"/>
  <c r="G606" i="9"/>
  <c r="F606" i="9"/>
  <c r="G605" i="9"/>
  <c r="G604" i="9"/>
  <c r="F604" i="9"/>
  <c r="G603" i="9"/>
  <c r="E603" i="9"/>
  <c r="G602" i="9"/>
  <c r="G601" i="9"/>
  <c r="G600" i="9"/>
  <c r="G599" i="9"/>
  <c r="E599" i="9"/>
  <c r="G598" i="9"/>
  <c r="G597" i="9"/>
  <c r="G596" i="9"/>
  <c r="F596" i="9"/>
  <c r="G595" i="9"/>
  <c r="F595" i="9"/>
  <c r="E595" i="9"/>
  <c r="G594" i="9"/>
  <c r="E594" i="9"/>
  <c r="G593" i="9"/>
  <c r="G592" i="9"/>
  <c r="F592" i="9"/>
  <c r="E592" i="9"/>
  <c r="G591" i="9"/>
  <c r="F591" i="9"/>
  <c r="E591" i="9"/>
  <c r="G590" i="9"/>
  <c r="F590" i="9"/>
  <c r="E590" i="9"/>
  <c r="G589" i="9"/>
  <c r="F589" i="9"/>
  <c r="E589" i="9"/>
  <c r="G588" i="9"/>
  <c r="F588" i="9"/>
  <c r="E588" i="9"/>
  <c r="G587" i="9"/>
  <c r="G586" i="9"/>
  <c r="G585" i="9"/>
  <c r="G584" i="9"/>
  <c r="G583" i="9"/>
  <c r="D582" i="9"/>
  <c r="C582" i="9"/>
  <c r="E609" i="9" s="1"/>
  <c r="G576" i="9"/>
  <c r="F576" i="9"/>
  <c r="E576" i="9"/>
  <c r="G575" i="9"/>
  <c r="F575" i="9"/>
  <c r="E575" i="9"/>
  <c r="G574" i="9"/>
  <c r="G573" i="9"/>
  <c r="F573" i="9"/>
  <c r="E573" i="9"/>
  <c r="G572" i="9"/>
  <c r="F572" i="9"/>
  <c r="E572" i="9"/>
  <c r="G571" i="9"/>
  <c r="F571" i="9"/>
  <c r="E571" i="9"/>
  <c r="G570" i="9"/>
  <c r="G569" i="9"/>
  <c r="F569" i="9"/>
  <c r="E569" i="9"/>
  <c r="G568" i="9"/>
  <c r="G567" i="9"/>
  <c r="F567" i="9"/>
  <c r="E567" i="9"/>
  <c r="G566" i="9"/>
  <c r="F566" i="9"/>
  <c r="G565" i="9"/>
  <c r="F565" i="9"/>
  <c r="E565" i="9"/>
  <c r="G564" i="9"/>
  <c r="E564" i="9"/>
  <c r="G563" i="9"/>
  <c r="F563" i="9"/>
  <c r="E563" i="9"/>
  <c r="G562" i="9"/>
  <c r="F562" i="9"/>
  <c r="E562" i="9"/>
  <c r="G561" i="9"/>
  <c r="G560" i="9"/>
  <c r="F560" i="9"/>
  <c r="G559" i="9"/>
  <c r="G558" i="9"/>
  <c r="F558" i="9"/>
  <c r="E558" i="9"/>
  <c r="G557" i="9"/>
  <c r="F557" i="9"/>
  <c r="E557" i="9"/>
  <c r="G556" i="9"/>
  <c r="F556" i="9"/>
  <c r="E556" i="9"/>
  <c r="G555" i="9"/>
  <c r="E555" i="9"/>
  <c r="G554" i="9"/>
  <c r="G553" i="9"/>
  <c r="F553" i="9"/>
  <c r="E553" i="9"/>
  <c r="G552" i="9"/>
  <c r="G551" i="9"/>
  <c r="F551" i="9"/>
  <c r="G550" i="9"/>
  <c r="F550" i="9"/>
  <c r="E550" i="9"/>
  <c r="G549" i="9"/>
  <c r="F549" i="9"/>
  <c r="G548" i="9"/>
  <c r="G547" i="9"/>
  <c r="F547" i="9"/>
  <c r="E547" i="9"/>
  <c r="G546" i="9"/>
  <c r="F546" i="9"/>
  <c r="E546" i="9"/>
  <c r="G545" i="9"/>
  <c r="F545" i="9"/>
  <c r="E545" i="9"/>
  <c r="G544" i="9"/>
  <c r="F544" i="9"/>
  <c r="G543" i="9"/>
  <c r="F543" i="9"/>
  <c r="E543" i="9"/>
  <c r="G542" i="9"/>
  <c r="F542" i="9"/>
  <c r="E542" i="9"/>
  <c r="G541" i="9"/>
  <c r="F541" i="9"/>
  <c r="E541" i="9"/>
  <c r="G540" i="9"/>
  <c r="F540" i="9"/>
  <c r="E540" i="9"/>
  <c r="G539" i="9"/>
  <c r="G538" i="9"/>
  <c r="G537" i="9"/>
  <c r="F537" i="9"/>
  <c r="E537" i="9"/>
  <c r="G536" i="9"/>
  <c r="F536" i="9"/>
  <c r="E536" i="9"/>
  <c r="G535" i="9"/>
  <c r="G534" i="9"/>
  <c r="G533" i="9"/>
  <c r="F533" i="9"/>
  <c r="E533" i="9"/>
  <c r="G532" i="9"/>
  <c r="F532" i="9"/>
  <c r="E532" i="9"/>
  <c r="G531" i="9"/>
  <c r="F531" i="9"/>
  <c r="E531" i="9"/>
  <c r="G530" i="9"/>
  <c r="F530" i="9"/>
  <c r="E530" i="9"/>
  <c r="G529" i="9"/>
  <c r="F529" i="9"/>
  <c r="E529" i="9"/>
  <c r="G528" i="9"/>
  <c r="F528" i="9"/>
  <c r="E528" i="9"/>
  <c r="G527" i="9"/>
  <c r="F527" i="9"/>
  <c r="E527" i="9"/>
  <c r="G526" i="9"/>
  <c r="F526" i="9"/>
  <c r="E526" i="9"/>
  <c r="G525" i="9"/>
  <c r="F525" i="9"/>
  <c r="E525" i="9"/>
  <c r="G524" i="9"/>
  <c r="F524" i="9"/>
  <c r="E524" i="9"/>
  <c r="G523" i="9"/>
  <c r="F523" i="9"/>
  <c r="G522" i="9"/>
  <c r="F522" i="9"/>
  <c r="G521" i="9"/>
  <c r="F521" i="9"/>
  <c r="E521" i="9"/>
  <c r="G520" i="9"/>
  <c r="F520" i="9"/>
  <c r="G519" i="9"/>
  <c r="F519" i="9"/>
  <c r="E519" i="9"/>
  <c r="G518" i="9"/>
  <c r="F518" i="9"/>
  <c r="E518" i="9"/>
  <c r="G517" i="9"/>
  <c r="F517" i="9"/>
  <c r="E517" i="9"/>
  <c r="G516" i="9"/>
  <c r="F516" i="9"/>
  <c r="E516" i="9"/>
  <c r="G515" i="9"/>
  <c r="F515" i="9"/>
  <c r="G514" i="9"/>
  <c r="F514" i="9"/>
  <c r="G513" i="9"/>
  <c r="F513" i="9"/>
  <c r="E513" i="9"/>
  <c r="G512" i="9"/>
  <c r="F512" i="9"/>
  <c r="E512" i="9"/>
  <c r="G511" i="9"/>
  <c r="F511" i="9"/>
  <c r="G510" i="9"/>
  <c r="G509" i="9"/>
  <c r="F509" i="9"/>
  <c r="E509" i="9"/>
  <c r="G508" i="9"/>
  <c r="F508" i="9"/>
  <c r="E508" i="9"/>
  <c r="G507" i="9"/>
  <c r="F507" i="9"/>
  <c r="E507" i="9"/>
  <c r="G506" i="9"/>
  <c r="F506" i="9"/>
  <c r="E506" i="9"/>
  <c r="G505" i="9"/>
  <c r="F505" i="9"/>
  <c r="E505" i="9"/>
  <c r="G504" i="9"/>
  <c r="F504" i="9"/>
  <c r="E504" i="9"/>
  <c r="G503" i="9"/>
  <c r="F503" i="9"/>
  <c r="E503" i="9"/>
  <c r="G502" i="9"/>
  <c r="F502" i="9"/>
  <c r="E502" i="9"/>
  <c r="G501" i="9"/>
  <c r="G500" i="9"/>
  <c r="G499" i="9"/>
  <c r="E499" i="9"/>
  <c r="G498" i="9"/>
  <c r="F498" i="9"/>
  <c r="G497" i="9"/>
  <c r="F497" i="9"/>
  <c r="E497" i="9"/>
  <c r="G496" i="9"/>
  <c r="F496" i="9"/>
  <c r="E496" i="9"/>
  <c r="G495" i="9"/>
  <c r="F495" i="9"/>
  <c r="E495" i="9"/>
  <c r="G494" i="9"/>
  <c r="F494" i="9"/>
  <c r="E494" i="9"/>
  <c r="G493" i="9"/>
  <c r="F493" i="9"/>
  <c r="E493" i="9"/>
  <c r="G492" i="9"/>
  <c r="F492" i="9"/>
  <c r="E492" i="9"/>
  <c r="G491" i="9"/>
  <c r="F491" i="9"/>
  <c r="E491" i="9"/>
  <c r="G490" i="9"/>
  <c r="G489" i="9"/>
  <c r="G488" i="9"/>
  <c r="F488" i="9"/>
  <c r="E488" i="9"/>
  <c r="G487" i="9"/>
  <c r="E487" i="9"/>
  <c r="G486" i="9"/>
  <c r="E486" i="9"/>
  <c r="G485" i="9"/>
  <c r="F485" i="9"/>
  <c r="G484" i="9"/>
  <c r="G483" i="9"/>
  <c r="F483" i="9"/>
  <c r="E483" i="9"/>
  <c r="G482" i="9"/>
  <c r="F482" i="9"/>
  <c r="E482" i="9"/>
  <c r="G481" i="9"/>
  <c r="G480" i="9"/>
  <c r="F480" i="9"/>
  <c r="E480" i="9"/>
  <c r="G479" i="9"/>
  <c r="G478" i="9"/>
  <c r="F478" i="9"/>
  <c r="E478" i="9"/>
  <c r="G477" i="9"/>
  <c r="F477" i="9"/>
  <c r="E477" i="9"/>
  <c r="G476" i="9"/>
  <c r="G475" i="9"/>
  <c r="F475" i="9"/>
  <c r="E475" i="9"/>
  <c r="G474" i="9"/>
  <c r="F474" i="9"/>
  <c r="E474" i="9"/>
  <c r="G473" i="9"/>
  <c r="F473" i="9"/>
  <c r="E473" i="9"/>
  <c r="G472" i="9"/>
  <c r="F472" i="9"/>
  <c r="E472" i="9"/>
  <c r="G471" i="9"/>
  <c r="G470" i="9"/>
  <c r="F470" i="9"/>
  <c r="G469" i="9"/>
  <c r="G468" i="9"/>
  <c r="F468" i="9"/>
  <c r="E468" i="9"/>
  <c r="G467" i="9"/>
  <c r="E467" i="9"/>
  <c r="G466" i="9"/>
  <c r="F466" i="9"/>
  <c r="G465" i="9"/>
  <c r="G464" i="9"/>
  <c r="F464" i="9"/>
  <c r="G463" i="9"/>
  <c r="F463" i="9"/>
  <c r="E463" i="9"/>
  <c r="G462" i="9"/>
  <c r="F462" i="9"/>
  <c r="E462" i="9"/>
  <c r="G461" i="9"/>
  <c r="E461" i="9"/>
  <c r="G460" i="9"/>
  <c r="F460" i="9"/>
  <c r="E460" i="9"/>
  <c r="G459" i="9"/>
  <c r="G458" i="9"/>
  <c r="F458" i="9"/>
  <c r="E458" i="9"/>
  <c r="G457" i="9"/>
  <c r="E457" i="9"/>
  <c r="G456" i="9"/>
  <c r="G455" i="9"/>
  <c r="G454" i="9"/>
  <c r="F454" i="9"/>
  <c r="G453" i="9"/>
  <c r="G452" i="9"/>
  <c r="F452" i="9"/>
  <c r="E452" i="9"/>
  <c r="G451" i="9"/>
  <c r="F451" i="9"/>
  <c r="E451" i="9"/>
  <c r="G450" i="9"/>
  <c r="F450" i="9"/>
  <c r="E450" i="9"/>
  <c r="G449" i="9"/>
  <c r="F449" i="9"/>
  <c r="E449" i="9"/>
  <c r="G448" i="9"/>
  <c r="F448" i="9"/>
  <c r="E448" i="9"/>
  <c r="G447" i="9"/>
  <c r="F447" i="9"/>
  <c r="E447" i="9"/>
  <c r="G446" i="9"/>
  <c r="F446" i="9"/>
  <c r="E446" i="9"/>
  <c r="G445" i="9"/>
  <c r="G444" i="9"/>
  <c r="F444" i="9"/>
  <c r="E444" i="9"/>
  <c r="G443" i="9"/>
  <c r="G442" i="9"/>
  <c r="G441" i="9"/>
  <c r="E441" i="9"/>
  <c r="G440" i="9"/>
  <c r="F440" i="9"/>
  <c r="E440" i="9"/>
  <c r="G439" i="9"/>
  <c r="F439" i="9"/>
  <c r="E439" i="9"/>
  <c r="G438" i="9"/>
  <c r="F438" i="9"/>
  <c r="E438" i="9"/>
  <c r="G437" i="9"/>
  <c r="F437" i="9"/>
  <c r="E437" i="9"/>
  <c r="G436" i="9"/>
  <c r="E436" i="9"/>
  <c r="G435" i="9"/>
  <c r="F435" i="9"/>
  <c r="E435" i="9"/>
  <c r="G434" i="9"/>
  <c r="G433" i="9"/>
  <c r="F433" i="9"/>
  <c r="E433" i="9"/>
  <c r="G432" i="9"/>
  <c r="G431" i="9"/>
  <c r="F431" i="9"/>
  <c r="E431" i="9"/>
  <c r="G430" i="9"/>
  <c r="F430" i="9"/>
  <c r="E430" i="9"/>
  <c r="G429" i="9"/>
  <c r="F429" i="9"/>
  <c r="G428" i="9"/>
  <c r="F428" i="9"/>
  <c r="G427" i="9"/>
  <c r="F427" i="9"/>
  <c r="E427" i="9"/>
  <c r="G426" i="9"/>
  <c r="F426" i="9"/>
  <c r="E426" i="9"/>
  <c r="G425" i="9"/>
  <c r="E425" i="9"/>
  <c r="G424" i="9"/>
  <c r="F424" i="9"/>
  <c r="G423" i="9"/>
  <c r="F423" i="9"/>
  <c r="E423" i="9"/>
  <c r="G422" i="9"/>
  <c r="F422" i="9"/>
  <c r="E422" i="9"/>
  <c r="G421" i="9"/>
  <c r="F421" i="9"/>
  <c r="E421" i="9"/>
  <c r="G420" i="9"/>
  <c r="G419" i="9"/>
  <c r="F419" i="9"/>
  <c r="E419" i="9"/>
  <c r="G418" i="9"/>
  <c r="F418" i="9"/>
  <c r="E418" i="9"/>
  <c r="G417" i="9"/>
  <c r="F417" i="9"/>
  <c r="E417" i="9"/>
  <c r="G416" i="9"/>
  <c r="G415" i="9"/>
  <c r="E415" i="9"/>
  <c r="G414" i="9"/>
  <c r="F414" i="9"/>
  <c r="E414" i="9"/>
  <c r="G413" i="9"/>
  <c r="E413" i="9"/>
  <c r="G412" i="9"/>
  <c r="G411" i="9"/>
  <c r="F411" i="9"/>
  <c r="G410" i="9"/>
  <c r="F410" i="9"/>
  <c r="G409" i="9"/>
  <c r="G408" i="9"/>
  <c r="E408" i="9"/>
  <c r="G407" i="9"/>
  <c r="F407" i="9"/>
  <c r="E407" i="9"/>
  <c r="G406" i="9"/>
  <c r="F406" i="9"/>
  <c r="E406" i="9"/>
  <c r="G405" i="9"/>
  <c r="F405" i="9"/>
  <c r="E405" i="9"/>
  <c r="G404" i="9"/>
  <c r="F404" i="9"/>
  <c r="E404" i="9"/>
  <c r="G403" i="9"/>
  <c r="G402" i="9"/>
  <c r="F402" i="9"/>
  <c r="E402" i="9"/>
  <c r="G401" i="9"/>
  <c r="F401" i="9"/>
  <c r="E401" i="9"/>
  <c r="G400" i="9"/>
  <c r="F400" i="9"/>
  <c r="E400" i="9"/>
  <c r="G399" i="9"/>
  <c r="G398" i="9"/>
  <c r="G397" i="9"/>
  <c r="G396" i="9"/>
  <c r="F396" i="9"/>
  <c r="E396" i="9"/>
  <c r="G395" i="9"/>
  <c r="G394" i="9"/>
  <c r="F394" i="9"/>
  <c r="E394" i="9"/>
  <c r="G393" i="9"/>
  <c r="F393" i="9"/>
  <c r="E393" i="9"/>
  <c r="G392" i="9"/>
  <c r="F392" i="9"/>
  <c r="E392" i="9"/>
  <c r="G391" i="9"/>
  <c r="G390" i="9"/>
  <c r="F390" i="9"/>
  <c r="E390" i="9"/>
  <c r="G389" i="9"/>
  <c r="F389" i="9"/>
  <c r="E389" i="9"/>
  <c r="G388" i="9"/>
  <c r="G387" i="9"/>
  <c r="F387" i="9"/>
  <c r="E387" i="9"/>
  <c r="G386" i="9"/>
  <c r="G385" i="9"/>
  <c r="F385" i="9"/>
  <c r="E385" i="9"/>
  <c r="G384" i="9"/>
  <c r="G383" i="9"/>
  <c r="G382" i="9"/>
  <c r="G381" i="9"/>
  <c r="F381" i="9"/>
  <c r="E381" i="9"/>
  <c r="G380" i="9"/>
  <c r="E380" i="9"/>
  <c r="G379" i="9"/>
  <c r="G378" i="9"/>
  <c r="G377" i="9"/>
  <c r="F377" i="9"/>
  <c r="E377" i="9"/>
  <c r="G376" i="9"/>
  <c r="E376" i="9"/>
  <c r="G375" i="9"/>
  <c r="F375" i="9"/>
  <c r="E375" i="9"/>
  <c r="G374" i="9"/>
  <c r="E374" i="9"/>
  <c r="G373" i="9"/>
  <c r="G372" i="9"/>
  <c r="G371" i="9"/>
  <c r="F371" i="9"/>
  <c r="E371" i="9"/>
  <c r="G370" i="9"/>
  <c r="G369" i="9"/>
  <c r="G368" i="9"/>
  <c r="F368" i="9"/>
  <c r="E368" i="9"/>
  <c r="G367" i="9"/>
  <c r="F367" i="9"/>
  <c r="E367" i="9"/>
  <c r="G366" i="9"/>
  <c r="F366" i="9"/>
  <c r="E366" i="9"/>
  <c r="G365" i="9"/>
  <c r="G364" i="9"/>
  <c r="G363" i="9"/>
  <c r="F363" i="9"/>
  <c r="E363" i="9"/>
  <c r="G362" i="9"/>
  <c r="G361" i="9"/>
  <c r="G360" i="9"/>
  <c r="F360" i="9"/>
  <c r="E360" i="9"/>
  <c r="G359" i="9"/>
  <c r="G358" i="9"/>
  <c r="G357" i="9"/>
  <c r="G356" i="9"/>
  <c r="F356" i="9"/>
  <c r="G355" i="9"/>
  <c r="G354" i="9"/>
  <c r="F354" i="9"/>
  <c r="E354" i="9"/>
  <c r="G353" i="9"/>
  <c r="F353" i="9"/>
  <c r="E353" i="9"/>
  <c r="G352" i="9"/>
  <c r="G351" i="9"/>
  <c r="F351" i="9"/>
  <c r="G350" i="9"/>
  <c r="D349" i="9"/>
  <c r="F574" i="9" s="1"/>
  <c r="C349" i="9"/>
  <c r="C12" i="9" s="1"/>
  <c r="G343" i="9"/>
  <c r="F343" i="9"/>
  <c r="G342" i="9"/>
  <c r="F342" i="9"/>
  <c r="E342" i="9"/>
  <c r="G341" i="9"/>
  <c r="F341" i="9"/>
  <c r="E341" i="9"/>
  <c r="G340" i="9"/>
  <c r="F340" i="9"/>
  <c r="E340" i="9"/>
  <c r="G339" i="9"/>
  <c r="F339" i="9"/>
  <c r="E339" i="9"/>
  <c r="G338" i="9"/>
  <c r="F338" i="9"/>
  <c r="E338" i="9"/>
  <c r="G337" i="9"/>
  <c r="F337" i="9"/>
  <c r="E337" i="9"/>
  <c r="G336" i="9"/>
  <c r="F336" i="9"/>
  <c r="E336" i="9"/>
  <c r="G335" i="9"/>
  <c r="F335" i="9"/>
  <c r="E335" i="9"/>
  <c r="G334" i="9"/>
  <c r="F334" i="9"/>
  <c r="E334" i="9"/>
  <c r="G333" i="9"/>
  <c r="F333" i="9"/>
  <c r="E333" i="9"/>
  <c r="G332" i="9"/>
  <c r="F332" i="9"/>
  <c r="E332" i="9"/>
  <c r="G331" i="9"/>
  <c r="F331" i="9"/>
  <c r="E331" i="9"/>
  <c r="G330" i="9"/>
  <c r="F330" i="9"/>
  <c r="E330" i="9"/>
  <c r="G329" i="9"/>
  <c r="F329" i="9"/>
  <c r="E329" i="9"/>
  <c r="G328" i="9"/>
  <c r="G327" i="9"/>
  <c r="F327" i="9"/>
  <c r="E327" i="9"/>
  <c r="G326" i="9"/>
  <c r="F326" i="9"/>
  <c r="E326" i="9"/>
  <c r="G325" i="9"/>
  <c r="F325" i="9"/>
  <c r="E325" i="9"/>
  <c r="G324" i="9"/>
  <c r="E324" i="9"/>
  <c r="G323" i="9"/>
  <c r="F323" i="9"/>
  <c r="E323" i="9"/>
  <c r="G322" i="9"/>
  <c r="F322" i="9"/>
  <c r="E322" i="9"/>
  <c r="G321" i="9"/>
  <c r="F321" i="9"/>
  <c r="E321" i="9"/>
  <c r="G320" i="9"/>
  <c r="F320" i="9"/>
  <c r="E320" i="9"/>
  <c r="G319" i="9"/>
  <c r="G318" i="9"/>
  <c r="F318" i="9"/>
  <c r="E318" i="9"/>
  <c r="G317" i="9"/>
  <c r="G316" i="9"/>
  <c r="F316" i="9"/>
  <c r="E316" i="9"/>
  <c r="G315" i="9"/>
  <c r="F315" i="9"/>
  <c r="E315" i="9"/>
  <c r="G314" i="9"/>
  <c r="F314" i="9"/>
  <c r="E314" i="9"/>
  <c r="G313" i="9"/>
  <c r="G312" i="9"/>
  <c r="F312" i="9"/>
  <c r="E312" i="9"/>
  <c r="G311" i="9"/>
  <c r="F311" i="9"/>
  <c r="E311" i="9"/>
  <c r="G310" i="9"/>
  <c r="F310" i="9"/>
  <c r="E310" i="9"/>
  <c r="G309" i="9"/>
  <c r="F309" i="9"/>
  <c r="E309" i="9"/>
  <c r="G308" i="9"/>
  <c r="G307" i="9"/>
  <c r="F307" i="9"/>
  <c r="G306" i="9"/>
  <c r="G305" i="9"/>
  <c r="E305" i="9"/>
  <c r="G304" i="9"/>
  <c r="F304" i="9"/>
  <c r="E304" i="9"/>
  <c r="G303" i="9"/>
  <c r="F303" i="9"/>
  <c r="E303" i="9"/>
  <c r="G302" i="9"/>
  <c r="G301" i="9"/>
  <c r="F301" i="9"/>
  <c r="G300" i="9"/>
  <c r="F300" i="9"/>
  <c r="E300" i="9"/>
  <c r="G299" i="9"/>
  <c r="F299" i="9"/>
  <c r="E299" i="9"/>
  <c r="G298" i="9"/>
  <c r="F298" i="9"/>
  <c r="E298" i="9"/>
  <c r="G297" i="9"/>
  <c r="E297" i="9"/>
  <c r="G296" i="9"/>
  <c r="F296" i="9"/>
  <c r="E296" i="9"/>
  <c r="G295" i="9"/>
  <c r="F295" i="9"/>
  <c r="E295" i="9"/>
  <c r="G294" i="9"/>
  <c r="G293" i="9"/>
  <c r="F293" i="9"/>
  <c r="E293" i="9"/>
  <c r="G292" i="9"/>
  <c r="F292" i="9"/>
  <c r="E292" i="9"/>
  <c r="G291" i="9"/>
  <c r="F291" i="9"/>
  <c r="E291" i="9"/>
  <c r="G290" i="9"/>
  <c r="F290" i="9"/>
  <c r="E290" i="9"/>
  <c r="G289" i="9"/>
  <c r="G288" i="9"/>
  <c r="G287" i="9"/>
  <c r="F287" i="9"/>
  <c r="E287" i="9"/>
  <c r="G286" i="9"/>
  <c r="F286" i="9"/>
  <c r="E286" i="9"/>
  <c r="G285" i="9"/>
  <c r="F285" i="9"/>
  <c r="E285" i="9"/>
  <c r="G284" i="9"/>
  <c r="F284" i="9"/>
  <c r="E284" i="9"/>
  <c r="G283" i="9"/>
  <c r="F283" i="9"/>
  <c r="E283" i="9"/>
  <c r="G282" i="9"/>
  <c r="E282" i="9"/>
  <c r="G281" i="9"/>
  <c r="F281" i="9"/>
  <c r="E281" i="9"/>
  <c r="G280" i="9"/>
  <c r="F280" i="9"/>
  <c r="E280" i="9"/>
  <c r="G279" i="9"/>
  <c r="F279" i="9"/>
  <c r="E279" i="9"/>
  <c r="G278" i="9"/>
  <c r="F278" i="9"/>
  <c r="E278" i="9"/>
  <c r="G277" i="9"/>
  <c r="F277" i="9"/>
  <c r="E277" i="9"/>
  <c r="G276" i="9"/>
  <c r="F276" i="9"/>
  <c r="G275" i="9"/>
  <c r="G274" i="9"/>
  <c r="F274" i="9"/>
  <c r="E274" i="9"/>
  <c r="G273" i="9"/>
  <c r="F273" i="9"/>
  <c r="E273" i="9"/>
  <c r="G272" i="9"/>
  <c r="F272" i="9"/>
  <c r="E272" i="9"/>
  <c r="G271" i="9"/>
  <c r="F271" i="9"/>
  <c r="E271" i="9"/>
  <c r="G270" i="9"/>
  <c r="F270" i="9"/>
  <c r="E270" i="9"/>
  <c r="G269" i="9"/>
  <c r="F269" i="9"/>
  <c r="E269" i="9"/>
  <c r="G268" i="9"/>
  <c r="F268" i="9"/>
  <c r="E268" i="9"/>
  <c r="G267" i="9"/>
  <c r="F267" i="9"/>
  <c r="E267" i="9"/>
  <c r="G266" i="9"/>
  <c r="F266" i="9"/>
  <c r="E266" i="9"/>
  <c r="G265" i="9"/>
  <c r="F265" i="9"/>
  <c r="E265" i="9"/>
  <c r="G264" i="9"/>
  <c r="G263" i="9"/>
  <c r="F263" i="9"/>
  <c r="E263" i="9"/>
  <c r="G262" i="9"/>
  <c r="F262" i="9"/>
  <c r="E262" i="9"/>
  <c r="G261" i="9"/>
  <c r="F261" i="9"/>
  <c r="E261" i="9"/>
  <c r="G260" i="9"/>
  <c r="E260" i="9"/>
  <c r="G259" i="9"/>
  <c r="F259" i="9"/>
  <c r="E259" i="9"/>
  <c r="G258" i="9"/>
  <c r="F258" i="9"/>
  <c r="E258" i="9"/>
  <c r="G257" i="9"/>
  <c r="F257" i="9"/>
  <c r="E257" i="9"/>
  <c r="G256" i="9"/>
  <c r="F256" i="9"/>
  <c r="E256" i="9"/>
  <c r="G255" i="9"/>
  <c r="E255" i="9"/>
  <c r="G254" i="9"/>
  <c r="F254" i="9"/>
  <c r="E254" i="9"/>
  <c r="G253" i="9"/>
  <c r="E253" i="9"/>
  <c r="G252" i="9"/>
  <c r="F252" i="9"/>
  <c r="E252" i="9"/>
  <c r="G251" i="9"/>
  <c r="F251" i="9"/>
  <c r="E251" i="9"/>
  <c r="G250" i="9"/>
  <c r="E250" i="9"/>
  <c r="G249" i="9"/>
  <c r="F249" i="9"/>
  <c r="E249" i="9"/>
  <c r="G248" i="9"/>
  <c r="F248" i="9"/>
  <c r="E248" i="9"/>
  <c r="G247" i="9"/>
  <c r="F247" i="9"/>
  <c r="E247" i="9"/>
  <c r="G246" i="9"/>
  <c r="F246" i="9"/>
  <c r="E246" i="9"/>
  <c r="G245" i="9"/>
  <c r="F245" i="9"/>
  <c r="E245" i="9"/>
  <c r="G244" i="9"/>
  <c r="F244" i="9"/>
  <c r="G243" i="9"/>
  <c r="F243" i="9"/>
  <c r="E243" i="9"/>
  <c r="G242" i="9"/>
  <c r="F242" i="9"/>
  <c r="E242" i="9"/>
  <c r="G241" i="9"/>
  <c r="F241" i="9"/>
  <c r="G240" i="9"/>
  <c r="F240" i="9"/>
  <c r="E240" i="9"/>
  <c r="G239" i="9"/>
  <c r="E239" i="9"/>
  <c r="G238" i="9"/>
  <c r="G237" i="9"/>
  <c r="F237" i="9"/>
  <c r="E237" i="9"/>
  <c r="G236" i="9"/>
  <c r="F236" i="9"/>
  <c r="E236" i="9"/>
  <c r="G235" i="9"/>
  <c r="F235" i="9"/>
  <c r="E235" i="9"/>
  <c r="G234" i="9"/>
  <c r="F234" i="9"/>
  <c r="E234" i="9"/>
  <c r="G233" i="9"/>
  <c r="F233" i="9"/>
  <c r="E233" i="9"/>
  <c r="G232" i="9"/>
  <c r="E232" i="9"/>
  <c r="G231" i="9"/>
  <c r="F231" i="9"/>
  <c r="E231" i="9"/>
  <c r="G230" i="9"/>
  <c r="F230" i="9"/>
  <c r="E230" i="9"/>
  <c r="G229" i="9"/>
  <c r="F229" i="9"/>
  <c r="E229" i="9"/>
  <c r="G228" i="9"/>
  <c r="F228" i="9"/>
  <c r="G227" i="9"/>
  <c r="F227" i="9"/>
  <c r="E227" i="9"/>
  <c r="G226" i="9"/>
  <c r="F226" i="9"/>
  <c r="E226" i="9"/>
  <c r="G225" i="9"/>
  <c r="G224" i="9"/>
  <c r="F224" i="9"/>
  <c r="E224" i="9"/>
  <c r="G223" i="9"/>
  <c r="F223" i="9"/>
  <c r="E223" i="9"/>
  <c r="G222" i="9"/>
  <c r="F222" i="9"/>
  <c r="E222" i="9"/>
  <c r="G221" i="9"/>
  <c r="F221" i="9"/>
  <c r="E221" i="9"/>
  <c r="G220" i="9"/>
  <c r="F220" i="9"/>
  <c r="E220" i="9"/>
  <c r="G219" i="9"/>
  <c r="F219" i="9"/>
  <c r="E219" i="9"/>
  <c r="G218" i="9"/>
  <c r="E218" i="9"/>
  <c r="G217" i="9"/>
  <c r="F217" i="9"/>
  <c r="E217" i="9"/>
  <c r="G216" i="9"/>
  <c r="F216" i="9"/>
  <c r="G215" i="9"/>
  <c r="F215" i="9"/>
  <c r="E215" i="9"/>
  <c r="G214" i="9"/>
  <c r="E214" i="9"/>
  <c r="G213" i="9"/>
  <c r="G212" i="9"/>
  <c r="E212" i="9"/>
  <c r="G211" i="9"/>
  <c r="F211" i="9"/>
  <c r="G210" i="9"/>
  <c r="G209" i="9"/>
  <c r="G208" i="9"/>
  <c r="G207" i="9"/>
  <c r="F207" i="9"/>
  <c r="E207" i="9"/>
  <c r="G206" i="9"/>
  <c r="G205" i="9"/>
  <c r="G204" i="9"/>
  <c r="G203" i="9"/>
  <c r="G202" i="9"/>
  <c r="G201" i="9"/>
  <c r="G200" i="9"/>
  <c r="G199" i="9"/>
  <c r="G198" i="9"/>
  <c r="F198" i="9"/>
  <c r="E198" i="9"/>
  <c r="G197" i="9"/>
  <c r="F197" i="9"/>
  <c r="G196" i="9"/>
  <c r="F196" i="9"/>
  <c r="E196" i="9"/>
  <c r="G195" i="9"/>
  <c r="G194" i="9"/>
  <c r="G193" i="9"/>
  <c r="E193" i="9"/>
  <c r="G192" i="9"/>
  <c r="F192" i="9"/>
  <c r="E192" i="9"/>
  <c r="G191" i="9"/>
  <c r="E191" i="9"/>
  <c r="G190" i="9"/>
  <c r="F190" i="9"/>
  <c r="E190" i="9"/>
  <c r="G189" i="9"/>
  <c r="F189" i="9"/>
  <c r="E189" i="9"/>
  <c r="G188" i="9"/>
  <c r="E188" i="9"/>
  <c r="G187" i="9"/>
  <c r="G186" i="9"/>
  <c r="G185" i="9"/>
  <c r="F185" i="9"/>
  <c r="E185" i="9"/>
  <c r="G184" i="9"/>
  <c r="F184" i="9"/>
  <c r="E184" i="9"/>
  <c r="G183" i="9"/>
  <c r="F183" i="9"/>
  <c r="E183" i="9"/>
  <c r="G182" i="9"/>
  <c r="F182" i="9"/>
  <c r="G181" i="9"/>
  <c r="G180" i="9"/>
  <c r="F180" i="9"/>
  <c r="E180" i="9"/>
  <c r="G179" i="9"/>
  <c r="G178" i="9"/>
  <c r="F178" i="9"/>
  <c r="E178" i="9"/>
  <c r="G177" i="9"/>
  <c r="F177" i="9"/>
  <c r="E177" i="9"/>
  <c r="G176" i="9"/>
  <c r="G175" i="9"/>
  <c r="G174" i="9"/>
  <c r="D173" i="9"/>
  <c r="C173" i="9"/>
  <c r="E343" i="9" s="1"/>
  <c r="G167" i="9"/>
  <c r="F167" i="9"/>
  <c r="E167" i="9"/>
  <c r="G166" i="9"/>
  <c r="F166" i="9"/>
  <c r="E166" i="9"/>
  <c r="G165" i="9"/>
  <c r="F165" i="9"/>
  <c r="E165" i="9"/>
  <c r="G164" i="9"/>
  <c r="G163" i="9"/>
  <c r="F163" i="9"/>
  <c r="E163" i="9"/>
  <c r="G162" i="9"/>
  <c r="F162" i="9"/>
  <c r="E162" i="9"/>
  <c r="G161" i="9"/>
  <c r="F161" i="9"/>
  <c r="E161" i="9"/>
  <c r="G160" i="9"/>
  <c r="F160" i="9"/>
  <c r="E160" i="9"/>
  <c r="G159" i="9"/>
  <c r="F159" i="9"/>
  <c r="E159" i="9"/>
  <c r="G158" i="9"/>
  <c r="F158" i="9"/>
  <c r="G157" i="9"/>
  <c r="F157" i="9"/>
  <c r="E157" i="9"/>
  <c r="G156" i="9"/>
  <c r="F156" i="9"/>
  <c r="E156" i="9"/>
  <c r="G155" i="9"/>
  <c r="G154" i="9"/>
  <c r="F154" i="9"/>
  <c r="E154" i="9"/>
  <c r="G153" i="9"/>
  <c r="F153" i="9"/>
  <c r="E153" i="9"/>
  <c r="G152" i="9"/>
  <c r="F152" i="9"/>
  <c r="E152" i="9"/>
  <c r="G151" i="9"/>
  <c r="F151" i="9"/>
  <c r="E151" i="9"/>
  <c r="G150" i="9"/>
  <c r="F150" i="9"/>
  <c r="E150" i="9"/>
  <c r="G149" i="9"/>
  <c r="F149" i="9"/>
  <c r="E149" i="9"/>
  <c r="G148" i="9"/>
  <c r="F148" i="9"/>
  <c r="E148" i="9"/>
  <c r="G147" i="9"/>
  <c r="F147" i="9"/>
  <c r="E147" i="9"/>
  <c r="G146" i="9"/>
  <c r="F146" i="9"/>
  <c r="E146" i="9"/>
  <c r="G145" i="9"/>
  <c r="F145" i="9"/>
  <c r="E145" i="9"/>
  <c r="G144" i="9"/>
  <c r="F144" i="9"/>
  <c r="E144" i="9"/>
  <c r="G143" i="9"/>
  <c r="E143" i="9"/>
  <c r="G142" i="9"/>
  <c r="G141" i="9"/>
  <c r="F141" i="9"/>
  <c r="E141" i="9"/>
  <c r="G140" i="9"/>
  <c r="F140" i="9"/>
  <c r="E140" i="9"/>
  <c r="G139" i="9"/>
  <c r="G138" i="9"/>
  <c r="F138" i="9"/>
  <c r="E138" i="9"/>
  <c r="G137" i="9"/>
  <c r="E137" i="9"/>
  <c r="G136" i="9"/>
  <c r="F136" i="9"/>
  <c r="E136" i="9"/>
  <c r="G135" i="9"/>
  <c r="F135" i="9"/>
  <c r="E135" i="9"/>
  <c r="G134" i="9"/>
  <c r="F134" i="9"/>
  <c r="G133" i="9"/>
  <c r="F133" i="9"/>
  <c r="E133" i="9"/>
  <c r="G132" i="9"/>
  <c r="F132" i="9"/>
  <c r="G131" i="9"/>
  <c r="G130" i="9"/>
  <c r="F130" i="9"/>
  <c r="G129" i="9"/>
  <c r="G128" i="9"/>
  <c r="G127" i="9"/>
  <c r="F127" i="9"/>
  <c r="E127" i="9"/>
  <c r="G126" i="9"/>
  <c r="G125" i="9"/>
  <c r="E125" i="9"/>
  <c r="G124" i="9"/>
  <c r="F124" i="9"/>
  <c r="E124" i="9"/>
  <c r="G123" i="9"/>
  <c r="F123" i="9"/>
  <c r="G122" i="9"/>
  <c r="G121" i="9"/>
  <c r="F121" i="9"/>
  <c r="G120" i="9"/>
  <c r="F120" i="9"/>
  <c r="G119" i="9"/>
  <c r="F119" i="9"/>
  <c r="E119" i="9"/>
  <c r="G118" i="9"/>
  <c r="F118" i="9"/>
  <c r="E118" i="9"/>
  <c r="G117" i="9"/>
  <c r="F117" i="9"/>
  <c r="G116" i="9"/>
  <c r="F116" i="9"/>
  <c r="E116" i="9"/>
  <c r="G115" i="9"/>
  <c r="E115" i="9"/>
  <c r="G114" i="9"/>
  <c r="F114" i="9"/>
  <c r="E114" i="9"/>
  <c r="G113" i="9"/>
  <c r="G112" i="9"/>
  <c r="F112" i="9"/>
  <c r="G111" i="9"/>
  <c r="G110" i="9"/>
  <c r="F110" i="9"/>
  <c r="G109" i="9"/>
  <c r="F109" i="9"/>
  <c r="G108" i="9"/>
  <c r="E108" i="9"/>
  <c r="G107" i="9"/>
  <c r="F107" i="9"/>
  <c r="E107" i="9"/>
  <c r="G106" i="9"/>
  <c r="F106" i="9"/>
  <c r="E106" i="9"/>
  <c r="G105" i="9"/>
  <c r="F105" i="9"/>
  <c r="E105" i="9"/>
  <c r="G104" i="9"/>
  <c r="F104" i="9"/>
  <c r="G103" i="9"/>
  <c r="G102" i="9"/>
  <c r="F102" i="9"/>
  <c r="E102" i="9"/>
  <c r="G101" i="9"/>
  <c r="F101" i="9"/>
  <c r="E101" i="9"/>
  <c r="G100" i="9"/>
  <c r="F100" i="9"/>
  <c r="E100" i="9"/>
  <c r="G99" i="9"/>
  <c r="G98" i="9"/>
  <c r="F98" i="9"/>
  <c r="E98" i="9"/>
  <c r="G97" i="9"/>
  <c r="G96" i="9"/>
  <c r="F96" i="9"/>
  <c r="E96" i="9"/>
  <c r="G95" i="9"/>
  <c r="F95" i="9"/>
  <c r="E95" i="9"/>
  <c r="G94" i="9"/>
  <c r="G93" i="9"/>
  <c r="G92" i="9"/>
  <c r="F92" i="9"/>
  <c r="G91" i="9"/>
  <c r="G90" i="9"/>
  <c r="G89" i="9"/>
  <c r="G88" i="9"/>
  <c r="F88" i="9"/>
  <c r="E88" i="9"/>
  <c r="G87" i="9"/>
  <c r="E87" i="9"/>
  <c r="G86" i="9"/>
  <c r="F86" i="9"/>
  <c r="E86" i="9"/>
  <c r="G85" i="9"/>
  <c r="G84" i="9"/>
  <c r="E84" i="9"/>
  <c r="G83" i="9"/>
  <c r="F83" i="9"/>
  <c r="E83" i="9"/>
  <c r="G82" i="9"/>
  <c r="F82" i="9"/>
  <c r="G81" i="9"/>
  <c r="F81" i="9"/>
  <c r="E81" i="9"/>
  <c r="G80" i="9"/>
  <c r="G79" i="9"/>
  <c r="G78" i="9"/>
  <c r="F78" i="9"/>
  <c r="G77" i="9"/>
  <c r="G76" i="9"/>
  <c r="D75" i="9"/>
  <c r="F164" i="9" s="1"/>
  <c r="C75" i="9"/>
  <c r="G69" i="9"/>
  <c r="F69" i="9"/>
  <c r="E69" i="9"/>
  <c r="G68" i="9"/>
  <c r="G67" i="9"/>
  <c r="E67" i="9"/>
  <c r="G66" i="9"/>
  <c r="F66" i="9"/>
  <c r="E66" i="9"/>
  <c r="G65" i="9"/>
  <c r="F65" i="9"/>
  <c r="E65" i="9"/>
  <c r="G64" i="9"/>
  <c r="E64" i="9"/>
  <c r="G63" i="9"/>
  <c r="F63" i="9"/>
  <c r="E63" i="9"/>
  <c r="G62" i="9"/>
  <c r="G61" i="9"/>
  <c r="F61" i="9"/>
  <c r="E61" i="9"/>
  <c r="G60" i="9"/>
  <c r="F60" i="9"/>
  <c r="E60" i="9"/>
  <c r="G59" i="9"/>
  <c r="F59" i="9"/>
  <c r="G58" i="9"/>
  <c r="F58" i="9"/>
  <c r="E58" i="9"/>
  <c r="G57" i="9"/>
  <c r="F57" i="9"/>
  <c r="E57" i="9"/>
  <c r="G56" i="9"/>
  <c r="F56" i="9"/>
  <c r="E56" i="9"/>
  <c r="G55" i="9"/>
  <c r="F55" i="9"/>
  <c r="E55" i="9"/>
  <c r="G54" i="9"/>
  <c r="F54" i="9"/>
  <c r="E54" i="9"/>
  <c r="G53" i="9"/>
  <c r="F53" i="9"/>
  <c r="E53" i="9"/>
  <c r="G52" i="9"/>
  <c r="F52" i="9"/>
  <c r="E52" i="9"/>
  <c r="G51" i="9"/>
  <c r="F51" i="9"/>
  <c r="E51" i="9"/>
  <c r="G50" i="9"/>
  <c r="G49" i="9"/>
  <c r="G48" i="9"/>
  <c r="F48" i="9"/>
  <c r="E48" i="9"/>
  <c r="G47" i="9"/>
  <c r="F47" i="9"/>
  <c r="E47" i="9"/>
  <c r="G46" i="9"/>
  <c r="F46" i="9"/>
  <c r="E46" i="9"/>
  <c r="G45" i="9"/>
  <c r="F45" i="9"/>
  <c r="E45" i="9"/>
  <c r="G44" i="9"/>
  <c r="F44" i="9"/>
  <c r="E44" i="9"/>
  <c r="G43" i="9"/>
  <c r="F43" i="9"/>
  <c r="E43" i="9"/>
  <c r="G42" i="9"/>
  <c r="F42" i="9"/>
  <c r="E42" i="9"/>
  <c r="G41" i="9"/>
  <c r="F41" i="9"/>
  <c r="E41" i="9"/>
  <c r="G40" i="9"/>
  <c r="F40" i="9"/>
  <c r="E40" i="9"/>
  <c r="G39" i="9"/>
  <c r="F39" i="9"/>
  <c r="E39" i="9"/>
  <c r="G38" i="9"/>
  <c r="F38" i="9"/>
  <c r="G37" i="9"/>
  <c r="F37" i="9"/>
  <c r="E37" i="9"/>
  <c r="G36" i="9"/>
  <c r="G35" i="9"/>
  <c r="F35" i="9"/>
  <c r="E35" i="9"/>
  <c r="G34" i="9"/>
  <c r="F34" i="9"/>
  <c r="E34" i="9"/>
  <c r="G33" i="9"/>
  <c r="F33" i="9"/>
  <c r="E33" i="9"/>
  <c r="G32" i="9"/>
  <c r="F32" i="9"/>
  <c r="E32" i="9"/>
  <c r="G31" i="9"/>
  <c r="F31" i="9"/>
  <c r="E31" i="9"/>
  <c r="G30" i="9"/>
  <c r="F30" i="9"/>
  <c r="E30" i="9"/>
  <c r="G29" i="9"/>
  <c r="F29" i="9"/>
  <c r="G28" i="9"/>
  <c r="F28" i="9"/>
  <c r="G27" i="9"/>
  <c r="G26" i="9"/>
  <c r="F26" i="9"/>
  <c r="E26" i="9"/>
  <c r="G25" i="9"/>
  <c r="F25" i="9"/>
  <c r="G24" i="9"/>
  <c r="F24" i="9"/>
  <c r="E24" i="9"/>
  <c r="G23" i="9"/>
  <c r="F23" i="9"/>
  <c r="E23" i="9"/>
  <c r="G22" i="9"/>
  <c r="F22" i="9"/>
  <c r="E22" i="9"/>
  <c r="G21" i="9"/>
  <c r="F21" i="9"/>
  <c r="E21" i="9"/>
  <c r="G20" i="9"/>
  <c r="F20" i="9"/>
  <c r="E20" i="9"/>
  <c r="D19" i="9"/>
  <c r="D9" i="9" s="1"/>
  <c r="C19" i="9"/>
  <c r="D13" i="9"/>
  <c r="D11" i="9"/>
  <c r="C10" i="9"/>
  <c r="G609" i="8"/>
  <c r="G608" i="8"/>
  <c r="G607" i="8"/>
  <c r="E607" i="8"/>
  <c r="G606" i="8"/>
  <c r="F606" i="8"/>
  <c r="E606" i="8"/>
  <c r="G605" i="8"/>
  <c r="G604" i="8"/>
  <c r="E604" i="8"/>
  <c r="G603" i="8"/>
  <c r="G602" i="8"/>
  <c r="F602" i="8"/>
  <c r="G601" i="8"/>
  <c r="G600" i="8"/>
  <c r="G599" i="8"/>
  <c r="G598" i="8"/>
  <c r="G597" i="8"/>
  <c r="G596" i="8"/>
  <c r="F596" i="8"/>
  <c r="E596" i="8"/>
  <c r="G595" i="8"/>
  <c r="F595" i="8"/>
  <c r="E595" i="8"/>
  <c r="G594" i="8"/>
  <c r="F594" i="8"/>
  <c r="E594" i="8"/>
  <c r="G593" i="8"/>
  <c r="G592" i="8"/>
  <c r="E592" i="8"/>
  <c r="G591" i="8"/>
  <c r="F591" i="8"/>
  <c r="E591" i="8"/>
  <c r="G590" i="8"/>
  <c r="F590" i="8"/>
  <c r="E590" i="8"/>
  <c r="G589" i="8"/>
  <c r="F589" i="8"/>
  <c r="G588" i="8"/>
  <c r="F588" i="8"/>
  <c r="E588" i="8"/>
  <c r="G587" i="8"/>
  <c r="G586" i="8"/>
  <c r="G585" i="8"/>
  <c r="G584" i="8"/>
  <c r="G583" i="8"/>
  <c r="D582" i="8"/>
  <c r="F609" i="8" s="1"/>
  <c r="C582" i="8"/>
  <c r="C13" i="8" s="1"/>
  <c r="G576" i="8"/>
  <c r="F576" i="8"/>
  <c r="E576" i="8"/>
  <c r="G575" i="8"/>
  <c r="F575" i="8"/>
  <c r="E575" i="8"/>
  <c r="G574" i="8"/>
  <c r="F574" i="8"/>
  <c r="G573" i="8"/>
  <c r="F573" i="8"/>
  <c r="E573" i="8"/>
  <c r="G572" i="8"/>
  <c r="F572" i="8"/>
  <c r="G571" i="8"/>
  <c r="F571" i="8"/>
  <c r="E571" i="8"/>
  <c r="G570" i="8"/>
  <c r="G569" i="8"/>
  <c r="F569" i="8"/>
  <c r="E569" i="8"/>
  <c r="G568" i="8"/>
  <c r="G567" i="8"/>
  <c r="F567" i="8"/>
  <c r="E567" i="8"/>
  <c r="G566" i="8"/>
  <c r="F566" i="8"/>
  <c r="E566" i="8"/>
  <c r="G565" i="8"/>
  <c r="F565" i="8"/>
  <c r="E565" i="8"/>
  <c r="G564" i="8"/>
  <c r="F564" i="8"/>
  <c r="E564" i="8"/>
  <c r="G563" i="8"/>
  <c r="F563" i="8"/>
  <c r="E563" i="8"/>
  <c r="G562" i="8"/>
  <c r="E562" i="8"/>
  <c r="G561" i="8"/>
  <c r="G560" i="8"/>
  <c r="G559" i="8"/>
  <c r="G558" i="8"/>
  <c r="F558" i="8"/>
  <c r="E558" i="8"/>
  <c r="G557" i="8"/>
  <c r="F557" i="8"/>
  <c r="E557" i="8"/>
  <c r="G556" i="8"/>
  <c r="E556" i="8"/>
  <c r="G555" i="8"/>
  <c r="F555" i="8"/>
  <c r="E555" i="8"/>
  <c r="G554" i="8"/>
  <c r="G553" i="8"/>
  <c r="F553" i="8"/>
  <c r="E553" i="8"/>
  <c r="G552" i="8"/>
  <c r="F552" i="8"/>
  <c r="G551" i="8"/>
  <c r="G550" i="8"/>
  <c r="F550" i="8"/>
  <c r="E550" i="8"/>
  <c r="G549" i="8"/>
  <c r="F549" i="8"/>
  <c r="G548" i="8"/>
  <c r="E548" i="8"/>
  <c r="G547" i="8"/>
  <c r="F547" i="8"/>
  <c r="E547" i="8"/>
  <c r="G546" i="8"/>
  <c r="F546" i="8"/>
  <c r="E546" i="8"/>
  <c r="G545" i="8"/>
  <c r="F545" i="8"/>
  <c r="E545" i="8"/>
  <c r="G544" i="8"/>
  <c r="F544" i="8"/>
  <c r="E544" i="8"/>
  <c r="G543" i="8"/>
  <c r="E543" i="8"/>
  <c r="G542" i="8"/>
  <c r="G541" i="8"/>
  <c r="G540" i="8"/>
  <c r="E540" i="8"/>
  <c r="G539" i="8"/>
  <c r="G538" i="8"/>
  <c r="G537" i="8"/>
  <c r="F537" i="8"/>
  <c r="E537" i="8"/>
  <c r="G536" i="8"/>
  <c r="F536" i="8"/>
  <c r="G535" i="8"/>
  <c r="G534" i="8"/>
  <c r="G533" i="8"/>
  <c r="F533" i="8"/>
  <c r="E533" i="8"/>
  <c r="G532" i="8"/>
  <c r="G531" i="8"/>
  <c r="F531" i="8"/>
  <c r="E531" i="8"/>
  <c r="G530" i="8"/>
  <c r="F530" i="8"/>
  <c r="E530" i="8"/>
  <c r="G529" i="8"/>
  <c r="F529" i="8"/>
  <c r="G528" i="8"/>
  <c r="F528" i="8"/>
  <c r="E528" i="8"/>
  <c r="G527" i="8"/>
  <c r="F527" i="8"/>
  <c r="E527" i="8"/>
  <c r="G526" i="8"/>
  <c r="F526" i="8"/>
  <c r="E526" i="8"/>
  <c r="G525" i="8"/>
  <c r="F525" i="8"/>
  <c r="E525" i="8"/>
  <c r="G524" i="8"/>
  <c r="F524" i="8"/>
  <c r="E524" i="8"/>
  <c r="G523" i="8"/>
  <c r="F523" i="8"/>
  <c r="E523" i="8"/>
  <c r="G522" i="8"/>
  <c r="F522" i="8"/>
  <c r="G521" i="8"/>
  <c r="F521" i="8"/>
  <c r="E521" i="8"/>
  <c r="G520" i="8"/>
  <c r="F520" i="8"/>
  <c r="E520" i="8"/>
  <c r="G519" i="8"/>
  <c r="F519" i="8"/>
  <c r="E519" i="8"/>
  <c r="G518" i="8"/>
  <c r="F518" i="8"/>
  <c r="E518" i="8"/>
  <c r="G517" i="8"/>
  <c r="F517" i="8"/>
  <c r="E517" i="8"/>
  <c r="G516" i="8"/>
  <c r="F516" i="8"/>
  <c r="E516" i="8"/>
  <c r="G515" i="8"/>
  <c r="G514" i="8"/>
  <c r="F514" i="8"/>
  <c r="E514" i="8"/>
  <c r="G513" i="8"/>
  <c r="F513" i="8"/>
  <c r="E513" i="8"/>
  <c r="G512" i="8"/>
  <c r="F512" i="8"/>
  <c r="E512" i="8"/>
  <c r="G511" i="8"/>
  <c r="G510" i="8"/>
  <c r="G509" i="8"/>
  <c r="F509" i="8"/>
  <c r="E509" i="8"/>
  <c r="G508" i="8"/>
  <c r="E508" i="8"/>
  <c r="G507" i="8"/>
  <c r="F507" i="8"/>
  <c r="E507" i="8"/>
  <c r="G506" i="8"/>
  <c r="E506" i="8"/>
  <c r="G505" i="8"/>
  <c r="F505" i="8"/>
  <c r="E505" i="8"/>
  <c r="G504" i="8"/>
  <c r="F504" i="8"/>
  <c r="E504" i="8"/>
  <c r="G503" i="8"/>
  <c r="F503" i="8"/>
  <c r="E503" i="8"/>
  <c r="G502" i="8"/>
  <c r="F502" i="8"/>
  <c r="E502" i="8"/>
  <c r="G501" i="8"/>
  <c r="F501" i="8"/>
  <c r="E501" i="8"/>
  <c r="G500" i="8"/>
  <c r="G499" i="8"/>
  <c r="F499" i="8"/>
  <c r="E499" i="8"/>
  <c r="G498" i="8"/>
  <c r="F498" i="8"/>
  <c r="E498" i="8"/>
  <c r="G497" i="8"/>
  <c r="F497" i="8"/>
  <c r="E497" i="8"/>
  <c r="G496" i="8"/>
  <c r="F496" i="8"/>
  <c r="E496" i="8"/>
  <c r="G495" i="8"/>
  <c r="E495" i="8"/>
  <c r="G494" i="8"/>
  <c r="F494" i="8"/>
  <c r="E494" i="8"/>
  <c r="G493" i="8"/>
  <c r="F493" i="8"/>
  <c r="E493" i="8"/>
  <c r="G492" i="8"/>
  <c r="G491" i="8"/>
  <c r="F491" i="8"/>
  <c r="E491" i="8"/>
  <c r="G490" i="8"/>
  <c r="G489" i="8"/>
  <c r="G488" i="8"/>
  <c r="F488" i="8"/>
  <c r="E488" i="8"/>
  <c r="G487" i="8"/>
  <c r="F487" i="8"/>
  <c r="E487" i="8"/>
  <c r="G486" i="8"/>
  <c r="E486" i="8"/>
  <c r="G485" i="8"/>
  <c r="F485" i="8"/>
  <c r="E485" i="8"/>
  <c r="G484" i="8"/>
  <c r="G483" i="8"/>
  <c r="F483" i="8"/>
  <c r="E483" i="8"/>
  <c r="G482" i="8"/>
  <c r="F482" i="8"/>
  <c r="E482" i="8"/>
  <c r="G481" i="8"/>
  <c r="G480" i="8"/>
  <c r="F480" i="8"/>
  <c r="E480" i="8"/>
  <c r="G479" i="8"/>
  <c r="G478" i="8"/>
  <c r="F478" i="8"/>
  <c r="E478" i="8"/>
  <c r="G477" i="8"/>
  <c r="F477" i="8"/>
  <c r="E477" i="8"/>
  <c r="G476" i="8"/>
  <c r="F476" i="8"/>
  <c r="E476" i="8"/>
  <c r="G475" i="8"/>
  <c r="E475" i="8"/>
  <c r="G474" i="8"/>
  <c r="F474" i="8"/>
  <c r="E474" i="8"/>
  <c r="G473" i="8"/>
  <c r="F473" i="8"/>
  <c r="E473" i="8"/>
  <c r="G472" i="8"/>
  <c r="F472" i="8"/>
  <c r="E472" i="8"/>
  <c r="G471" i="8"/>
  <c r="G470" i="8"/>
  <c r="F470" i="8"/>
  <c r="G469" i="8"/>
  <c r="G468" i="8"/>
  <c r="G467" i="8"/>
  <c r="E467" i="8"/>
  <c r="G466" i="8"/>
  <c r="G465" i="8"/>
  <c r="G464" i="8"/>
  <c r="E464" i="8"/>
  <c r="G463" i="8"/>
  <c r="F463" i="8"/>
  <c r="E463" i="8"/>
  <c r="G462" i="8"/>
  <c r="F462" i="8"/>
  <c r="E462" i="8"/>
  <c r="G461" i="8"/>
  <c r="G460" i="8"/>
  <c r="F460" i="8"/>
  <c r="G459" i="8"/>
  <c r="G458" i="8"/>
  <c r="G457" i="8"/>
  <c r="G456" i="8"/>
  <c r="G455" i="8"/>
  <c r="G454" i="8"/>
  <c r="F454" i="8"/>
  <c r="E454" i="8"/>
  <c r="G453" i="8"/>
  <c r="F453" i="8"/>
  <c r="E453" i="8"/>
  <c r="G452" i="8"/>
  <c r="F452" i="8"/>
  <c r="E452" i="8"/>
  <c r="G451" i="8"/>
  <c r="F451" i="8"/>
  <c r="E451" i="8"/>
  <c r="G450" i="8"/>
  <c r="F450" i="8"/>
  <c r="E450" i="8"/>
  <c r="G449" i="8"/>
  <c r="F449" i="8"/>
  <c r="E449" i="8"/>
  <c r="G448" i="8"/>
  <c r="F448" i="8"/>
  <c r="E448" i="8"/>
  <c r="G447" i="8"/>
  <c r="F447" i="8"/>
  <c r="E447" i="8"/>
  <c r="G446" i="8"/>
  <c r="F446" i="8"/>
  <c r="E446" i="8"/>
  <c r="G445" i="8"/>
  <c r="G444" i="8"/>
  <c r="F444" i="8"/>
  <c r="E444" i="8"/>
  <c r="G443" i="8"/>
  <c r="G442" i="8"/>
  <c r="G441" i="8"/>
  <c r="F441" i="8"/>
  <c r="E441" i="8"/>
  <c r="G440" i="8"/>
  <c r="F440" i="8"/>
  <c r="E440" i="8"/>
  <c r="G439" i="8"/>
  <c r="F439" i="8"/>
  <c r="E439" i="8"/>
  <c r="G438" i="8"/>
  <c r="F438" i="8"/>
  <c r="E438" i="8"/>
  <c r="G437" i="8"/>
  <c r="E437" i="8"/>
  <c r="G436" i="8"/>
  <c r="E436" i="8"/>
  <c r="G435" i="8"/>
  <c r="F435" i="8"/>
  <c r="E435" i="8"/>
  <c r="G434" i="8"/>
  <c r="F434" i="8"/>
  <c r="E434" i="8"/>
  <c r="G433" i="8"/>
  <c r="G432" i="8"/>
  <c r="F432" i="8"/>
  <c r="G431" i="8"/>
  <c r="F431" i="8"/>
  <c r="E431" i="8"/>
  <c r="G430" i="8"/>
  <c r="F430" i="8"/>
  <c r="E430" i="8"/>
  <c r="G429" i="8"/>
  <c r="E429" i="8"/>
  <c r="G428" i="8"/>
  <c r="G427" i="8"/>
  <c r="F427" i="8"/>
  <c r="E427" i="8"/>
  <c r="G426" i="8"/>
  <c r="F426" i="8"/>
  <c r="E426" i="8"/>
  <c r="G425" i="8"/>
  <c r="F425" i="8"/>
  <c r="E425" i="8"/>
  <c r="G424" i="8"/>
  <c r="G423" i="8"/>
  <c r="F423" i="8"/>
  <c r="G422" i="8"/>
  <c r="G421" i="8"/>
  <c r="F421" i="8"/>
  <c r="E421" i="8"/>
  <c r="G420" i="8"/>
  <c r="G419" i="8"/>
  <c r="F419" i="8"/>
  <c r="E419" i="8"/>
  <c r="G418" i="8"/>
  <c r="F418" i="8"/>
  <c r="E418" i="8"/>
  <c r="G417" i="8"/>
  <c r="E417" i="8"/>
  <c r="G416" i="8"/>
  <c r="F416" i="8"/>
  <c r="E416" i="8"/>
  <c r="G415" i="8"/>
  <c r="E415" i="8"/>
  <c r="G414" i="8"/>
  <c r="F414" i="8"/>
  <c r="E414" i="8"/>
  <c r="G413" i="8"/>
  <c r="F413" i="8"/>
  <c r="E413" i="8"/>
  <c r="G412" i="8"/>
  <c r="G411" i="8"/>
  <c r="E411" i="8"/>
  <c r="G410" i="8"/>
  <c r="G409" i="8"/>
  <c r="G408" i="8"/>
  <c r="G407" i="8"/>
  <c r="F407" i="8"/>
  <c r="E407" i="8"/>
  <c r="G406" i="8"/>
  <c r="F406" i="8"/>
  <c r="E406" i="8"/>
  <c r="G405" i="8"/>
  <c r="F405" i="8"/>
  <c r="E405" i="8"/>
  <c r="G404" i="8"/>
  <c r="E404" i="8"/>
  <c r="G403" i="8"/>
  <c r="G402" i="8"/>
  <c r="F402" i="8"/>
  <c r="E402" i="8"/>
  <c r="G401" i="8"/>
  <c r="E401" i="8"/>
  <c r="G400" i="8"/>
  <c r="F400" i="8"/>
  <c r="E400" i="8"/>
  <c r="G399" i="8"/>
  <c r="G398" i="8"/>
  <c r="G397" i="8"/>
  <c r="G396" i="8"/>
  <c r="F396" i="8"/>
  <c r="E396" i="8"/>
  <c r="G395" i="8"/>
  <c r="G394" i="8"/>
  <c r="F394" i="8"/>
  <c r="E394" i="8"/>
  <c r="G393" i="8"/>
  <c r="F393" i="8"/>
  <c r="E393" i="8"/>
  <c r="G392" i="8"/>
  <c r="F392" i="8"/>
  <c r="E392" i="8"/>
  <c r="G391" i="8"/>
  <c r="G390" i="8"/>
  <c r="F390" i="8"/>
  <c r="E390" i="8"/>
  <c r="G389" i="8"/>
  <c r="F389" i="8"/>
  <c r="E389" i="8"/>
  <c r="G388" i="8"/>
  <c r="G387" i="8"/>
  <c r="E387" i="8"/>
  <c r="G386" i="8"/>
  <c r="F386" i="8"/>
  <c r="E386" i="8"/>
  <c r="G385" i="8"/>
  <c r="G384" i="8"/>
  <c r="G383" i="8"/>
  <c r="G382" i="8"/>
  <c r="G381" i="8"/>
  <c r="F381" i="8"/>
  <c r="E381" i="8"/>
  <c r="G380" i="8"/>
  <c r="E380" i="8"/>
  <c r="G379" i="8"/>
  <c r="G378" i="8"/>
  <c r="F378" i="8"/>
  <c r="E378" i="8"/>
  <c r="G377" i="8"/>
  <c r="F377" i="8"/>
  <c r="E377" i="8"/>
  <c r="G376" i="8"/>
  <c r="F376" i="8"/>
  <c r="E376" i="8"/>
  <c r="G375" i="8"/>
  <c r="E375" i="8"/>
  <c r="G374" i="8"/>
  <c r="G373" i="8"/>
  <c r="G372" i="8"/>
  <c r="G371" i="8"/>
  <c r="F371" i="8"/>
  <c r="E371" i="8"/>
  <c r="G370" i="8"/>
  <c r="G369" i="8"/>
  <c r="G368" i="8"/>
  <c r="F368" i="8"/>
  <c r="G367" i="8"/>
  <c r="F367" i="8"/>
  <c r="E367" i="8"/>
  <c r="G366" i="8"/>
  <c r="E366" i="8"/>
  <c r="G365" i="8"/>
  <c r="G364" i="8"/>
  <c r="G363" i="8"/>
  <c r="F363" i="8"/>
  <c r="E363" i="8"/>
  <c r="G362" i="8"/>
  <c r="G361" i="8"/>
  <c r="G360" i="8"/>
  <c r="F360" i="8"/>
  <c r="E360" i="8"/>
  <c r="G359" i="8"/>
  <c r="F359" i="8"/>
  <c r="E359" i="8"/>
  <c r="G358" i="8"/>
  <c r="G357" i="8"/>
  <c r="G356" i="8"/>
  <c r="G355" i="8"/>
  <c r="G354" i="8"/>
  <c r="F354" i="8"/>
  <c r="E354" i="8"/>
  <c r="G353" i="8"/>
  <c r="F353" i="8"/>
  <c r="E353" i="8"/>
  <c r="G352" i="8"/>
  <c r="F352" i="8"/>
  <c r="E352" i="8"/>
  <c r="G351" i="8"/>
  <c r="G350" i="8"/>
  <c r="D349" i="8"/>
  <c r="D12" i="8" s="1"/>
  <c r="C349" i="8"/>
  <c r="E574" i="8" s="1"/>
  <c r="H574" i="8" s="1"/>
  <c r="G343" i="8"/>
  <c r="F343" i="8"/>
  <c r="E343" i="8"/>
  <c r="G342" i="8"/>
  <c r="F342" i="8"/>
  <c r="E342" i="8"/>
  <c r="G341" i="8"/>
  <c r="F341" i="8"/>
  <c r="E341" i="8"/>
  <c r="G340" i="8"/>
  <c r="F340" i="8"/>
  <c r="E340" i="8"/>
  <c r="G339" i="8"/>
  <c r="F339" i="8"/>
  <c r="E339" i="8"/>
  <c r="G338" i="8"/>
  <c r="F338" i="8"/>
  <c r="E338" i="8"/>
  <c r="G337" i="8"/>
  <c r="F337" i="8"/>
  <c r="E337" i="8"/>
  <c r="G336" i="8"/>
  <c r="F336" i="8"/>
  <c r="E336" i="8"/>
  <c r="G335" i="8"/>
  <c r="F335" i="8"/>
  <c r="E335" i="8"/>
  <c r="G334" i="8"/>
  <c r="F334" i="8"/>
  <c r="E334" i="8"/>
  <c r="G333" i="8"/>
  <c r="F333" i="8"/>
  <c r="E333" i="8"/>
  <c r="G332" i="8"/>
  <c r="F332" i="8"/>
  <c r="E332" i="8"/>
  <c r="G331" i="8"/>
  <c r="F331" i="8"/>
  <c r="E331" i="8"/>
  <c r="G330" i="8"/>
  <c r="F330" i="8"/>
  <c r="E330" i="8"/>
  <c r="G329" i="8"/>
  <c r="F329" i="8"/>
  <c r="E329" i="8"/>
  <c r="G328" i="8"/>
  <c r="G327" i="8"/>
  <c r="F327" i="8"/>
  <c r="E327" i="8"/>
  <c r="G326" i="8"/>
  <c r="F326" i="8"/>
  <c r="G325" i="8"/>
  <c r="F325" i="8"/>
  <c r="E325" i="8"/>
  <c r="G324" i="8"/>
  <c r="F324" i="8"/>
  <c r="E324" i="8"/>
  <c r="G323" i="8"/>
  <c r="F323" i="8"/>
  <c r="E323" i="8"/>
  <c r="G322" i="8"/>
  <c r="F322" i="8"/>
  <c r="E322" i="8"/>
  <c r="G321" i="8"/>
  <c r="F321" i="8"/>
  <c r="E321" i="8"/>
  <c r="G320" i="8"/>
  <c r="F320" i="8"/>
  <c r="E320" i="8"/>
  <c r="G319" i="8"/>
  <c r="G318" i="8"/>
  <c r="F318" i="8"/>
  <c r="E318" i="8"/>
  <c r="G317" i="8"/>
  <c r="G316" i="8"/>
  <c r="F316" i="8"/>
  <c r="E316" i="8"/>
  <c r="G315" i="8"/>
  <c r="F315" i="8"/>
  <c r="G314" i="8"/>
  <c r="F314" i="8"/>
  <c r="E314" i="8"/>
  <c r="G313" i="8"/>
  <c r="F313" i="8"/>
  <c r="E313" i="8"/>
  <c r="G312" i="8"/>
  <c r="F312" i="8"/>
  <c r="E312" i="8"/>
  <c r="G311" i="8"/>
  <c r="F311" i="8"/>
  <c r="E311" i="8"/>
  <c r="G310" i="8"/>
  <c r="F310" i="8"/>
  <c r="E310" i="8"/>
  <c r="G309" i="8"/>
  <c r="F309" i="8"/>
  <c r="E309" i="8"/>
  <c r="G308" i="8"/>
  <c r="G307" i="8"/>
  <c r="F307" i="8"/>
  <c r="E307" i="8"/>
  <c r="G306" i="8"/>
  <c r="F306" i="8"/>
  <c r="E306" i="8"/>
  <c r="G305" i="8"/>
  <c r="G304" i="8"/>
  <c r="F304" i="8"/>
  <c r="E304" i="8"/>
  <c r="G303" i="8"/>
  <c r="F303" i="8"/>
  <c r="E303" i="8"/>
  <c r="G302" i="8"/>
  <c r="G301" i="8"/>
  <c r="G300" i="8"/>
  <c r="G299" i="8"/>
  <c r="F299" i="8"/>
  <c r="E299" i="8"/>
  <c r="G298" i="8"/>
  <c r="F298" i="8"/>
  <c r="E298" i="8"/>
  <c r="G297" i="8"/>
  <c r="F297" i="8"/>
  <c r="E297" i="8"/>
  <c r="G296" i="8"/>
  <c r="F296" i="8"/>
  <c r="E296" i="8"/>
  <c r="G295" i="8"/>
  <c r="F295" i="8"/>
  <c r="E295" i="8"/>
  <c r="G294" i="8"/>
  <c r="G293" i="8"/>
  <c r="G292" i="8"/>
  <c r="F292" i="8"/>
  <c r="E292" i="8"/>
  <c r="G291" i="8"/>
  <c r="F291" i="8"/>
  <c r="E291" i="8"/>
  <c r="G290" i="8"/>
  <c r="F290" i="8"/>
  <c r="E290" i="8"/>
  <c r="G289" i="8"/>
  <c r="E289" i="8"/>
  <c r="G288" i="8"/>
  <c r="G287" i="8"/>
  <c r="F287" i="8"/>
  <c r="E287" i="8"/>
  <c r="G286" i="8"/>
  <c r="E286" i="8"/>
  <c r="G285" i="8"/>
  <c r="F285" i="8"/>
  <c r="E285" i="8"/>
  <c r="G284" i="8"/>
  <c r="F284" i="8"/>
  <c r="E284" i="8"/>
  <c r="G283" i="8"/>
  <c r="E283" i="8"/>
  <c r="G282" i="8"/>
  <c r="E282" i="8"/>
  <c r="G281" i="8"/>
  <c r="F281" i="8"/>
  <c r="E281" i="8"/>
  <c r="G280" i="8"/>
  <c r="F280" i="8"/>
  <c r="E280" i="8"/>
  <c r="G279" i="8"/>
  <c r="F279" i="8"/>
  <c r="E279" i="8"/>
  <c r="G278" i="8"/>
  <c r="E278" i="8"/>
  <c r="G277" i="8"/>
  <c r="G276" i="8"/>
  <c r="G275" i="8"/>
  <c r="G274" i="8"/>
  <c r="F274" i="8"/>
  <c r="E274" i="8"/>
  <c r="G273" i="8"/>
  <c r="F273" i="8"/>
  <c r="E273" i="8"/>
  <c r="G272" i="8"/>
  <c r="F272" i="8"/>
  <c r="E272" i="8"/>
  <c r="G271" i="8"/>
  <c r="F271" i="8"/>
  <c r="E271" i="8"/>
  <c r="G270" i="8"/>
  <c r="F270" i="8"/>
  <c r="E270" i="8"/>
  <c r="G269" i="8"/>
  <c r="F269" i="8"/>
  <c r="E269" i="8"/>
  <c r="G268" i="8"/>
  <c r="F268" i="8"/>
  <c r="E268" i="8"/>
  <c r="G267" i="8"/>
  <c r="F267" i="8"/>
  <c r="E267" i="8"/>
  <c r="G266" i="8"/>
  <c r="F266" i="8"/>
  <c r="E266" i="8"/>
  <c r="G265" i="8"/>
  <c r="F265" i="8"/>
  <c r="E265" i="8"/>
  <c r="G264" i="8"/>
  <c r="G263" i="8"/>
  <c r="F263" i="8"/>
  <c r="E263" i="8"/>
  <c r="G262" i="8"/>
  <c r="F262" i="8"/>
  <c r="E262" i="8"/>
  <c r="G261" i="8"/>
  <c r="F261" i="8"/>
  <c r="E261" i="8"/>
  <c r="G260" i="8"/>
  <c r="F260" i="8"/>
  <c r="E260" i="8"/>
  <c r="G259" i="8"/>
  <c r="F259" i="8"/>
  <c r="E259" i="8"/>
  <c r="G258" i="8"/>
  <c r="F258" i="8"/>
  <c r="G257" i="8"/>
  <c r="E257" i="8"/>
  <c r="G256" i="8"/>
  <c r="F256" i="8"/>
  <c r="E256" i="8"/>
  <c r="G255" i="8"/>
  <c r="F255" i="8"/>
  <c r="G254" i="8"/>
  <c r="F254" i="8"/>
  <c r="E254" i="8"/>
  <c r="G253" i="8"/>
  <c r="E253" i="8"/>
  <c r="G252" i="8"/>
  <c r="F252" i="8"/>
  <c r="E252" i="8"/>
  <c r="G251" i="8"/>
  <c r="F251" i="8"/>
  <c r="E251" i="8"/>
  <c r="G250" i="8"/>
  <c r="G249" i="8"/>
  <c r="G248" i="8"/>
  <c r="F248" i="8"/>
  <c r="E248" i="8"/>
  <c r="G247" i="8"/>
  <c r="F247" i="8"/>
  <c r="E247" i="8"/>
  <c r="G246" i="8"/>
  <c r="E246" i="8"/>
  <c r="G245" i="8"/>
  <c r="F245" i="8"/>
  <c r="E245" i="8"/>
  <c r="G244" i="8"/>
  <c r="E244" i="8"/>
  <c r="G243" i="8"/>
  <c r="E243" i="8"/>
  <c r="G242" i="8"/>
  <c r="F242" i="8"/>
  <c r="E242" i="8"/>
  <c r="G241" i="8"/>
  <c r="E241" i="8"/>
  <c r="G240" i="8"/>
  <c r="E240" i="8"/>
  <c r="G239" i="8"/>
  <c r="F239" i="8"/>
  <c r="E239" i="8"/>
  <c r="G238" i="8"/>
  <c r="E238" i="8"/>
  <c r="G237" i="8"/>
  <c r="F237" i="8"/>
  <c r="E237" i="8"/>
  <c r="G236" i="8"/>
  <c r="G235" i="8"/>
  <c r="F235" i="8"/>
  <c r="E235" i="8"/>
  <c r="G234" i="8"/>
  <c r="F234" i="8"/>
  <c r="E234" i="8"/>
  <c r="G233" i="8"/>
  <c r="F233" i="8"/>
  <c r="E233" i="8"/>
  <c r="G232" i="8"/>
  <c r="E232" i="8"/>
  <c r="G231" i="8"/>
  <c r="F231" i="8"/>
  <c r="E231" i="8"/>
  <c r="G230" i="8"/>
  <c r="E230" i="8"/>
  <c r="G229" i="8"/>
  <c r="F229" i="8"/>
  <c r="E229" i="8"/>
  <c r="G228" i="8"/>
  <c r="E228" i="8"/>
  <c r="G227" i="8"/>
  <c r="G226" i="8"/>
  <c r="F226" i="8"/>
  <c r="E226" i="8"/>
  <c r="G225" i="8"/>
  <c r="G224" i="8"/>
  <c r="F224" i="8"/>
  <c r="E224" i="8"/>
  <c r="G223" i="8"/>
  <c r="F223" i="8"/>
  <c r="E223" i="8"/>
  <c r="G222" i="8"/>
  <c r="F222" i="8"/>
  <c r="E222" i="8"/>
  <c r="G221" i="8"/>
  <c r="F221" i="8"/>
  <c r="E221" i="8"/>
  <c r="G220" i="8"/>
  <c r="F220" i="8"/>
  <c r="E220" i="8"/>
  <c r="G219" i="8"/>
  <c r="F219" i="8"/>
  <c r="E219" i="8"/>
  <c r="G218" i="8"/>
  <c r="E218" i="8"/>
  <c r="G217" i="8"/>
  <c r="F217" i="8"/>
  <c r="E217" i="8"/>
  <c r="G216" i="8"/>
  <c r="E216" i="8"/>
  <c r="G215" i="8"/>
  <c r="G214" i="8"/>
  <c r="G213" i="8"/>
  <c r="G212" i="8"/>
  <c r="F212" i="8"/>
  <c r="E212" i="8"/>
  <c r="G211" i="8"/>
  <c r="F211" i="8"/>
  <c r="E211" i="8"/>
  <c r="G210" i="8"/>
  <c r="G209" i="8"/>
  <c r="G208" i="8"/>
  <c r="G207" i="8"/>
  <c r="F207" i="8"/>
  <c r="E207" i="8"/>
  <c r="G206" i="8"/>
  <c r="G205" i="8"/>
  <c r="G204" i="8"/>
  <c r="G203" i="8"/>
  <c r="G202" i="8"/>
  <c r="G201" i="8"/>
  <c r="G200" i="8"/>
  <c r="G199" i="8"/>
  <c r="G198" i="8"/>
  <c r="F198" i="8"/>
  <c r="E198" i="8"/>
  <c r="G197" i="8"/>
  <c r="G196" i="8"/>
  <c r="F196" i="8"/>
  <c r="E196" i="8"/>
  <c r="G195" i="8"/>
  <c r="G194" i="8"/>
  <c r="G193" i="8"/>
  <c r="E193" i="8"/>
  <c r="G192" i="8"/>
  <c r="F192" i="8"/>
  <c r="E192" i="8"/>
  <c r="G191" i="8"/>
  <c r="F191" i="8"/>
  <c r="E191" i="8"/>
  <c r="G190" i="8"/>
  <c r="F190" i="8"/>
  <c r="E190" i="8"/>
  <c r="G189" i="8"/>
  <c r="F189" i="8"/>
  <c r="E189" i="8"/>
  <c r="G188" i="8"/>
  <c r="G187" i="8"/>
  <c r="G186" i="8"/>
  <c r="G185" i="8"/>
  <c r="F185" i="8"/>
  <c r="E185" i="8"/>
  <c r="G184" i="8"/>
  <c r="F184" i="8"/>
  <c r="E184" i="8"/>
  <c r="G183" i="8"/>
  <c r="E183" i="8"/>
  <c r="G182" i="8"/>
  <c r="E182" i="8"/>
  <c r="G181" i="8"/>
  <c r="G180" i="8"/>
  <c r="E180" i="8"/>
  <c r="G179" i="8"/>
  <c r="G178" i="8"/>
  <c r="G177" i="8"/>
  <c r="F177" i="8"/>
  <c r="E177" i="8"/>
  <c r="G176" i="8"/>
  <c r="F176" i="8"/>
  <c r="G175" i="8"/>
  <c r="F175" i="8"/>
  <c r="E175" i="8"/>
  <c r="G174" i="8"/>
  <c r="F174" i="8"/>
  <c r="D173" i="8"/>
  <c r="F328" i="8" s="1"/>
  <c r="C173" i="8"/>
  <c r="C11" i="8" s="1"/>
  <c r="G167" i="8"/>
  <c r="F167" i="8"/>
  <c r="E167" i="8"/>
  <c r="G166" i="8"/>
  <c r="F166" i="8"/>
  <c r="E166" i="8"/>
  <c r="G165" i="8"/>
  <c r="F165" i="8"/>
  <c r="E165" i="8"/>
  <c r="G164" i="8"/>
  <c r="G163" i="8"/>
  <c r="F163" i="8"/>
  <c r="E163" i="8"/>
  <c r="G162" i="8"/>
  <c r="F162" i="8"/>
  <c r="E162" i="8"/>
  <c r="G161" i="8"/>
  <c r="F161" i="8"/>
  <c r="E161" i="8"/>
  <c r="G160" i="8"/>
  <c r="E160" i="8"/>
  <c r="G159" i="8"/>
  <c r="F159" i="8"/>
  <c r="E159" i="8"/>
  <c r="G158" i="8"/>
  <c r="E158" i="8"/>
  <c r="G157" i="8"/>
  <c r="F157" i="8"/>
  <c r="E157" i="8"/>
  <c r="G156" i="8"/>
  <c r="F156" i="8"/>
  <c r="E156" i="8"/>
  <c r="G155" i="8"/>
  <c r="F155" i="8"/>
  <c r="E155" i="8"/>
  <c r="G154" i="8"/>
  <c r="E154" i="8"/>
  <c r="G153" i="8"/>
  <c r="E153" i="8"/>
  <c r="G152" i="8"/>
  <c r="F152" i="8"/>
  <c r="E152" i="8"/>
  <c r="G151" i="8"/>
  <c r="F151" i="8"/>
  <c r="E151" i="8"/>
  <c r="G150" i="8"/>
  <c r="F150" i="8"/>
  <c r="E150" i="8"/>
  <c r="G149" i="8"/>
  <c r="F149" i="8"/>
  <c r="E149" i="8"/>
  <c r="G148" i="8"/>
  <c r="E148" i="8"/>
  <c r="G147" i="8"/>
  <c r="F147" i="8"/>
  <c r="E147" i="8"/>
  <c r="G146" i="8"/>
  <c r="E146" i="8"/>
  <c r="G145" i="8"/>
  <c r="F145" i="8"/>
  <c r="E145" i="8"/>
  <c r="G144" i="8"/>
  <c r="F144" i="8"/>
  <c r="E144" i="8"/>
  <c r="G143" i="8"/>
  <c r="E143" i="8"/>
  <c r="G142" i="8"/>
  <c r="E142" i="8"/>
  <c r="G141" i="8"/>
  <c r="E141" i="8"/>
  <c r="G140" i="8"/>
  <c r="F140" i="8"/>
  <c r="E140" i="8"/>
  <c r="G139" i="8"/>
  <c r="F139" i="8"/>
  <c r="G138" i="8"/>
  <c r="F138" i="8"/>
  <c r="E138" i="8"/>
  <c r="G137" i="8"/>
  <c r="G136" i="8"/>
  <c r="F136" i="8"/>
  <c r="E136" i="8"/>
  <c r="G135" i="8"/>
  <c r="F135" i="8"/>
  <c r="E135" i="8"/>
  <c r="G134" i="8"/>
  <c r="G133" i="8"/>
  <c r="F133" i="8"/>
  <c r="G132" i="8"/>
  <c r="G131" i="8"/>
  <c r="G130" i="8"/>
  <c r="F130" i="8"/>
  <c r="E130" i="8"/>
  <c r="G129" i="8"/>
  <c r="G128" i="8"/>
  <c r="G127" i="8"/>
  <c r="F127" i="8"/>
  <c r="E127" i="8"/>
  <c r="G126" i="8"/>
  <c r="G125" i="8"/>
  <c r="G124" i="8"/>
  <c r="G123" i="8"/>
  <c r="G122" i="8"/>
  <c r="G121" i="8"/>
  <c r="G120" i="8"/>
  <c r="G119" i="8"/>
  <c r="F119" i="8"/>
  <c r="E119" i="8"/>
  <c r="G118" i="8"/>
  <c r="F118" i="8"/>
  <c r="G117" i="8"/>
  <c r="G116" i="8"/>
  <c r="G115" i="8"/>
  <c r="E115" i="8"/>
  <c r="G114" i="8"/>
  <c r="G113" i="8"/>
  <c r="G112" i="8"/>
  <c r="G111" i="8"/>
  <c r="G110" i="8"/>
  <c r="F110" i="8"/>
  <c r="E110" i="8"/>
  <c r="G109" i="8"/>
  <c r="F109" i="8"/>
  <c r="G108" i="8"/>
  <c r="G107" i="8"/>
  <c r="F107" i="8"/>
  <c r="E107" i="8"/>
  <c r="G106" i="8"/>
  <c r="E106" i="8"/>
  <c r="G105" i="8"/>
  <c r="F105" i="8"/>
  <c r="E105" i="8"/>
  <c r="G104" i="8"/>
  <c r="G103" i="8"/>
  <c r="G102" i="8"/>
  <c r="F102" i="8"/>
  <c r="E102" i="8"/>
  <c r="G101" i="8"/>
  <c r="G100" i="8"/>
  <c r="F100" i="8"/>
  <c r="E100" i="8"/>
  <c r="G99" i="8"/>
  <c r="G98" i="8"/>
  <c r="F98" i="8"/>
  <c r="E98" i="8"/>
  <c r="G97" i="8"/>
  <c r="F97" i="8"/>
  <c r="E97" i="8"/>
  <c r="G96" i="8"/>
  <c r="F96" i="8"/>
  <c r="E96" i="8"/>
  <c r="G95" i="8"/>
  <c r="E95" i="8"/>
  <c r="G94" i="8"/>
  <c r="G93" i="8"/>
  <c r="G92" i="8"/>
  <c r="G91" i="8"/>
  <c r="G90" i="8"/>
  <c r="G89" i="8"/>
  <c r="G88" i="8"/>
  <c r="F88" i="8"/>
  <c r="E88" i="8"/>
  <c r="G87" i="8"/>
  <c r="E87" i="8"/>
  <c r="G86" i="8"/>
  <c r="F86" i="8"/>
  <c r="E86" i="8"/>
  <c r="G85" i="8"/>
  <c r="G84" i="8"/>
  <c r="F84" i="8"/>
  <c r="E84" i="8"/>
  <c r="G83" i="8"/>
  <c r="F83" i="8"/>
  <c r="E83" i="8"/>
  <c r="G82" i="8"/>
  <c r="F82" i="8"/>
  <c r="E82" i="8"/>
  <c r="G81" i="8"/>
  <c r="F81" i="8"/>
  <c r="E81" i="8"/>
  <c r="G80" i="8"/>
  <c r="G79" i="8"/>
  <c r="G78" i="8"/>
  <c r="F78" i="8"/>
  <c r="G77" i="8"/>
  <c r="G76" i="8"/>
  <c r="D75" i="8"/>
  <c r="D10" i="8" s="1"/>
  <c r="C75" i="8"/>
  <c r="E164" i="8" s="1"/>
  <c r="G69" i="8"/>
  <c r="F69" i="8"/>
  <c r="E69" i="8"/>
  <c r="G68" i="8"/>
  <c r="G67" i="8"/>
  <c r="F67" i="8"/>
  <c r="G66" i="8"/>
  <c r="F66" i="8"/>
  <c r="E66" i="8"/>
  <c r="G65" i="8"/>
  <c r="F65" i="8"/>
  <c r="E65" i="8"/>
  <c r="G64" i="8"/>
  <c r="G63" i="8"/>
  <c r="E63" i="8"/>
  <c r="G62" i="8"/>
  <c r="F62" i="8"/>
  <c r="E62" i="8"/>
  <c r="G61" i="8"/>
  <c r="E61" i="8"/>
  <c r="G60" i="8"/>
  <c r="F60" i="8"/>
  <c r="E60" i="8"/>
  <c r="G59" i="8"/>
  <c r="F59" i="8"/>
  <c r="E59" i="8"/>
  <c r="G58" i="8"/>
  <c r="F58" i="8"/>
  <c r="E58" i="8"/>
  <c r="G57" i="8"/>
  <c r="F57" i="8"/>
  <c r="E57" i="8"/>
  <c r="G56" i="8"/>
  <c r="F56" i="8"/>
  <c r="E56" i="8"/>
  <c r="G55" i="8"/>
  <c r="F55" i="8"/>
  <c r="E55" i="8"/>
  <c r="G54" i="8"/>
  <c r="F54" i="8"/>
  <c r="G53" i="8"/>
  <c r="F53" i="8"/>
  <c r="E53" i="8"/>
  <c r="G52" i="8"/>
  <c r="F52" i="8"/>
  <c r="E52" i="8"/>
  <c r="G51" i="8"/>
  <c r="F51" i="8"/>
  <c r="E51" i="8"/>
  <c r="G50" i="8"/>
  <c r="G49" i="8"/>
  <c r="F49" i="8"/>
  <c r="E49" i="8"/>
  <c r="G48" i="8"/>
  <c r="E48" i="8"/>
  <c r="G47" i="8"/>
  <c r="F47" i="8"/>
  <c r="E47" i="8"/>
  <c r="G46" i="8"/>
  <c r="F46" i="8"/>
  <c r="E46" i="8"/>
  <c r="G45" i="8"/>
  <c r="F45" i="8"/>
  <c r="G44" i="8"/>
  <c r="E44" i="8"/>
  <c r="G43" i="8"/>
  <c r="F43" i="8"/>
  <c r="E43" i="8"/>
  <c r="G42" i="8"/>
  <c r="F42" i="8"/>
  <c r="E42" i="8"/>
  <c r="G41" i="8"/>
  <c r="F41" i="8"/>
  <c r="E41" i="8"/>
  <c r="G40" i="8"/>
  <c r="F40" i="8"/>
  <c r="E40" i="8"/>
  <c r="G39" i="8"/>
  <c r="F39" i="8"/>
  <c r="G38" i="8"/>
  <c r="F38" i="8"/>
  <c r="E38" i="8"/>
  <c r="G37" i="8"/>
  <c r="F37" i="8"/>
  <c r="E37" i="8"/>
  <c r="G36" i="8"/>
  <c r="E36" i="8"/>
  <c r="G35" i="8"/>
  <c r="F35" i="8"/>
  <c r="E35" i="8"/>
  <c r="G34" i="8"/>
  <c r="F34" i="8"/>
  <c r="E34" i="8"/>
  <c r="G33" i="8"/>
  <c r="F33" i="8"/>
  <c r="E33" i="8"/>
  <c r="G32" i="8"/>
  <c r="G31" i="8"/>
  <c r="F31" i="8"/>
  <c r="E31" i="8"/>
  <c r="G30" i="8"/>
  <c r="G29" i="8"/>
  <c r="F29" i="8"/>
  <c r="E29" i="8"/>
  <c r="G28" i="8"/>
  <c r="F28" i="8"/>
  <c r="E28" i="8"/>
  <c r="G27" i="8"/>
  <c r="F27" i="8"/>
  <c r="G26" i="8"/>
  <c r="F26" i="8"/>
  <c r="E26" i="8"/>
  <c r="G25" i="8"/>
  <c r="E25" i="8"/>
  <c r="G24" i="8"/>
  <c r="F24" i="8"/>
  <c r="E24" i="8"/>
  <c r="G23" i="8"/>
  <c r="F23" i="8"/>
  <c r="E23" i="8"/>
  <c r="G22" i="8"/>
  <c r="F22" i="8"/>
  <c r="E22" i="8"/>
  <c r="G21" i="8"/>
  <c r="F21" i="8"/>
  <c r="E21" i="8"/>
  <c r="G20" i="8"/>
  <c r="F20" i="8"/>
  <c r="E20" i="8"/>
  <c r="D19" i="8"/>
  <c r="F68" i="8" s="1"/>
  <c r="C19" i="8"/>
  <c r="C9" i="8" s="1"/>
  <c r="G609" i="7"/>
  <c r="G608" i="7"/>
  <c r="F608" i="7"/>
  <c r="G607" i="7"/>
  <c r="F607" i="7"/>
  <c r="G606" i="7"/>
  <c r="G605" i="7"/>
  <c r="G604" i="7"/>
  <c r="F604" i="7"/>
  <c r="E604" i="7"/>
  <c r="G603" i="7"/>
  <c r="F603" i="7"/>
  <c r="E603" i="7"/>
  <c r="G602" i="7"/>
  <c r="G601" i="7"/>
  <c r="G600" i="7"/>
  <c r="G599" i="7"/>
  <c r="G598" i="7"/>
  <c r="E598" i="7"/>
  <c r="G597" i="7"/>
  <c r="G596" i="7"/>
  <c r="F596" i="7"/>
  <c r="E596" i="7"/>
  <c r="G595" i="7"/>
  <c r="E595" i="7"/>
  <c r="G594" i="7"/>
  <c r="F594" i="7"/>
  <c r="E594" i="7"/>
  <c r="G593" i="7"/>
  <c r="G592" i="7"/>
  <c r="E592" i="7"/>
  <c r="G591" i="7"/>
  <c r="F591" i="7"/>
  <c r="E591" i="7"/>
  <c r="G590" i="7"/>
  <c r="E590" i="7"/>
  <c r="G589" i="7"/>
  <c r="G588" i="7"/>
  <c r="F588" i="7"/>
  <c r="E588" i="7"/>
  <c r="G587" i="7"/>
  <c r="G586" i="7"/>
  <c r="G585" i="7"/>
  <c r="G584" i="7"/>
  <c r="G583" i="7"/>
  <c r="D582" i="7"/>
  <c r="D13" i="7" s="1"/>
  <c r="C582" i="7"/>
  <c r="E609" i="7" s="1"/>
  <c r="G576" i="7"/>
  <c r="F576" i="7"/>
  <c r="E576" i="7"/>
  <c r="G575" i="7"/>
  <c r="F575" i="7"/>
  <c r="E575" i="7"/>
  <c r="G574" i="7"/>
  <c r="F574" i="7"/>
  <c r="G573" i="7"/>
  <c r="F573" i="7"/>
  <c r="E573" i="7"/>
  <c r="G572" i="7"/>
  <c r="F572" i="7"/>
  <c r="G571" i="7"/>
  <c r="F571" i="7"/>
  <c r="E571" i="7"/>
  <c r="G570" i="7"/>
  <c r="G569" i="7"/>
  <c r="G568" i="7"/>
  <c r="G567" i="7"/>
  <c r="F567" i="7"/>
  <c r="G566" i="7"/>
  <c r="F566" i="7"/>
  <c r="E566" i="7"/>
  <c r="G565" i="7"/>
  <c r="G564" i="7"/>
  <c r="F564" i="7"/>
  <c r="G563" i="7"/>
  <c r="G562" i="7"/>
  <c r="G561" i="7"/>
  <c r="G560" i="7"/>
  <c r="G559" i="7"/>
  <c r="G558" i="7"/>
  <c r="F558" i="7"/>
  <c r="E558" i="7"/>
  <c r="G557" i="7"/>
  <c r="F557" i="7"/>
  <c r="E557" i="7"/>
  <c r="G556" i="7"/>
  <c r="F556" i="7"/>
  <c r="E556" i="7"/>
  <c r="G555" i="7"/>
  <c r="F555" i="7"/>
  <c r="E555" i="7"/>
  <c r="G554" i="7"/>
  <c r="G553" i="7"/>
  <c r="F553" i="7"/>
  <c r="E553" i="7"/>
  <c r="G552" i="7"/>
  <c r="F552" i="7"/>
  <c r="E552" i="7"/>
  <c r="G551" i="7"/>
  <c r="G550" i="7"/>
  <c r="F550" i="7"/>
  <c r="E550" i="7"/>
  <c r="G549" i="7"/>
  <c r="F549" i="7"/>
  <c r="E549" i="7"/>
  <c r="G548" i="7"/>
  <c r="G547" i="7"/>
  <c r="F547" i="7"/>
  <c r="E547" i="7"/>
  <c r="G546" i="7"/>
  <c r="F546" i="7"/>
  <c r="E546" i="7"/>
  <c r="G545" i="7"/>
  <c r="F545" i="7"/>
  <c r="E545" i="7"/>
  <c r="G544" i="7"/>
  <c r="F544" i="7"/>
  <c r="E544" i="7"/>
  <c r="G543" i="7"/>
  <c r="F543" i="7"/>
  <c r="E543" i="7"/>
  <c r="G542" i="7"/>
  <c r="F542" i="7"/>
  <c r="E542" i="7"/>
  <c r="G541" i="7"/>
  <c r="F541" i="7"/>
  <c r="E541" i="7"/>
  <c r="G540" i="7"/>
  <c r="F540" i="7"/>
  <c r="E540" i="7"/>
  <c r="G539" i="7"/>
  <c r="G538" i="7"/>
  <c r="G537" i="7"/>
  <c r="F537" i="7"/>
  <c r="E537" i="7"/>
  <c r="G536" i="7"/>
  <c r="F536" i="7"/>
  <c r="E536" i="7"/>
  <c r="G535" i="7"/>
  <c r="G534" i="7"/>
  <c r="F534" i="7"/>
  <c r="E534" i="7"/>
  <c r="G533" i="7"/>
  <c r="F533" i="7"/>
  <c r="E533" i="7"/>
  <c r="G532" i="7"/>
  <c r="G531" i="7"/>
  <c r="F531" i="7"/>
  <c r="E531" i="7"/>
  <c r="G530" i="7"/>
  <c r="G529" i="7"/>
  <c r="F529" i="7"/>
  <c r="E529" i="7"/>
  <c r="G528" i="7"/>
  <c r="F528" i="7"/>
  <c r="E528" i="7"/>
  <c r="G527" i="7"/>
  <c r="F527" i="7"/>
  <c r="E527" i="7"/>
  <c r="G526" i="7"/>
  <c r="F526" i="7"/>
  <c r="G525" i="7"/>
  <c r="F525" i="7"/>
  <c r="E525" i="7"/>
  <c r="G524" i="7"/>
  <c r="F524" i="7"/>
  <c r="G523" i="7"/>
  <c r="F523" i="7"/>
  <c r="E523" i="7"/>
  <c r="G522" i="7"/>
  <c r="F522" i="7"/>
  <c r="E522" i="7"/>
  <c r="G521" i="7"/>
  <c r="F521" i="7"/>
  <c r="G520" i="7"/>
  <c r="F520" i="7"/>
  <c r="E520" i="7"/>
  <c r="G519" i="7"/>
  <c r="F519" i="7"/>
  <c r="E519" i="7"/>
  <c r="G518" i="7"/>
  <c r="F518" i="7"/>
  <c r="E518" i="7"/>
  <c r="G517" i="7"/>
  <c r="E517" i="7"/>
  <c r="G516" i="7"/>
  <c r="F516" i="7"/>
  <c r="E516" i="7"/>
  <c r="G515" i="7"/>
  <c r="E515" i="7"/>
  <c r="G514" i="7"/>
  <c r="E514" i="7"/>
  <c r="G513" i="7"/>
  <c r="F513" i="7"/>
  <c r="E513" i="7"/>
  <c r="G512" i="7"/>
  <c r="F512" i="7"/>
  <c r="E512" i="7"/>
  <c r="G511" i="7"/>
  <c r="F511" i="7"/>
  <c r="E511" i="7"/>
  <c r="G510" i="7"/>
  <c r="F510" i="7"/>
  <c r="E510" i="7"/>
  <c r="G509" i="7"/>
  <c r="F509" i="7"/>
  <c r="E509" i="7"/>
  <c r="G508" i="7"/>
  <c r="F508" i="7"/>
  <c r="E508" i="7"/>
  <c r="G507" i="7"/>
  <c r="F507" i="7"/>
  <c r="E507" i="7"/>
  <c r="G506" i="7"/>
  <c r="F506" i="7"/>
  <c r="E506" i="7"/>
  <c r="G505" i="7"/>
  <c r="F505" i="7"/>
  <c r="E505" i="7"/>
  <c r="G504" i="7"/>
  <c r="F504" i="7"/>
  <c r="E504" i="7"/>
  <c r="G503" i="7"/>
  <c r="F503" i="7"/>
  <c r="E503" i="7"/>
  <c r="G502" i="7"/>
  <c r="F502" i="7"/>
  <c r="E502" i="7"/>
  <c r="G501" i="7"/>
  <c r="F501" i="7"/>
  <c r="E501" i="7"/>
  <c r="G500" i="7"/>
  <c r="F500" i="7"/>
  <c r="E500" i="7"/>
  <c r="G499" i="7"/>
  <c r="F499" i="7"/>
  <c r="E499" i="7"/>
  <c r="G498" i="7"/>
  <c r="F498" i="7"/>
  <c r="G497" i="7"/>
  <c r="G496" i="7"/>
  <c r="F496" i="7"/>
  <c r="E496" i="7"/>
  <c r="G495" i="7"/>
  <c r="F495" i="7"/>
  <c r="E495" i="7"/>
  <c r="G494" i="7"/>
  <c r="E494" i="7"/>
  <c r="G493" i="7"/>
  <c r="F493" i="7"/>
  <c r="E493" i="7"/>
  <c r="G492" i="7"/>
  <c r="E492" i="7"/>
  <c r="G491" i="7"/>
  <c r="F491" i="7"/>
  <c r="G490" i="7"/>
  <c r="F490" i="7"/>
  <c r="G489" i="7"/>
  <c r="G488" i="7"/>
  <c r="F488" i="7"/>
  <c r="E488" i="7"/>
  <c r="G487" i="7"/>
  <c r="G486" i="7"/>
  <c r="F486" i="7"/>
  <c r="E486" i="7"/>
  <c r="G485" i="7"/>
  <c r="F485" i="7"/>
  <c r="G484" i="7"/>
  <c r="G483" i="7"/>
  <c r="G482" i="7"/>
  <c r="F482" i="7"/>
  <c r="E482" i="7"/>
  <c r="G481" i="7"/>
  <c r="G480" i="7"/>
  <c r="F480" i="7"/>
  <c r="E480" i="7"/>
  <c r="G479" i="7"/>
  <c r="G478" i="7"/>
  <c r="F478" i="7"/>
  <c r="E478" i="7"/>
  <c r="G477" i="7"/>
  <c r="F477" i="7"/>
  <c r="E477" i="7"/>
  <c r="G476" i="7"/>
  <c r="G475" i="7"/>
  <c r="G474" i="7"/>
  <c r="F474" i="7"/>
  <c r="E474" i="7"/>
  <c r="G473" i="7"/>
  <c r="E473" i="7"/>
  <c r="G472" i="7"/>
  <c r="F472" i="7"/>
  <c r="E472" i="7"/>
  <c r="G471" i="7"/>
  <c r="G470" i="7"/>
  <c r="F470" i="7"/>
  <c r="E470" i="7"/>
  <c r="G469" i="7"/>
  <c r="G468" i="7"/>
  <c r="G467" i="7"/>
  <c r="G466" i="7"/>
  <c r="G465" i="7"/>
  <c r="G464" i="7"/>
  <c r="G463" i="7"/>
  <c r="F463" i="7"/>
  <c r="G462" i="7"/>
  <c r="E462" i="7"/>
  <c r="G461" i="7"/>
  <c r="G460" i="7"/>
  <c r="F460" i="7"/>
  <c r="E460" i="7"/>
  <c r="G459" i="7"/>
  <c r="F459" i="7"/>
  <c r="G458" i="7"/>
  <c r="F458" i="7"/>
  <c r="G457" i="7"/>
  <c r="F457" i="7"/>
  <c r="E457" i="7"/>
  <c r="G456" i="7"/>
  <c r="G455" i="7"/>
  <c r="G454" i="7"/>
  <c r="F454" i="7"/>
  <c r="E454" i="7"/>
  <c r="G453" i="7"/>
  <c r="F453" i="7"/>
  <c r="G452" i="7"/>
  <c r="F452" i="7"/>
  <c r="E452" i="7"/>
  <c r="G451" i="7"/>
  <c r="F451" i="7"/>
  <c r="E451" i="7"/>
  <c r="G450" i="7"/>
  <c r="F450" i="7"/>
  <c r="G449" i="7"/>
  <c r="F449" i="7"/>
  <c r="E449" i="7"/>
  <c r="G448" i="7"/>
  <c r="F448" i="7"/>
  <c r="E448" i="7"/>
  <c r="G447" i="7"/>
  <c r="F447" i="7"/>
  <c r="E447" i="7"/>
  <c r="G446" i="7"/>
  <c r="F446" i="7"/>
  <c r="E446" i="7"/>
  <c r="G445" i="7"/>
  <c r="E445" i="7"/>
  <c r="G444" i="7"/>
  <c r="F444" i="7"/>
  <c r="E444" i="7"/>
  <c r="G443" i="7"/>
  <c r="E443" i="7"/>
  <c r="G442" i="7"/>
  <c r="F442" i="7"/>
  <c r="E442" i="7"/>
  <c r="G441" i="7"/>
  <c r="G440" i="7"/>
  <c r="F440" i="7"/>
  <c r="G439" i="7"/>
  <c r="E439" i="7"/>
  <c r="G438" i="7"/>
  <c r="E438" i="7"/>
  <c r="G437" i="7"/>
  <c r="F437" i="7"/>
  <c r="E437" i="7"/>
  <c r="G436" i="7"/>
  <c r="F436" i="7"/>
  <c r="E436" i="7"/>
  <c r="G435" i="7"/>
  <c r="F435" i="7"/>
  <c r="E435" i="7"/>
  <c r="G434" i="7"/>
  <c r="G433" i="7"/>
  <c r="F433" i="7"/>
  <c r="E433" i="7"/>
  <c r="G432" i="7"/>
  <c r="G431" i="7"/>
  <c r="F431" i="7"/>
  <c r="G430" i="7"/>
  <c r="F430" i="7"/>
  <c r="E430" i="7"/>
  <c r="G429" i="7"/>
  <c r="G428" i="7"/>
  <c r="F428" i="7"/>
  <c r="G427" i="7"/>
  <c r="F427" i="7"/>
  <c r="E427" i="7"/>
  <c r="G426" i="7"/>
  <c r="F426" i="7"/>
  <c r="E426" i="7"/>
  <c r="G425" i="7"/>
  <c r="F425" i="7"/>
  <c r="E425" i="7"/>
  <c r="G424" i="7"/>
  <c r="F424" i="7"/>
  <c r="G423" i="7"/>
  <c r="F423" i="7"/>
  <c r="G422" i="7"/>
  <c r="F422" i="7"/>
  <c r="E422" i="7"/>
  <c r="G421" i="7"/>
  <c r="F421" i="7"/>
  <c r="E421" i="7"/>
  <c r="G420" i="7"/>
  <c r="G419" i="7"/>
  <c r="F419" i="7"/>
  <c r="E419" i="7"/>
  <c r="G418" i="7"/>
  <c r="F418" i="7"/>
  <c r="E418" i="7"/>
  <c r="G417" i="7"/>
  <c r="F417" i="7"/>
  <c r="E417" i="7"/>
  <c r="G416" i="7"/>
  <c r="F416" i="7"/>
  <c r="E416" i="7"/>
  <c r="G415" i="7"/>
  <c r="F415" i="7"/>
  <c r="E415" i="7"/>
  <c r="G414" i="7"/>
  <c r="F414" i="7"/>
  <c r="E414" i="7"/>
  <c r="G413" i="7"/>
  <c r="F413" i="7"/>
  <c r="E413" i="7"/>
  <c r="G412" i="7"/>
  <c r="G411" i="7"/>
  <c r="E411" i="7"/>
  <c r="G410" i="7"/>
  <c r="G409" i="7"/>
  <c r="G408" i="7"/>
  <c r="E408" i="7"/>
  <c r="G407" i="7"/>
  <c r="F407" i="7"/>
  <c r="E407" i="7"/>
  <c r="G406" i="7"/>
  <c r="F406" i="7"/>
  <c r="E406" i="7"/>
  <c r="G405" i="7"/>
  <c r="E405" i="7"/>
  <c r="G404" i="7"/>
  <c r="F404" i="7"/>
  <c r="E404" i="7"/>
  <c r="G403" i="7"/>
  <c r="G402" i="7"/>
  <c r="E402" i="7"/>
  <c r="G401" i="7"/>
  <c r="F401" i="7"/>
  <c r="G400" i="7"/>
  <c r="F400" i="7"/>
  <c r="E400" i="7"/>
  <c r="G399" i="7"/>
  <c r="G398" i="7"/>
  <c r="G397" i="7"/>
  <c r="G396" i="7"/>
  <c r="E396" i="7"/>
  <c r="G395" i="7"/>
  <c r="G394" i="7"/>
  <c r="E394" i="7"/>
  <c r="G393" i="7"/>
  <c r="F393" i="7"/>
  <c r="E393" i="7"/>
  <c r="G392" i="7"/>
  <c r="F392" i="7"/>
  <c r="E392" i="7"/>
  <c r="G391" i="7"/>
  <c r="F391" i="7"/>
  <c r="G390" i="7"/>
  <c r="F390" i="7"/>
  <c r="E390" i="7"/>
  <c r="G389" i="7"/>
  <c r="E389" i="7"/>
  <c r="G388" i="7"/>
  <c r="G387" i="7"/>
  <c r="F387" i="7"/>
  <c r="E387" i="7"/>
  <c r="G386" i="7"/>
  <c r="F386" i="7"/>
  <c r="E386" i="7"/>
  <c r="G385" i="7"/>
  <c r="F385" i="7"/>
  <c r="E385" i="7"/>
  <c r="G384" i="7"/>
  <c r="G383" i="7"/>
  <c r="G382" i="7"/>
  <c r="G381" i="7"/>
  <c r="F381" i="7"/>
  <c r="E381" i="7"/>
  <c r="G380" i="7"/>
  <c r="E380" i="7"/>
  <c r="G379" i="7"/>
  <c r="E379" i="7"/>
  <c r="G378" i="7"/>
  <c r="F378" i="7"/>
  <c r="E378" i="7"/>
  <c r="G377" i="7"/>
  <c r="F377" i="7"/>
  <c r="E377" i="7"/>
  <c r="G376" i="7"/>
  <c r="E376" i="7"/>
  <c r="G375" i="7"/>
  <c r="F375" i="7"/>
  <c r="E375" i="7"/>
  <c r="G374" i="7"/>
  <c r="G373" i="7"/>
  <c r="G372" i="7"/>
  <c r="G371" i="7"/>
  <c r="F371" i="7"/>
  <c r="E371" i="7"/>
  <c r="G370" i="7"/>
  <c r="G369" i="7"/>
  <c r="G368" i="7"/>
  <c r="F368" i="7"/>
  <c r="E368" i="7"/>
  <c r="G367" i="7"/>
  <c r="F367" i="7"/>
  <c r="E367" i="7"/>
  <c r="G366" i="7"/>
  <c r="G365" i="7"/>
  <c r="G364" i="7"/>
  <c r="G363" i="7"/>
  <c r="F363" i="7"/>
  <c r="E363" i="7"/>
  <c r="G362" i="7"/>
  <c r="F362" i="7"/>
  <c r="G361" i="7"/>
  <c r="G360" i="7"/>
  <c r="F360" i="7"/>
  <c r="E360" i="7"/>
  <c r="G359" i="7"/>
  <c r="E359" i="7"/>
  <c r="G358" i="7"/>
  <c r="F358" i="7"/>
  <c r="G357" i="7"/>
  <c r="F357" i="7"/>
  <c r="G356" i="7"/>
  <c r="F356" i="7"/>
  <c r="G355" i="7"/>
  <c r="G354" i="7"/>
  <c r="F354" i="7"/>
  <c r="E354" i="7"/>
  <c r="G353" i="7"/>
  <c r="F353" i="7"/>
  <c r="E353" i="7"/>
  <c r="G352" i="7"/>
  <c r="F352" i="7"/>
  <c r="E352" i="7"/>
  <c r="G351" i="7"/>
  <c r="G350" i="7"/>
  <c r="D349" i="7"/>
  <c r="F570" i="7" s="1"/>
  <c r="C349" i="7"/>
  <c r="C12" i="7" s="1"/>
  <c r="G343" i="7"/>
  <c r="F343" i="7"/>
  <c r="E343" i="7"/>
  <c r="G342" i="7"/>
  <c r="F342" i="7"/>
  <c r="E342" i="7"/>
  <c r="G341" i="7"/>
  <c r="F341" i="7"/>
  <c r="E341" i="7"/>
  <c r="G340" i="7"/>
  <c r="F340" i="7"/>
  <c r="E340" i="7"/>
  <c r="G339" i="7"/>
  <c r="F339" i="7"/>
  <c r="E339" i="7"/>
  <c r="G338" i="7"/>
  <c r="F338" i="7"/>
  <c r="G337" i="7"/>
  <c r="F337" i="7"/>
  <c r="E337" i="7"/>
  <c r="G336" i="7"/>
  <c r="F336" i="7"/>
  <c r="E336" i="7"/>
  <c r="G335" i="7"/>
  <c r="E335" i="7"/>
  <c r="G334" i="7"/>
  <c r="F334" i="7"/>
  <c r="E334" i="7"/>
  <c r="G333" i="7"/>
  <c r="E333" i="7"/>
  <c r="G332" i="7"/>
  <c r="F332" i="7"/>
  <c r="E332" i="7"/>
  <c r="G331" i="7"/>
  <c r="F331" i="7"/>
  <c r="E331" i="7"/>
  <c r="G330" i="7"/>
  <c r="F330" i="7"/>
  <c r="E330" i="7"/>
  <c r="G329" i="7"/>
  <c r="E329" i="7"/>
  <c r="G328" i="7"/>
  <c r="F328" i="7"/>
  <c r="E328" i="7"/>
  <c r="G327" i="7"/>
  <c r="F327" i="7"/>
  <c r="E327" i="7"/>
  <c r="G326" i="7"/>
  <c r="F326" i="7"/>
  <c r="E326" i="7"/>
  <c r="G325" i="7"/>
  <c r="F325" i="7"/>
  <c r="E325" i="7"/>
  <c r="G324" i="7"/>
  <c r="E324" i="7"/>
  <c r="G323" i="7"/>
  <c r="G322" i="7"/>
  <c r="F322" i="7"/>
  <c r="E322" i="7"/>
  <c r="G321" i="7"/>
  <c r="F321" i="7"/>
  <c r="G320" i="7"/>
  <c r="F320" i="7"/>
  <c r="E320" i="7"/>
  <c r="G319" i="7"/>
  <c r="G318" i="7"/>
  <c r="E318" i="7"/>
  <c r="G317" i="7"/>
  <c r="E317" i="7"/>
  <c r="G316" i="7"/>
  <c r="F316" i="7"/>
  <c r="E316" i="7"/>
  <c r="G315" i="7"/>
  <c r="G314" i="7"/>
  <c r="E314" i="7"/>
  <c r="G313" i="7"/>
  <c r="E313" i="7"/>
  <c r="G312" i="7"/>
  <c r="F312" i="7"/>
  <c r="G311" i="7"/>
  <c r="F311" i="7"/>
  <c r="E311" i="7"/>
  <c r="G310" i="7"/>
  <c r="F310" i="7"/>
  <c r="E310" i="7"/>
  <c r="G309" i="7"/>
  <c r="F309" i="7"/>
  <c r="E309" i="7"/>
  <c r="G308" i="7"/>
  <c r="G307" i="7"/>
  <c r="F307" i="7"/>
  <c r="E307" i="7"/>
  <c r="G306" i="7"/>
  <c r="F306" i="7"/>
  <c r="E306" i="7"/>
  <c r="G305" i="7"/>
  <c r="F305" i="7"/>
  <c r="E305" i="7"/>
  <c r="G304" i="7"/>
  <c r="F304" i="7"/>
  <c r="E304" i="7"/>
  <c r="G303" i="7"/>
  <c r="F303" i="7"/>
  <c r="G302" i="7"/>
  <c r="G301" i="7"/>
  <c r="G300" i="7"/>
  <c r="F300" i="7"/>
  <c r="E300" i="7"/>
  <c r="G299" i="7"/>
  <c r="F299" i="7"/>
  <c r="E299" i="7"/>
  <c r="G298" i="7"/>
  <c r="F298" i="7"/>
  <c r="E298" i="7"/>
  <c r="G297" i="7"/>
  <c r="E297" i="7"/>
  <c r="G296" i="7"/>
  <c r="F296" i="7"/>
  <c r="E296" i="7"/>
  <c r="G295" i="7"/>
  <c r="F295" i="7"/>
  <c r="E295" i="7"/>
  <c r="G294" i="7"/>
  <c r="G293" i="7"/>
  <c r="F293" i="7"/>
  <c r="G292" i="7"/>
  <c r="F292" i="7"/>
  <c r="E292" i="7"/>
  <c r="G291" i="7"/>
  <c r="F291" i="7"/>
  <c r="E291" i="7"/>
  <c r="G290" i="7"/>
  <c r="F290" i="7"/>
  <c r="G289" i="7"/>
  <c r="E289" i="7"/>
  <c r="G288" i="7"/>
  <c r="G287" i="7"/>
  <c r="G286" i="7"/>
  <c r="F286" i="7"/>
  <c r="E286" i="7"/>
  <c r="G285" i="7"/>
  <c r="F285" i="7"/>
  <c r="E285" i="7"/>
  <c r="G284" i="7"/>
  <c r="F284" i="7"/>
  <c r="E284" i="7"/>
  <c r="G283" i="7"/>
  <c r="G282" i="7"/>
  <c r="F282" i="7"/>
  <c r="E282" i="7"/>
  <c r="G281" i="7"/>
  <c r="F281" i="7"/>
  <c r="E281" i="7"/>
  <c r="G280" i="7"/>
  <c r="F280" i="7"/>
  <c r="E280" i="7"/>
  <c r="G279" i="7"/>
  <c r="F279" i="7"/>
  <c r="E279" i="7"/>
  <c r="G278" i="7"/>
  <c r="E278" i="7"/>
  <c r="G277" i="7"/>
  <c r="G276" i="7"/>
  <c r="G275" i="7"/>
  <c r="G274" i="7"/>
  <c r="F274" i="7"/>
  <c r="E274" i="7"/>
  <c r="G273" i="7"/>
  <c r="F273" i="7"/>
  <c r="E273" i="7"/>
  <c r="G272" i="7"/>
  <c r="F272" i="7"/>
  <c r="E272" i="7"/>
  <c r="G271" i="7"/>
  <c r="F271" i="7"/>
  <c r="E271" i="7"/>
  <c r="G270" i="7"/>
  <c r="F270" i="7"/>
  <c r="E270" i="7"/>
  <c r="G269" i="7"/>
  <c r="F269" i="7"/>
  <c r="E269" i="7"/>
  <c r="G268" i="7"/>
  <c r="F268" i="7"/>
  <c r="E268" i="7"/>
  <c r="G267" i="7"/>
  <c r="F267" i="7"/>
  <c r="E267" i="7"/>
  <c r="G266" i="7"/>
  <c r="F266" i="7"/>
  <c r="E266" i="7"/>
  <c r="G265" i="7"/>
  <c r="F265" i="7"/>
  <c r="E265" i="7"/>
  <c r="G264" i="7"/>
  <c r="F264" i="7"/>
  <c r="G263" i="7"/>
  <c r="F263" i="7"/>
  <c r="E263" i="7"/>
  <c r="G262" i="7"/>
  <c r="F262" i="7"/>
  <c r="E262" i="7"/>
  <c r="G261" i="7"/>
  <c r="F261" i="7"/>
  <c r="E261" i="7"/>
  <c r="G260" i="7"/>
  <c r="F260" i="7"/>
  <c r="E260" i="7"/>
  <c r="G259" i="7"/>
  <c r="F259" i="7"/>
  <c r="E259" i="7"/>
  <c r="G258" i="7"/>
  <c r="F258" i="7"/>
  <c r="E258" i="7"/>
  <c r="G257" i="7"/>
  <c r="F257" i="7"/>
  <c r="E257" i="7"/>
  <c r="G256" i="7"/>
  <c r="F256" i="7"/>
  <c r="E256" i="7"/>
  <c r="G255" i="7"/>
  <c r="F255" i="7"/>
  <c r="E255" i="7"/>
  <c r="G254" i="7"/>
  <c r="F254" i="7"/>
  <c r="E254" i="7"/>
  <c r="G253" i="7"/>
  <c r="F253" i="7"/>
  <c r="E253" i="7"/>
  <c r="G252" i="7"/>
  <c r="F252" i="7"/>
  <c r="E252" i="7"/>
  <c r="G251" i="7"/>
  <c r="F251" i="7"/>
  <c r="E251" i="7"/>
  <c r="G250" i="7"/>
  <c r="G249" i="7"/>
  <c r="F249" i="7"/>
  <c r="E249" i="7"/>
  <c r="G248" i="7"/>
  <c r="F248" i="7"/>
  <c r="E248" i="7"/>
  <c r="G247" i="7"/>
  <c r="F247" i="7"/>
  <c r="E247" i="7"/>
  <c r="G246" i="7"/>
  <c r="F246" i="7"/>
  <c r="E246" i="7"/>
  <c r="G245" i="7"/>
  <c r="F245" i="7"/>
  <c r="E245" i="7"/>
  <c r="G244" i="7"/>
  <c r="E244" i="7"/>
  <c r="G243" i="7"/>
  <c r="F243" i="7"/>
  <c r="E243" i="7"/>
  <c r="G242" i="7"/>
  <c r="F242" i="7"/>
  <c r="E242" i="7"/>
  <c r="G241" i="7"/>
  <c r="G240" i="7"/>
  <c r="F240" i="7"/>
  <c r="E240" i="7"/>
  <c r="G239" i="7"/>
  <c r="F239" i="7"/>
  <c r="E239" i="7"/>
  <c r="G238" i="7"/>
  <c r="G237" i="7"/>
  <c r="F237" i="7"/>
  <c r="E237" i="7"/>
  <c r="G236" i="7"/>
  <c r="G235" i="7"/>
  <c r="F235" i="7"/>
  <c r="E235" i="7"/>
  <c r="G234" i="7"/>
  <c r="F234" i="7"/>
  <c r="E234" i="7"/>
  <c r="G233" i="7"/>
  <c r="E233" i="7"/>
  <c r="G232" i="7"/>
  <c r="F232" i="7"/>
  <c r="E232" i="7"/>
  <c r="G231" i="7"/>
  <c r="F231" i="7"/>
  <c r="E231" i="7"/>
  <c r="G230" i="7"/>
  <c r="E230" i="7"/>
  <c r="G229" i="7"/>
  <c r="F229" i="7"/>
  <c r="E229" i="7"/>
  <c r="G228" i="7"/>
  <c r="E228" i="7"/>
  <c r="G227" i="7"/>
  <c r="F227" i="7"/>
  <c r="E227" i="7"/>
  <c r="G226" i="7"/>
  <c r="E226" i="7"/>
  <c r="G225" i="7"/>
  <c r="F225" i="7"/>
  <c r="G224" i="7"/>
  <c r="E224" i="7"/>
  <c r="G223" i="7"/>
  <c r="F223" i="7"/>
  <c r="E223" i="7"/>
  <c r="G222" i="7"/>
  <c r="G221" i="7"/>
  <c r="G220" i="7"/>
  <c r="F220" i="7"/>
  <c r="E220" i="7"/>
  <c r="G219" i="7"/>
  <c r="F219" i="7"/>
  <c r="E219" i="7"/>
  <c r="G218" i="7"/>
  <c r="E218" i="7"/>
  <c r="G217" i="7"/>
  <c r="F217" i="7"/>
  <c r="E217" i="7"/>
  <c r="G216" i="7"/>
  <c r="F216" i="7"/>
  <c r="E216" i="7"/>
  <c r="G215" i="7"/>
  <c r="F215" i="7"/>
  <c r="E215" i="7"/>
  <c r="G214" i="7"/>
  <c r="E214" i="7"/>
  <c r="G213" i="7"/>
  <c r="G212" i="7"/>
  <c r="F212" i="7"/>
  <c r="E212" i="7"/>
  <c r="G211" i="7"/>
  <c r="F211" i="7"/>
  <c r="E211" i="7"/>
  <c r="G210" i="7"/>
  <c r="G209" i="7"/>
  <c r="G208" i="7"/>
  <c r="F208" i="7"/>
  <c r="E208" i="7"/>
  <c r="G207" i="7"/>
  <c r="F207" i="7"/>
  <c r="E207" i="7"/>
  <c r="G206" i="7"/>
  <c r="G205" i="7"/>
  <c r="G204" i="7"/>
  <c r="G203" i="7"/>
  <c r="G202" i="7"/>
  <c r="G201" i="7"/>
  <c r="G200" i="7"/>
  <c r="G199" i="7"/>
  <c r="G198" i="7"/>
  <c r="F198" i="7"/>
  <c r="E198" i="7"/>
  <c r="G197" i="7"/>
  <c r="F197" i="7"/>
  <c r="E197" i="7"/>
  <c r="G196" i="7"/>
  <c r="F196" i="7"/>
  <c r="E196" i="7"/>
  <c r="G195" i="7"/>
  <c r="F195" i="7"/>
  <c r="E195" i="7"/>
  <c r="G194" i="7"/>
  <c r="G193" i="7"/>
  <c r="E193" i="7"/>
  <c r="G192" i="7"/>
  <c r="F192" i="7"/>
  <c r="E192" i="7"/>
  <c r="G191" i="7"/>
  <c r="F191" i="7"/>
  <c r="E191" i="7"/>
  <c r="G190" i="7"/>
  <c r="F190" i="7"/>
  <c r="G189" i="7"/>
  <c r="F189" i="7"/>
  <c r="E189" i="7"/>
  <c r="G188" i="7"/>
  <c r="G187" i="7"/>
  <c r="G186" i="7"/>
  <c r="G185" i="7"/>
  <c r="G184" i="7"/>
  <c r="F184" i="7"/>
  <c r="E184" i="7"/>
  <c r="G183" i="7"/>
  <c r="F183" i="7"/>
  <c r="E183" i="7"/>
  <c r="G182" i="7"/>
  <c r="G181" i="7"/>
  <c r="G180" i="7"/>
  <c r="F180" i="7"/>
  <c r="E180" i="7"/>
  <c r="G179" i="7"/>
  <c r="G178" i="7"/>
  <c r="G177" i="7"/>
  <c r="F177" i="7"/>
  <c r="E177" i="7"/>
  <c r="G176" i="7"/>
  <c r="G175" i="7"/>
  <c r="F175" i="7"/>
  <c r="E175" i="7"/>
  <c r="G174" i="7"/>
  <c r="D173" i="7"/>
  <c r="D11" i="7" s="1"/>
  <c r="C173" i="7"/>
  <c r="E338" i="7" s="1"/>
  <c r="G167" i="7"/>
  <c r="F167" i="7"/>
  <c r="E167" i="7"/>
  <c r="G166" i="7"/>
  <c r="F166" i="7"/>
  <c r="E166" i="7"/>
  <c r="G165" i="7"/>
  <c r="E165" i="7"/>
  <c r="G164" i="7"/>
  <c r="G163" i="7"/>
  <c r="F163" i="7"/>
  <c r="E163" i="7"/>
  <c r="G162" i="7"/>
  <c r="E162" i="7"/>
  <c r="G161" i="7"/>
  <c r="F161" i="7"/>
  <c r="E161" i="7"/>
  <c r="G160" i="7"/>
  <c r="F160" i="7"/>
  <c r="E160" i="7"/>
  <c r="G159" i="7"/>
  <c r="F159" i="7"/>
  <c r="E159" i="7"/>
  <c r="G158" i="7"/>
  <c r="F158" i="7"/>
  <c r="E158" i="7"/>
  <c r="G157" i="7"/>
  <c r="E157" i="7"/>
  <c r="G156" i="7"/>
  <c r="F156" i="7"/>
  <c r="G155" i="7"/>
  <c r="F155" i="7"/>
  <c r="G154" i="7"/>
  <c r="E154" i="7"/>
  <c r="G153" i="7"/>
  <c r="F153" i="7"/>
  <c r="E153" i="7"/>
  <c r="G152" i="7"/>
  <c r="F152" i="7"/>
  <c r="G151" i="7"/>
  <c r="F151" i="7"/>
  <c r="E151" i="7"/>
  <c r="G150" i="7"/>
  <c r="F150" i="7"/>
  <c r="E150" i="7"/>
  <c r="G149" i="7"/>
  <c r="F149" i="7"/>
  <c r="E149" i="7"/>
  <c r="G148" i="7"/>
  <c r="E148" i="7"/>
  <c r="G147" i="7"/>
  <c r="F147" i="7"/>
  <c r="E147" i="7"/>
  <c r="G146" i="7"/>
  <c r="E146" i="7"/>
  <c r="G145" i="7"/>
  <c r="F145" i="7"/>
  <c r="E145" i="7"/>
  <c r="G144" i="7"/>
  <c r="F144" i="7"/>
  <c r="E144" i="7"/>
  <c r="G143" i="7"/>
  <c r="E143" i="7"/>
  <c r="G142" i="7"/>
  <c r="F142" i="7"/>
  <c r="E142" i="7"/>
  <c r="G141" i="7"/>
  <c r="F141" i="7"/>
  <c r="E141" i="7"/>
  <c r="G140" i="7"/>
  <c r="F140" i="7"/>
  <c r="E140" i="7"/>
  <c r="G139" i="7"/>
  <c r="F139" i="7"/>
  <c r="E139" i="7"/>
  <c r="G138" i="7"/>
  <c r="F138" i="7"/>
  <c r="E138" i="7"/>
  <c r="G137" i="7"/>
  <c r="E137" i="7"/>
  <c r="G136" i="7"/>
  <c r="G135" i="7"/>
  <c r="F135" i="7"/>
  <c r="E135" i="7"/>
  <c r="G134" i="7"/>
  <c r="G133" i="7"/>
  <c r="F133" i="7"/>
  <c r="G132" i="7"/>
  <c r="F132" i="7"/>
  <c r="E132" i="7"/>
  <c r="G131" i="7"/>
  <c r="G130" i="7"/>
  <c r="E130" i="7"/>
  <c r="G129" i="7"/>
  <c r="E129" i="7"/>
  <c r="G128" i="7"/>
  <c r="G127" i="7"/>
  <c r="F127" i="7"/>
  <c r="E127" i="7"/>
  <c r="G126" i="7"/>
  <c r="G125" i="7"/>
  <c r="E125" i="7"/>
  <c r="G124" i="7"/>
  <c r="F124" i="7"/>
  <c r="G123" i="7"/>
  <c r="E123" i="7"/>
  <c r="G122" i="7"/>
  <c r="F122" i="7"/>
  <c r="E122" i="7"/>
  <c r="G121" i="7"/>
  <c r="E121" i="7"/>
  <c r="G120" i="7"/>
  <c r="G119" i="7"/>
  <c r="F119" i="7"/>
  <c r="E119" i="7"/>
  <c r="G118" i="7"/>
  <c r="F118" i="7"/>
  <c r="E118" i="7"/>
  <c r="G117" i="7"/>
  <c r="F117" i="7"/>
  <c r="E117" i="7"/>
  <c r="G116" i="7"/>
  <c r="E116" i="7"/>
  <c r="G115" i="7"/>
  <c r="G114" i="7"/>
  <c r="E114" i="7"/>
  <c r="G113" i="7"/>
  <c r="G112" i="7"/>
  <c r="F112" i="7"/>
  <c r="G111" i="7"/>
  <c r="G110" i="7"/>
  <c r="E110" i="7"/>
  <c r="G109" i="7"/>
  <c r="F109" i="7"/>
  <c r="E109" i="7"/>
  <c r="G108" i="7"/>
  <c r="F108" i="7"/>
  <c r="E108" i="7"/>
  <c r="G107" i="7"/>
  <c r="F107" i="7"/>
  <c r="E107" i="7"/>
  <c r="G106" i="7"/>
  <c r="F106" i="7"/>
  <c r="G105" i="7"/>
  <c r="F105" i="7"/>
  <c r="E105" i="7"/>
  <c r="G104" i="7"/>
  <c r="F104" i="7"/>
  <c r="G103" i="7"/>
  <c r="G102" i="7"/>
  <c r="E102" i="7"/>
  <c r="G101" i="7"/>
  <c r="F101" i="7"/>
  <c r="E101" i="7"/>
  <c r="G100" i="7"/>
  <c r="E100" i="7"/>
  <c r="G99" i="7"/>
  <c r="G98" i="7"/>
  <c r="F98" i="7"/>
  <c r="E98" i="7"/>
  <c r="G97" i="7"/>
  <c r="F97" i="7"/>
  <c r="G96" i="7"/>
  <c r="G95" i="7"/>
  <c r="G94" i="7"/>
  <c r="G93" i="7"/>
  <c r="G92" i="7"/>
  <c r="G91" i="7"/>
  <c r="G90" i="7"/>
  <c r="E90" i="7"/>
  <c r="G89" i="7"/>
  <c r="F89" i="7"/>
  <c r="G88" i="7"/>
  <c r="F88" i="7"/>
  <c r="E88" i="7"/>
  <c r="G87" i="7"/>
  <c r="G86" i="7"/>
  <c r="F86" i="7"/>
  <c r="E86" i="7"/>
  <c r="G85" i="7"/>
  <c r="F85" i="7"/>
  <c r="E85" i="7"/>
  <c r="G84" i="7"/>
  <c r="F84" i="7"/>
  <c r="G83" i="7"/>
  <c r="F83" i="7"/>
  <c r="E83" i="7"/>
  <c r="G82" i="7"/>
  <c r="F82" i="7"/>
  <c r="E82" i="7"/>
  <c r="G81" i="7"/>
  <c r="G80" i="7"/>
  <c r="G79" i="7"/>
  <c r="G78" i="7"/>
  <c r="F78" i="7"/>
  <c r="G77" i="7"/>
  <c r="G76" i="7"/>
  <c r="D75" i="7"/>
  <c r="F165" i="7" s="1"/>
  <c r="C75" i="7"/>
  <c r="C10" i="7" s="1"/>
  <c r="G69" i="7"/>
  <c r="F69" i="7"/>
  <c r="E69" i="7"/>
  <c r="G68" i="7"/>
  <c r="F68" i="7"/>
  <c r="G67" i="7"/>
  <c r="G66" i="7"/>
  <c r="F66" i="7"/>
  <c r="E66" i="7"/>
  <c r="G65" i="7"/>
  <c r="F65" i="7"/>
  <c r="E65" i="7"/>
  <c r="G64" i="7"/>
  <c r="G63" i="7"/>
  <c r="F63" i="7"/>
  <c r="E63" i="7"/>
  <c r="G62" i="7"/>
  <c r="F62" i="7"/>
  <c r="E62" i="7"/>
  <c r="G61" i="7"/>
  <c r="E61" i="7"/>
  <c r="G60" i="7"/>
  <c r="G59" i="7"/>
  <c r="F59" i="7"/>
  <c r="E59" i="7"/>
  <c r="G58" i="7"/>
  <c r="F58" i="7"/>
  <c r="E58" i="7"/>
  <c r="G57" i="7"/>
  <c r="E57" i="7"/>
  <c r="G56" i="7"/>
  <c r="F56" i="7"/>
  <c r="E56" i="7"/>
  <c r="G55" i="7"/>
  <c r="F55" i="7"/>
  <c r="E55" i="7"/>
  <c r="G54" i="7"/>
  <c r="F54" i="7"/>
  <c r="G53" i="7"/>
  <c r="F53" i="7"/>
  <c r="E53" i="7"/>
  <c r="G52" i="7"/>
  <c r="F52" i="7"/>
  <c r="E52" i="7"/>
  <c r="G51" i="7"/>
  <c r="F51" i="7"/>
  <c r="E51" i="7"/>
  <c r="G50" i="7"/>
  <c r="G49" i="7"/>
  <c r="F49" i="7"/>
  <c r="E49" i="7"/>
  <c r="G48" i="7"/>
  <c r="F48" i="7"/>
  <c r="E48" i="7"/>
  <c r="G47" i="7"/>
  <c r="E47" i="7"/>
  <c r="G46" i="7"/>
  <c r="F46" i="7"/>
  <c r="E46" i="7"/>
  <c r="G45" i="7"/>
  <c r="E45" i="7"/>
  <c r="G44" i="7"/>
  <c r="F44" i="7"/>
  <c r="G43" i="7"/>
  <c r="F43" i="7"/>
  <c r="E43" i="7"/>
  <c r="G42" i="7"/>
  <c r="F42" i="7"/>
  <c r="E42" i="7"/>
  <c r="G41" i="7"/>
  <c r="F41" i="7"/>
  <c r="E41" i="7"/>
  <c r="G40" i="7"/>
  <c r="F40" i="7"/>
  <c r="E40" i="7"/>
  <c r="G39" i="7"/>
  <c r="E39" i="7"/>
  <c r="G38" i="7"/>
  <c r="F38" i="7"/>
  <c r="E38" i="7"/>
  <c r="G37" i="7"/>
  <c r="F37" i="7"/>
  <c r="E37" i="7"/>
  <c r="G36" i="7"/>
  <c r="G35" i="7"/>
  <c r="F35" i="7"/>
  <c r="E35" i="7"/>
  <c r="G34" i="7"/>
  <c r="F34" i="7"/>
  <c r="E34" i="7"/>
  <c r="G33" i="7"/>
  <c r="F33" i="7"/>
  <c r="E33" i="7"/>
  <c r="G32" i="7"/>
  <c r="F32" i="7"/>
  <c r="E32" i="7"/>
  <c r="G31" i="7"/>
  <c r="F31" i="7"/>
  <c r="E31" i="7"/>
  <c r="G30" i="7"/>
  <c r="G29" i="7"/>
  <c r="G28" i="7"/>
  <c r="F28" i="7"/>
  <c r="E28" i="7"/>
  <c r="G27" i="7"/>
  <c r="F27" i="7"/>
  <c r="G26" i="7"/>
  <c r="F26" i="7"/>
  <c r="E26" i="7"/>
  <c r="G25" i="7"/>
  <c r="F25" i="7"/>
  <c r="E25" i="7"/>
  <c r="G24" i="7"/>
  <c r="E24" i="7"/>
  <c r="G23" i="7"/>
  <c r="F23" i="7"/>
  <c r="E23" i="7"/>
  <c r="G22" i="7"/>
  <c r="F22" i="7"/>
  <c r="E22" i="7"/>
  <c r="G21" i="7"/>
  <c r="F21" i="7"/>
  <c r="E21" i="7"/>
  <c r="G20" i="7"/>
  <c r="F20" i="7"/>
  <c r="E20" i="7"/>
  <c r="D19" i="7"/>
  <c r="D9" i="7" s="1"/>
  <c r="C19" i="7"/>
  <c r="E68" i="7" s="1"/>
  <c r="H68" i="7" s="1"/>
  <c r="G609" i="6"/>
  <c r="G608" i="6"/>
  <c r="G607" i="6"/>
  <c r="G606" i="6"/>
  <c r="G605" i="6"/>
  <c r="G604" i="6"/>
  <c r="E604" i="6"/>
  <c r="G603" i="6"/>
  <c r="G602" i="6"/>
  <c r="G601" i="6"/>
  <c r="G600" i="6"/>
  <c r="G599" i="6"/>
  <c r="G598" i="6"/>
  <c r="E598" i="6"/>
  <c r="G597" i="6"/>
  <c r="F597" i="6"/>
  <c r="G596" i="6"/>
  <c r="F596" i="6"/>
  <c r="E596" i="6"/>
  <c r="G595" i="6"/>
  <c r="E595" i="6"/>
  <c r="G594" i="6"/>
  <c r="E594" i="6"/>
  <c r="G593" i="6"/>
  <c r="G592" i="6"/>
  <c r="G591" i="6"/>
  <c r="G590" i="6"/>
  <c r="G589" i="6"/>
  <c r="G588" i="6"/>
  <c r="F588" i="6"/>
  <c r="E588" i="6"/>
  <c r="G587" i="6"/>
  <c r="G586" i="6"/>
  <c r="G585" i="6"/>
  <c r="G584" i="6"/>
  <c r="G583" i="6"/>
  <c r="D582" i="6"/>
  <c r="F609" i="6" s="1"/>
  <c r="C582" i="6"/>
  <c r="C13" i="6" s="1"/>
  <c r="G576" i="6"/>
  <c r="F576" i="6"/>
  <c r="G575" i="6"/>
  <c r="F575" i="6"/>
  <c r="E575" i="6"/>
  <c r="G574" i="6"/>
  <c r="G573" i="6"/>
  <c r="E573" i="6"/>
  <c r="G572" i="6"/>
  <c r="G571" i="6"/>
  <c r="G570" i="6"/>
  <c r="G569" i="6"/>
  <c r="F569" i="6"/>
  <c r="G568" i="6"/>
  <c r="G567" i="6"/>
  <c r="F567" i="6"/>
  <c r="E567" i="6"/>
  <c r="G566" i="6"/>
  <c r="G565" i="6"/>
  <c r="F565" i="6"/>
  <c r="E565" i="6"/>
  <c r="G564" i="6"/>
  <c r="F564" i="6"/>
  <c r="E564" i="6"/>
  <c r="G563" i="6"/>
  <c r="E563" i="6"/>
  <c r="G562" i="6"/>
  <c r="G561" i="6"/>
  <c r="G560" i="6"/>
  <c r="G559" i="6"/>
  <c r="G558" i="6"/>
  <c r="F558" i="6"/>
  <c r="E558" i="6"/>
  <c r="G557" i="6"/>
  <c r="F557" i="6"/>
  <c r="E557" i="6"/>
  <c r="G556" i="6"/>
  <c r="F556" i="6"/>
  <c r="E556" i="6"/>
  <c r="G555" i="6"/>
  <c r="F555" i="6"/>
  <c r="E555" i="6"/>
  <c r="G554" i="6"/>
  <c r="G553" i="6"/>
  <c r="F553" i="6"/>
  <c r="E553" i="6"/>
  <c r="G552" i="6"/>
  <c r="E552" i="6"/>
  <c r="G551" i="6"/>
  <c r="G550" i="6"/>
  <c r="F550" i="6"/>
  <c r="E550" i="6"/>
  <c r="G549" i="6"/>
  <c r="F549" i="6"/>
  <c r="G548" i="6"/>
  <c r="G547" i="6"/>
  <c r="F547" i="6"/>
  <c r="E547" i="6"/>
  <c r="G546" i="6"/>
  <c r="F546" i="6"/>
  <c r="G545" i="6"/>
  <c r="F545" i="6"/>
  <c r="E545" i="6"/>
  <c r="G544" i="6"/>
  <c r="G543" i="6"/>
  <c r="F543" i="6"/>
  <c r="E543" i="6"/>
  <c r="G542" i="6"/>
  <c r="G541" i="6"/>
  <c r="G540" i="6"/>
  <c r="F540" i="6"/>
  <c r="G539" i="6"/>
  <c r="G538" i="6"/>
  <c r="G537" i="6"/>
  <c r="E537" i="6"/>
  <c r="G536" i="6"/>
  <c r="F536" i="6"/>
  <c r="E536" i="6"/>
  <c r="G535" i="6"/>
  <c r="G534" i="6"/>
  <c r="G533" i="6"/>
  <c r="F533" i="6"/>
  <c r="E533" i="6"/>
  <c r="G532" i="6"/>
  <c r="G531" i="6"/>
  <c r="F531" i="6"/>
  <c r="G530" i="6"/>
  <c r="G529" i="6"/>
  <c r="G528" i="6"/>
  <c r="E528" i="6"/>
  <c r="G527" i="6"/>
  <c r="F527" i="6"/>
  <c r="E527" i="6"/>
  <c r="G526" i="6"/>
  <c r="G525" i="6"/>
  <c r="F525" i="6"/>
  <c r="E525" i="6"/>
  <c r="G524" i="6"/>
  <c r="E524" i="6"/>
  <c r="G523" i="6"/>
  <c r="G522" i="6"/>
  <c r="E522" i="6"/>
  <c r="G521" i="6"/>
  <c r="E521" i="6"/>
  <c r="G520" i="6"/>
  <c r="F520" i="6"/>
  <c r="G519" i="6"/>
  <c r="F519" i="6"/>
  <c r="G518" i="6"/>
  <c r="F518" i="6"/>
  <c r="E518" i="6"/>
  <c r="G517" i="6"/>
  <c r="G516" i="6"/>
  <c r="G515" i="6"/>
  <c r="G514" i="6"/>
  <c r="G513" i="6"/>
  <c r="F513" i="6"/>
  <c r="E513" i="6"/>
  <c r="G512" i="6"/>
  <c r="G511" i="6"/>
  <c r="G510" i="6"/>
  <c r="G509" i="6"/>
  <c r="G508" i="6"/>
  <c r="F508" i="6"/>
  <c r="G507" i="6"/>
  <c r="F507" i="6"/>
  <c r="G506" i="6"/>
  <c r="G505" i="6"/>
  <c r="E505" i="6"/>
  <c r="G504" i="6"/>
  <c r="G503" i="6"/>
  <c r="F503" i="6"/>
  <c r="G502" i="6"/>
  <c r="F502" i="6"/>
  <c r="E502" i="6"/>
  <c r="G501" i="6"/>
  <c r="G500" i="6"/>
  <c r="G499" i="6"/>
  <c r="G498" i="6"/>
  <c r="G497" i="6"/>
  <c r="F497" i="6"/>
  <c r="G496" i="6"/>
  <c r="F496" i="6"/>
  <c r="E496" i="6"/>
  <c r="G495" i="6"/>
  <c r="E495" i="6"/>
  <c r="G494" i="6"/>
  <c r="E494" i="6"/>
  <c r="G493" i="6"/>
  <c r="E493" i="6"/>
  <c r="G492" i="6"/>
  <c r="F492" i="6"/>
  <c r="G491" i="6"/>
  <c r="F491" i="6"/>
  <c r="E491" i="6"/>
  <c r="G490" i="6"/>
  <c r="G489" i="6"/>
  <c r="G488" i="6"/>
  <c r="G487" i="6"/>
  <c r="G486" i="6"/>
  <c r="G485" i="6"/>
  <c r="G484" i="6"/>
  <c r="G483" i="6"/>
  <c r="G482" i="6"/>
  <c r="F482" i="6"/>
  <c r="G481" i="6"/>
  <c r="G480" i="6"/>
  <c r="G479" i="6"/>
  <c r="G478" i="6"/>
  <c r="F478" i="6"/>
  <c r="E478" i="6"/>
  <c r="G477" i="6"/>
  <c r="F477" i="6"/>
  <c r="E477" i="6"/>
  <c r="G476" i="6"/>
  <c r="G475" i="6"/>
  <c r="E475" i="6"/>
  <c r="G474" i="6"/>
  <c r="F474" i="6"/>
  <c r="E474" i="6"/>
  <c r="G473" i="6"/>
  <c r="F473" i="6"/>
  <c r="G472" i="6"/>
  <c r="F472" i="6"/>
  <c r="E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F460" i="6"/>
  <c r="G459" i="6"/>
  <c r="G458" i="6"/>
  <c r="F458" i="6"/>
  <c r="G457" i="6"/>
  <c r="G456" i="6"/>
  <c r="G455" i="6"/>
  <c r="G454" i="6"/>
  <c r="G453" i="6"/>
  <c r="G452" i="6"/>
  <c r="F452" i="6"/>
  <c r="E452" i="6"/>
  <c r="G451" i="6"/>
  <c r="F451" i="6"/>
  <c r="E451" i="6"/>
  <c r="G450" i="6"/>
  <c r="F450" i="6"/>
  <c r="E450" i="6"/>
  <c r="G449" i="6"/>
  <c r="F449" i="6"/>
  <c r="E449" i="6"/>
  <c r="G448" i="6"/>
  <c r="F448" i="6"/>
  <c r="E448" i="6"/>
  <c r="G447" i="6"/>
  <c r="F447" i="6"/>
  <c r="E447" i="6"/>
  <c r="G446" i="6"/>
  <c r="F446" i="6"/>
  <c r="E446" i="6"/>
  <c r="G445" i="6"/>
  <c r="E445" i="6"/>
  <c r="G444" i="6"/>
  <c r="F444" i="6"/>
  <c r="E444" i="6"/>
  <c r="G443" i="6"/>
  <c r="G442" i="6"/>
  <c r="G441" i="6"/>
  <c r="F441" i="6"/>
  <c r="G440" i="6"/>
  <c r="F440" i="6"/>
  <c r="E440" i="6"/>
  <c r="G439" i="6"/>
  <c r="F439" i="6"/>
  <c r="E439" i="6"/>
  <c r="G438" i="6"/>
  <c r="E438" i="6"/>
  <c r="G437" i="6"/>
  <c r="E437" i="6"/>
  <c r="G436" i="6"/>
  <c r="F436" i="6"/>
  <c r="G435" i="6"/>
  <c r="F435" i="6"/>
  <c r="E435" i="6"/>
  <c r="G434" i="6"/>
  <c r="G433" i="6"/>
  <c r="F433" i="6"/>
  <c r="E433" i="6"/>
  <c r="G432" i="6"/>
  <c r="G431" i="6"/>
  <c r="F431" i="6"/>
  <c r="E431" i="6"/>
  <c r="G430" i="6"/>
  <c r="E430" i="6"/>
  <c r="G429" i="6"/>
  <c r="G428" i="6"/>
  <c r="G427" i="6"/>
  <c r="F427" i="6"/>
  <c r="E427" i="6"/>
  <c r="G426" i="6"/>
  <c r="F426" i="6"/>
  <c r="E426" i="6"/>
  <c r="G425" i="6"/>
  <c r="G424" i="6"/>
  <c r="G423" i="6"/>
  <c r="F423" i="6"/>
  <c r="G422" i="6"/>
  <c r="F422" i="6"/>
  <c r="E422" i="6"/>
  <c r="G421" i="6"/>
  <c r="F421" i="6"/>
  <c r="E421" i="6"/>
  <c r="G420" i="6"/>
  <c r="G419" i="6"/>
  <c r="F419" i="6"/>
  <c r="E419" i="6"/>
  <c r="G418" i="6"/>
  <c r="F418" i="6"/>
  <c r="E418" i="6"/>
  <c r="G417" i="6"/>
  <c r="F417" i="6"/>
  <c r="E417" i="6"/>
  <c r="G416" i="6"/>
  <c r="F416" i="6"/>
  <c r="E416" i="6"/>
  <c r="G415" i="6"/>
  <c r="F415" i="6"/>
  <c r="G414" i="6"/>
  <c r="F414" i="6"/>
  <c r="E414" i="6"/>
  <c r="G413" i="6"/>
  <c r="G412" i="6"/>
  <c r="G411" i="6"/>
  <c r="G410" i="6"/>
  <c r="G409" i="6"/>
  <c r="G408" i="6"/>
  <c r="G407" i="6"/>
  <c r="E407" i="6"/>
  <c r="G406" i="6"/>
  <c r="F406" i="6"/>
  <c r="G405" i="6"/>
  <c r="G404" i="6"/>
  <c r="F404" i="6"/>
  <c r="G403" i="6"/>
  <c r="G402" i="6"/>
  <c r="F402" i="6"/>
  <c r="G401" i="6"/>
  <c r="G400" i="6"/>
  <c r="F400" i="6"/>
  <c r="E400" i="6"/>
  <c r="G399" i="6"/>
  <c r="G398" i="6"/>
  <c r="G397" i="6"/>
  <c r="G396" i="6"/>
  <c r="F396" i="6"/>
  <c r="E396" i="6"/>
  <c r="G395" i="6"/>
  <c r="G394" i="6"/>
  <c r="E394" i="6"/>
  <c r="G393" i="6"/>
  <c r="F393" i="6"/>
  <c r="E393" i="6"/>
  <c r="G392" i="6"/>
  <c r="G391" i="6"/>
  <c r="G390" i="6"/>
  <c r="F390" i="6"/>
  <c r="G389" i="6"/>
  <c r="F389" i="6"/>
  <c r="G388" i="6"/>
  <c r="G387" i="6"/>
  <c r="G386" i="6"/>
  <c r="G385" i="6"/>
  <c r="G384" i="6"/>
  <c r="G383" i="6"/>
  <c r="G382" i="6"/>
  <c r="G381" i="6"/>
  <c r="F381" i="6"/>
  <c r="E381" i="6"/>
  <c r="G380" i="6"/>
  <c r="E380" i="6"/>
  <c r="G379" i="6"/>
  <c r="G378" i="6"/>
  <c r="G377" i="6"/>
  <c r="G376" i="6"/>
  <c r="G375" i="6"/>
  <c r="G374" i="6"/>
  <c r="G373" i="6"/>
  <c r="G372" i="6"/>
  <c r="G371" i="6"/>
  <c r="F371" i="6"/>
  <c r="E371" i="6"/>
  <c r="G370" i="6"/>
  <c r="G369" i="6"/>
  <c r="G368" i="6"/>
  <c r="F368" i="6"/>
  <c r="G367" i="6"/>
  <c r="F367" i="6"/>
  <c r="G366" i="6"/>
  <c r="G365" i="6"/>
  <c r="G364" i="6"/>
  <c r="G363" i="6"/>
  <c r="F363" i="6"/>
  <c r="E363" i="6"/>
  <c r="G362" i="6"/>
  <c r="G361" i="6"/>
  <c r="G360" i="6"/>
  <c r="F360" i="6"/>
  <c r="E360" i="6"/>
  <c r="G359" i="6"/>
  <c r="G358" i="6"/>
  <c r="G357" i="6"/>
  <c r="G356" i="6"/>
  <c r="G355" i="6"/>
  <c r="G354" i="6"/>
  <c r="G353" i="6"/>
  <c r="F353" i="6"/>
  <c r="G352" i="6"/>
  <c r="G351" i="6"/>
  <c r="G350" i="6"/>
  <c r="D349" i="6"/>
  <c r="D12" i="6" s="1"/>
  <c r="C349" i="6"/>
  <c r="E576" i="6" s="1"/>
  <c r="G343" i="6"/>
  <c r="G342" i="6"/>
  <c r="F342" i="6"/>
  <c r="G341" i="6"/>
  <c r="G340" i="6"/>
  <c r="F340" i="6"/>
  <c r="E340" i="6"/>
  <c r="G339" i="6"/>
  <c r="F339" i="6"/>
  <c r="E339" i="6"/>
  <c r="G338" i="6"/>
  <c r="G337" i="6"/>
  <c r="F337" i="6"/>
  <c r="G336" i="6"/>
  <c r="F336" i="6"/>
  <c r="E336" i="6"/>
  <c r="G335" i="6"/>
  <c r="G334" i="6"/>
  <c r="G333" i="6"/>
  <c r="G332" i="6"/>
  <c r="F332" i="6"/>
  <c r="E332" i="6"/>
  <c r="G331" i="6"/>
  <c r="F331" i="6"/>
  <c r="E331" i="6"/>
  <c r="G330" i="6"/>
  <c r="F330" i="6"/>
  <c r="E330" i="6"/>
  <c r="G329" i="6"/>
  <c r="G328" i="6"/>
  <c r="G327" i="6"/>
  <c r="E327" i="6"/>
  <c r="G326" i="6"/>
  <c r="F326" i="6"/>
  <c r="E326" i="6"/>
  <c r="G325" i="6"/>
  <c r="G324" i="6"/>
  <c r="G323" i="6"/>
  <c r="F323" i="6"/>
  <c r="G322" i="6"/>
  <c r="F322" i="6"/>
  <c r="E322" i="6"/>
  <c r="G321" i="6"/>
  <c r="G320" i="6"/>
  <c r="F320" i="6"/>
  <c r="E320" i="6"/>
  <c r="G319" i="6"/>
  <c r="G318" i="6"/>
  <c r="E318" i="6"/>
  <c r="G317" i="6"/>
  <c r="G316" i="6"/>
  <c r="F316" i="6"/>
  <c r="E316" i="6"/>
  <c r="G315" i="6"/>
  <c r="E315" i="6"/>
  <c r="G314" i="6"/>
  <c r="G313" i="6"/>
  <c r="G312" i="6"/>
  <c r="F312" i="6"/>
  <c r="E312" i="6"/>
  <c r="G311" i="6"/>
  <c r="F311" i="6"/>
  <c r="E311" i="6"/>
  <c r="G310" i="6"/>
  <c r="F310" i="6"/>
  <c r="G309" i="6"/>
  <c r="F309" i="6"/>
  <c r="E309" i="6"/>
  <c r="G308" i="6"/>
  <c r="F308" i="6"/>
  <c r="E308" i="6"/>
  <c r="G307" i="6"/>
  <c r="F307" i="6"/>
  <c r="E307" i="6"/>
  <c r="G306" i="6"/>
  <c r="F306" i="6"/>
  <c r="G305" i="6"/>
  <c r="G304" i="6"/>
  <c r="E304" i="6"/>
  <c r="G303" i="6"/>
  <c r="F303" i="6"/>
  <c r="G302" i="6"/>
  <c r="G301" i="6"/>
  <c r="G300" i="6"/>
  <c r="G299" i="6"/>
  <c r="F299" i="6"/>
  <c r="E299" i="6"/>
  <c r="G298" i="6"/>
  <c r="G297" i="6"/>
  <c r="F297" i="6"/>
  <c r="E297" i="6"/>
  <c r="G296" i="6"/>
  <c r="F296" i="6"/>
  <c r="E296" i="6"/>
  <c r="G295" i="6"/>
  <c r="F295" i="6"/>
  <c r="E295" i="6"/>
  <c r="G294" i="6"/>
  <c r="G293" i="6"/>
  <c r="G292" i="6"/>
  <c r="E292" i="6"/>
  <c r="G291" i="6"/>
  <c r="G290" i="6"/>
  <c r="G289" i="6"/>
  <c r="G288" i="6"/>
  <c r="G287" i="6"/>
  <c r="G286" i="6"/>
  <c r="G285" i="6"/>
  <c r="F285" i="6"/>
  <c r="E285" i="6"/>
  <c r="G284" i="6"/>
  <c r="F284" i="6"/>
  <c r="E284" i="6"/>
  <c r="G283" i="6"/>
  <c r="G282" i="6"/>
  <c r="G281" i="6"/>
  <c r="F281" i="6"/>
  <c r="E281" i="6"/>
  <c r="G280" i="6"/>
  <c r="F280" i="6"/>
  <c r="G279" i="6"/>
  <c r="F279" i="6"/>
  <c r="E279" i="6"/>
  <c r="G278" i="6"/>
  <c r="G277" i="6"/>
  <c r="G276" i="6"/>
  <c r="G275" i="6"/>
  <c r="G274" i="6"/>
  <c r="F274" i="6"/>
  <c r="E274" i="6"/>
  <c r="G273" i="6"/>
  <c r="F273" i="6"/>
  <c r="E273" i="6"/>
  <c r="G272" i="6"/>
  <c r="F272" i="6"/>
  <c r="E272" i="6"/>
  <c r="G271" i="6"/>
  <c r="G270" i="6"/>
  <c r="E270" i="6"/>
  <c r="G269" i="6"/>
  <c r="F269" i="6"/>
  <c r="E269" i="6"/>
  <c r="G268" i="6"/>
  <c r="F268" i="6"/>
  <c r="E268" i="6"/>
  <c r="G267" i="6"/>
  <c r="F267" i="6"/>
  <c r="G266" i="6"/>
  <c r="F266" i="6"/>
  <c r="E266" i="6"/>
  <c r="G265" i="6"/>
  <c r="F265" i="6"/>
  <c r="E265" i="6"/>
  <c r="G264" i="6"/>
  <c r="G263" i="6"/>
  <c r="F263" i="6"/>
  <c r="E263" i="6"/>
  <c r="G262" i="6"/>
  <c r="F262" i="6"/>
  <c r="G261" i="6"/>
  <c r="F261" i="6"/>
  <c r="G260" i="6"/>
  <c r="G259" i="6"/>
  <c r="G258" i="6"/>
  <c r="G257" i="6"/>
  <c r="F257" i="6"/>
  <c r="E257" i="6"/>
  <c r="G256" i="6"/>
  <c r="F256" i="6"/>
  <c r="E256" i="6"/>
  <c r="G255" i="6"/>
  <c r="F255" i="6"/>
  <c r="E255" i="6"/>
  <c r="G254" i="6"/>
  <c r="F254" i="6"/>
  <c r="G253" i="6"/>
  <c r="G252" i="6"/>
  <c r="F252" i="6"/>
  <c r="E252" i="6"/>
  <c r="G251" i="6"/>
  <c r="F251" i="6"/>
  <c r="E251" i="6"/>
  <c r="G250" i="6"/>
  <c r="G249" i="6"/>
  <c r="G248" i="6"/>
  <c r="G247" i="6"/>
  <c r="F247" i="6"/>
  <c r="E247" i="6"/>
  <c r="G246" i="6"/>
  <c r="F246" i="6"/>
  <c r="E246" i="6"/>
  <c r="G245" i="6"/>
  <c r="F245" i="6"/>
  <c r="E245" i="6"/>
  <c r="G244" i="6"/>
  <c r="G243" i="6"/>
  <c r="G242" i="6"/>
  <c r="F242" i="6"/>
  <c r="E242" i="6"/>
  <c r="G241" i="6"/>
  <c r="G240" i="6"/>
  <c r="F240" i="6"/>
  <c r="E240" i="6"/>
  <c r="G239" i="6"/>
  <c r="F239" i="6"/>
  <c r="G238" i="6"/>
  <c r="G237" i="6"/>
  <c r="F237" i="6"/>
  <c r="G236" i="6"/>
  <c r="F236" i="6"/>
  <c r="E236" i="6"/>
  <c r="G235" i="6"/>
  <c r="F235" i="6"/>
  <c r="G234" i="6"/>
  <c r="F234" i="6"/>
  <c r="E234" i="6"/>
  <c r="G233" i="6"/>
  <c r="G232" i="6"/>
  <c r="G231" i="6"/>
  <c r="F231" i="6"/>
  <c r="E231" i="6"/>
  <c r="G230" i="6"/>
  <c r="G229" i="6"/>
  <c r="F229" i="6"/>
  <c r="E229" i="6"/>
  <c r="G228" i="6"/>
  <c r="F228" i="6"/>
  <c r="G227" i="6"/>
  <c r="G226" i="6"/>
  <c r="F226" i="6"/>
  <c r="E226" i="6"/>
  <c r="G225" i="6"/>
  <c r="G224" i="6"/>
  <c r="F224" i="6"/>
  <c r="E224" i="6"/>
  <c r="G223" i="6"/>
  <c r="F223" i="6"/>
  <c r="E223" i="6"/>
  <c r="G222" i="6"/>
  <c r="F222" i="6"/>
  <c r="E222" i="6"/>
  <c r="G221" i="6"/>
  <c r="E221" i="6"/>
  <c r="G220" i="6"/>
  <c r="F220" i="6"/>
  <c r="E220" i="6"/>
  <c r="G219" i="6"/>
  <c r="F219" i="6"/>
  <c r="E219" i="6"/>
  <c r="G218" i="6"/>
  <c r="G217" i="6"/>
  <c r="F217" i="6"/>
  <c r="E217" i="6"/>
  <c r="G216" i="6"/>
  <c r="F216" i="6"/>
  <c r="E216" i="6"/>
  <c r="G215" i="6"/>
  <c r="G214" i="6"/>
  <c r="G213" i="6"/>
  <c r="G212" i="6"/>
  <c r="G211" i="6"/>
  <c r="G210" i="6"/>
  <c r="G209" i="6"/>
  <c r="G208" i="6"/>
  <c r="G207" i="6"/>
  <c r="F207" i="6"/>
  <c r="E207" i="6"/>
  <c r="G206" i="6"/>
  <c r="G205" i="6"/>
  <c r="G204" i="6"/>
  <c r="G203" i="6"/>
  <c r="G202" i="6"/>
  <c r="G201" i="6"/>
  <c r="G200" i="6"/>
  <c r="G199" i="6"/>
  <c r="G198" i="6"/>
  <c r="F198" i="6"/>
  <c r="G197" i="6"/>
  <c r="G196" i="6"/>
  <c r="F196" i="6"/>
  <c r="E196" i="6"/>
  <c r="G195" i="6"/>
  <c r="E195" i="6"/>
  <c r="G194" i="6"/>
  <c r="G193" i="6"/>
  <c r="E193" i="6"/>
  <c r="G192" i="6"/>
  <c r="G191" i="6"/>
  <c r="G190" i="6"/>
  <c r="F190" i="6"/>
  <c r="G189" i="6"/>
  <c r="G188" i="6"/>
  <c r="G187" i="6"/>
  <c r="G186" i="6"/>
  <c r="G185" i="6"/>
  <c r="G184" i="6"/>
  <c r="F184" i="6"/>
  <c r="E184" i="6"/>
  <c r="G183" i="6"/>
  <c r="F183" i="6"/>
  <c r="E183" i="6"/>
  <c r="G182" i="6"/>
  <c r="G181" i="6"/>
  <c r="G180" i="6"/>
  <c r="G179" i="6"/>
  <c r="G178" i="6"/>
  <c r="G177" i="6"/>
  <c r="F177" i="6"/>
  <c r="E177" i="6"/>
  <c r="G176" i="6"/>
  <c r="G175" i="6"/>
  <c r="G174" i="6"/>
  <c r="D173" i="6"/>
  <c r="F343" i="6" s="1"/>
  <c r="C173" i="6"/>
  <c r="C11" i="6" s="1"/>
  <c r="G167" i="6"/>
  <c r="F167" i="6"/>
  <c r="E167" i="6"/>
  <c r="G166" i="6"/>
  <c r="F166" i="6"/>
  <c r="E166" i="6"/>
  <c r="G165" i="6"/>
  <c r="F165" i="6"/>
  <c r="E165" i="6"/>
  <c r="G164" i="6"/>
  <c r="G163" i="6"/>
  <c r="F163" i="6"/>
  <c r="E163" i="6"/>
  <c r="G162" i="6"/>
  <c r="F162" i="6"/>
  <c r="E162" i="6"/>
  <c r="G161" i="6"/>
  <c r="G160" i="6"/>
  <c r="F160" i="6"/>
  <c r="G159" i="6"/>
  <c r="F159" i="6"/>
  <c r="E159" i="6"/>
  <c r="G158" i="6"/>
  <c r="F158" i="6"/>
  <c r="G157" i="6"/>
  <c r="E157" i="6"/>
  <c r="G156" i="6"/>
  <c r="E156" i="6"/>
  <c r="G155" i="6"/>
  <c r="G154" i="6"/>
  <c r="F154" i="6"/>
  <c r="E154" i="6"/>
  <c r="G153" i="6"/>
  <c r="G152" i="6"/>
  <c r="E152" i="6"/>
  <c r="G151" i="6"/>
  <c r="F151" i="6"/>
  <c r="E151" i="6"/>
  <c r="G150" i="6"/>
  <c r="F150" i="6"/>
  <c r="E150" i="6"/>
  <c r="G149" i="6"/>
  <c r="E149" i="6"/>
  <c r="G148" i="6"/>
  <c r="E148" i="6"/>
  <c r="G147" i="6"/>
  <c r="F147" i="6"/>
  <c r="E147" i="6"/>
  <c r="G146" i="6"/>
  <c r="F146" i="6"/>
  <c r="E146" i="6"/>
  <c r="G145" i="6"/>
  <c r="F145" i="6"/>
  <c r="E145" i="6"/>
  <c r="G144" i="6"/>
  <c r="F144" i="6"/>
  <c r="E144" i="6"/>
  <c r="G143" i="6"/>
  <c r="G142" i="6"/>
  <c r="G141" i="6"/>
  <c r="G140" i="6"/>
  <c r="F140" i="6"/>
  <c r="E140" i="6"/>
  <c r="G139" i="6"/>
  <c r="G138" i="6"/>
  <c r="F138" i="6"/>
  <c r="E138" i="6"/>
  <c r="G137" i="6"/>
  <c r="G136" i="6"/>
  <c r="F136" i="6"/>
  <c r="G135" i="6"/>
  <c r="F135" i="6"/>
  <c r="E135" i="6"/>
  <c r="G134" i="6"/>
  <c r="F134" i="6"/>
  <c r="G133" i="6"/>
  <c r="G132" i="6"/>
  <c r="G131" i="6"/>
  <c r="G130" i="6"/>
  <c r="F130" i="6"/>
  <c r="E130" i="6"/>
  <c r="G129" i="6"/>
  <c r="G128" i="6"/>
  <c r="G127" i="6"/>
  <c r="F127" i="6"/>
  <c r="E127" i="6"/>
  <c r="G126" i="6"/>
  <c r="G125" i="6"/>
  <c r="G124" i="6"/>
  <c r="F124" i="6"/>
  <c r="E124" i="6"/>
  <c r="G123" i="6"/>
  <c r="G122" i="6"/>
  <c r="G121" i="6"/>
  <c r="G120" i="6"/>
  <c r="G119" i="6"/>
  <c r="F119" i="6"/>
  <c r="E119" i="6"/>
  <c r="G118" i="6"/>
  <c r="G117" i="6"/>
  <c r="G116" i="6"/>
  <c r="G115" i="6"/>
  <c r="G114" i="6"/>
  <c r="G113" i="6"/>
  <c r="G112" i="6"/>
  <c r="G111" i="6"/>
  <c r="G110" i="6"/>
  <c r="F110" i="6"/>
  <c r="G109" i="6"/>
  <c r="G108" i="6"/>
  <c r="G107" i="6"/>
  <c r="F107" i="6"/>
  <c r="G106" i="6"/>
  <c r="G105" i="6"/>
  <c r="F105" i="6"/>
  <c r="E105" i="6"/>
  <c r="G104" i="6"/>
  <c r="G103" i="6"/>
  <c r="G102" i="6"/>
  <c r="G101" i="6"/>
  <c r="F101" i="6"/>
  <c r="G100" i="6"/>
  <c r="G99" i="6"/>
  <c r="G98" i="6"/>
  <c r="F98" i="6"/>
  <c r="E98" i="6"/>
  <c r="G97" i="6"/>
  <c r="G96" i="6"/>
  <c r="G95" i="6"/>
  <c r="G94" i="6"/>
  <c r="G93" i="6"/>
  <c r="G92" i="6"/>
  <c r="G91" i="6"/>
  <c r="G90" i="6"/>
  <c r="G89" i="6"/>
  <c r="E89" i="6"/>
  <c r="G88" i="6"/>
  <c r="G87" i="6"/>
  <c r="G86" i="6"/>
  <c r="F86" i="6"/>
  <c r="E86" i="6"/>
  <c r="G85" i="6"/>
  <c r="G84" i="6"/>
  <c r="G83" i="6"/>
  <c r="E83" i="6"/>
  <c r="G82" i="6"/>
  <c r="G81" i="6"/>
  <c r="F81" i="6"/>
  <c r="E81" i="6"/>
  <c r="G80" i="6"/>
  <c r="G79" i="6"/>
  <c r="G78" i="6"/>
  <c r="G77" i="6"/>
  <c r="G76" i="6"/>
  <c r="D75" i="6"/>
  <c r="C75" i="6"/>
  <c r="E164" i="6" s="1"/>
  <c r="G69" i="6"/>
  <c r="F69" i="6"/>
  <c r="E69" i="6"/>
  <c r="G68" i="6"/>
  <c r="G67" i="6"/>
  <c r="G66" i="6"/>
  <c r="F66" i="6"/>
  <c r="G65" i="6"/>
  <c r="F65" i="6"/>
  <c r="E65" i="6"/>
  <c r="G64" i="6"/>
  <c r="G63" i="6"/>
  <c r="F63" i="6"/>
  <c r="G62" i="6"/>
  <c r="F62" i="6"/>
  <c r="G61" i="6"/>
  <c r="F61" i="6"/>
  <c r="G60" i="6"/>
  <c r="F60" i="6"/>
  <c r="E60" i="6"/>
  <c r="G59" i="6"/>
  <c r="E59" i="6"/>
  <c r="G58" i="6"/>
  <c r="F58" i="6"/>
  <c r="E58" i="6"/>
  <c r="G57" i="6"/>
  <c r="F57" i="6"/>
  <c r="E57" i="6"/>
  <c r="G56" i="6"/>
  <c r="F56" i="6"/>
  <c r="E56" i="6"/>
  <c r="G55" i="6"/>
  <c r="E55" i="6"/>
  <c r="G54" i="6"/>
  <c r="G53" i="6"/>
  <c r="E53" i="6"/>
  <c r="G52" i="6"/>
  <c r="F52" i="6"/>
  <c r="E52" i="6"/>
  <c r="G51" i="6"/>
  <c r="G50" i="6"/>
  <c r="G49" i="6"/>
  <c r="F49" i="6"/>
  <c r="G48" i="6"/>
  <c r="E48" i="6"/>
  <c r="G47" i="6"/>
  <c r="F47" i="6"/>
  <c r="E47" i="6"/>
  <c r="G46" i="6"/>
  <c r="F46" i="6"/>
  <c r="E46" i="6"/>
  <c r="G45" i="6"/>
  <c r="E45" i="6"/>
  <c r="G44" i="6"/>
  <c r="G43" i="6"/>
  <c r="F43" i="6"/>
  <c r="E43" i="6"/>
  <c r="G42" i="6"/>
  <c r="F42" i="6"/>
  <c r="E42" i="6"/>
  <c r="G41" i="6"/>
  <c r="F41" i="6"/>
  <c r="E41" i="6"/>
  <c r="G40" i="6"/>
  <c r="F40" i="6"/>
  <c r="E40" i="6"/>
  <c r="G39" i="6"/>
  <c r="E39" i="6"/>
  <c r="G38" i="6"/>
  <c r="G37" i="6"/>
  <c r="F37" i="6"/>
  <c r="E37" i="6"/>
  <c r="G36" i="6"/>
  <c r="G35" i="6"/>
  <c r="F35" i="6"/>
  <c r="E35" i="6"/>
  <c r="G34" i="6"/>
  <c r="F34" i="6"/>
  <c r="G33" i="6"/>
  <c r="F33" i="6"/>
  <c r="E33" i="6"/>
  <c r="G32" i="6"/>
  <c r="G31" i="6"/>
  <c r="F31" i="6"/>
  <c r="E31" i="6"/>
  <c r="G30" i="6"/>
  <c r="G29" i="6"/>
  <c r="G28" i="6"/>
  <c r="G27" i="6"/>
  <c r="G26" i="6"/>
  <c r="G25" i="6"/>
  <c r="G24" i="6"/>
  <c r="F24" i="6"/>
  <c r="E24" i="6"/>
  <c r="G23" i="6"/>
  <c r="E23" i="6"/>
  <c r="G22" i="6"/>
  <c r="F22" i="6"/>
  <c r="G21" i="6"/>
  <c r="F21" i="6"/>
  <c r="E21" i="6"/>
  <c r="G20" i="6"/>
  <c r="F20" i="6"/>
  <c r="E20" i="6"/>
  <c r="D19" i="6"/>
  <c r="F68" i="6" s="1"/>
  <c r="C19" i="6"/>
  <c r="C9" i="6" s="1"/>
  <c r="D10" i="6"/>
  <c r="G609" i="5"/>
  <c r="G608" i="5"/>
  <c r="G607" i="5"/>
  <c r="F607" i="5"/>
  <c r="G606" i="5"/>
  <c r="F606" i="5"/>
  <c r="E606" i="5"/>
  <c r="G605" i="5"/>
  <c r="G604" i="5"/>
  <c r="F604" i="5"/>
  <c r="G603" i="5"/>
  <c r="F603" i="5"/>
  <c r="G602" i="5"/>
  <c r="E602" i="5"/>
  <c r="G601" i="5"/>
  <c r="G600" i="5"/>
  <c r="G599" i="5"/>
  <c r="F599" i="5"/>
  <c r="G598" i="5"/>
  <c r="F598" i="5"/>
  <c r="E598" i="5"/>
  <c r="G597" i="5"/>
  <c r="G596" i="5"/>
  <c r="F596" i="5"/>
  <c r="E596" i="5"/>
  <c r="G595" i="5"/>
  <c r="F595" i="5"/>
  <c r="E595" i="5"/>
  <c r="G594" i="5"/>
  <c r="F594" i="5"/>
  <c r="E594" i="5"/>
  <c r="G593" i="5"/>
  <c r="F593" i="5"/>
  <c r="G592" i="5"/>
  <c r="E592" i="5"/>
  <c r="G591" i="5"/>
  <c r="F591" i="5"/>
  <c r="G590" i="5"/>
  <c r="F590" i="5"/>
  <c r="E590" i="5"/>
  <c r="G589" i="5"/>
  <c r="G588" i="5"/>
  <c r="F588" i="5"/>
  <c r="E588" i="5"/>
  <c r="G587" i="5"/>
  <c r="G586" i="5"/>
  <c r="G585" i="5"/>
  <c r="G584" i="5"/>
  <c r="F584" i="5"/>
  <c r="G583" i="5"/>
  <c r="E583" i="5"/>
  <c r="D582" i="5"/>
  <c r="D13" i="5" s="1"/>
  <c r="C582" i="5"/>
  <c r="E609" i="5" s="1"/>
  <c r="H609" i="5" s="1"/>
  <c r="G576" i="5"/>
  <c r="F576" i="5"/>
  <c r="E576" i="5"/>
  <c r="G575" i="5"/>
  <c r="F575" i="5"/>
  <c r="E575" i="5"/>
  <c r="G574" i="5"/>
  <c r="F574" i="5"/>
  <c r="G573" i="5"/>
  <c r="F573" i="5"/>
  <c r="E573" i="5"/>
  <c r="G572" i="5"/>
  <c r="F572" i="5"/>
  <c r="G571" i="5"/>
  <c r="F571" i="5"/>
  <c r="G570" i="5"/>
  <c r="G569" i="5"/>
  <c r="G568" i="5"/>
  <c r="G567" i="5"/>
  <c r="E567" i="5"/>
  <c r="G566" i="5"/>
  <c r="F566" i="5"/>
  <c r="E566" i="5"/>
  <c r="G565" i="5"/>
  <c r="F565" i="5"/>
  <c r="E565" i="5"/>
  <c r="G564" i="5"/>
  <c r="F564" i="5"/>
  <c r="E564" i="5"/>
  <c r="G563" i="5"/>
  <c r="F563" i="5"/>
  <c r="G562" i="5"/>
  <c r="G561" i="5"/>
  <c r="G560" i="5"/>
  <c r="E560" i="5"/>
  <c r="G559" i="5"/>
  <c r="G558" i="5"/>
  <c r="F558" i="5"/>
  <c r="E558" i="5"/>
  <c r="G557" i="5"/>
  <c r="F557" i="5"/>
  <c r="E557" i="5"/>
  <c r="G556" i="5"/>
  <c r="F556" i="5"/>
  <c r="E556" i="5"/>
  <c r="G555" i="5"/>
  <c r="F555" i="5"/>
  <c r="E555" i="5"/>
  <c r="G554" i="5"/>
  <c r="G553" i="5"/>
  <c r="F553" i="5"/>
  <c r="E553" i="5"/>
  <c r="G552" i="5"/>
  <c r="F552" i="5"/>
  <c r="E552" i="5"/>
  <c r="G551" i="5"/>
  <c r="E551" i="5"/>
  <c r="G550" i="5"/>
  <c r="F550" i="5"/>
  <c r="E550" i="5"/>
  <c r="G549" i="5"/>
  <c r="F549" i="5"/>
  <c r="E549" i="5"/>
  <c r="G548" i="5"/>
  <c r="F548" i="5"/>
  <c r="E548" i="5"/>
  <c r="G547" i="5"/>
  <c r="F547" i="5"/>
  <c r="E547" i="5"/>
  <c r="G546" i="5"/>
  <c r="E546" i="5"/>
  <c r="G545" i="5"/>
  <c r="F545" i="5"/>
  <c r="E545" i="5"/>
  <c r="G544" i="5"/>
  <c r="F544" i="5"/>
  <c r="E544" i="5"/>
  <c r="G543" i="5"/>
  <c r="F543" i="5"/>
  <c r="G542" i="5"/>
  <c r="F542" i="5"/>
  <c r="G541" i="5"/>
  <c r="G540" i="5"/>
  <c r="F540" i="5"/>
  <c r="E540" i="5"/>
  <c r="G539" i="5"/>
  <c r="G538" i="5"/>
  <c r="G537" i="5"/>
  <c r="G536" i="5"/>
  <c r="F536" i="5"/>
  <c r="E536" i="5"/>
  <c r="G535" i="5"/>
  <c r="G534" i="5"/>
  <c r="F534" i="5"/>
  <c r="G533" i="5"/>
  <c r="F533" i="5"/>
  <c r="E533" i="5"/>
  <c r="G532" i="5"/>
  <c r="G531" i="5"/>
  <c r="F531" i="5"/>
  <c r="E531" i="5"/>
  <c r="G530" i="5"/>
  <c r="F530" i="5"/>
  <c r="E530" i="5"/>
  <c r="G529" i="5"/>
  <c r="E529" i="5"/>
  <c r="G528" i="5"/>
  <c r="F528" i="5"/>
  <c r="E528" i="5"/>
  <c r="G527" i="5"/>
  <c r="F527" i="5"/>
  <c r="E527" i="5"/>
  <c r="G526" i="5"/>
  <c r="F526" i="5"/>
  <c r="E526" i="5"/>
  <c r="G525" i="5"/>
  <c r="F525" i="5"/>
  <c r="E525" i="5"/>
  <c r="G524" i="5"/>
  <c r="F524" i="5"/>
  <c r="G523" i="5"/>
  <c r="F523" i="5"/>
  <c r="E523" i="5"/>
  <c r="G522" i="5"/>
  <c r="F522" i="5"/>
  <c r="E522" i="5"/>
  <c r="G521" i="5"/>
  <c r="F521" i="5"/>
  <c r="E521" i="5"/>
  <c r="G520" i="5"/>
  <c r="F520" i="5"/>
  <c r="G519" i="5"/>
  <c r="F519" i="5"/>
  <c r="E519" i="5"/>
  <c r="G518" i="5"/>
  <c r="F518" i="5"/>
  <c r="E518" i="5"/>
  <c r="G517" i="5"/>
  <c r="G516" i="5"/>
  <c r="F516" i="5"/>
  <c r="G515" i="5"/>
  <c r="F515" i="5"/>
  <c r="G514" i="5"/>
  <c r="F514" i="5"/>
  <c r="E514" i="5"/>
  <c r="G513" i="5"/>
  <c r="F513" i="5"/>
  <c r="E513" i="5"/>
  <c r="G512" i="5"/>
  <c r="F512" i="5"/>
  <c r="E512" i="5"/>
  <c r="G511" i="5"/>
  <c r="F511" i="5"/>
  <c r="G510" i="5"/>
  <c r="G509" i="5"/>
  <c r="F509" i="5"/>
  <c r="E509" i="5"/>
  <c r="G508" i="5"/>
  <c r="F508" i="5"/>
  <c r="E508" i="5"/>
  <c r="G507" i="5"/>
  <c r="F507" i="5"/>
  <c r="E507" i="5"/>
  <c r="G506" i="5"/>
  <c r="F506" i="5"/>
  <c r="G505" i="5"/>
  <c r="F505" i="5"/>
  <c r="E505" i="5"/>
  <c r="G504" i="5"/>
  <c r="F504" i="5"/>
  <c r="E504" i="5"/>
  <c r="G503" i="5"/>
  <c r="F503" i="5"/>
  <c r="E503" i="5"/>
  <c r="G502" i="5"/>
  <c r="F502" i="5"/>
  <c r="E502" i="5"/>
  <c r="G501" i="5"/>
  <c r="F501" i="5"/>
  <c r="E501" i="5"/>
  <c r="G500" i="5"/>
  <c r="G499" i="5"/>
  <c r="F499" i="5"/>
  <c r="G498" i="5"/>
  <c r="F498" i="5"/>
  <c r="E498" i="5"/>
  <c r="G497" i="5"/>
  <c r="F497" i="5"/>
  <c r="E497" i="5"/>
  <c r="G496" i="5"/>
  <c r="F496" i="5"/>
  <c r="G495" i="5"/>
  <c r="G494" i="5"/>
  <c r="F494" i="5"/>
  <c r="G493" i="5"/>
  <c r="F493" i="5"/>
  <c r="E493" i="5"/>
  <c r="G492" i="5"/>
  <c r="G491" i="5"/>
  <c r="F491" i="5"/>
  <c r="G490" i="5"/>
  <c r="G489" i="5"/>
  <c r="G488" i="5"/>
  <c r="F488" i="5"/>
  <c r="E488" i="5"/>
  <c r="G487" i="5"/>
  <c r="F487" i="5"/>
  <c r="G486" i="5"/>
  <c r="F486" i="5"/>
  <c r="G485" i="5"/>
  <c r="G484" i="5"/>
  <c r="G483" i="5"/>
  <c r="G482" i="5"/>
  <c r="F482" i="5"/>
  <c r="G481" i="5"/>
  <c r="F481" i="5"/>
  <c r="G480" i="5"/>
  <c r="F480" i="5"/>
  <c r="E480" i="5"/>
  <c r="G479" i="5"/>
  <c r="G478" i="5"/>
  <c r="F478" i="5"/>
  <c r="E478" i="5"/>
  <c r="G477" i="5"/>
  <c r="F477" i="5"/>
  <c r="E477" i="5"/>
  <c r="G476" i="5"/>
  <c r="F476" i="5"/>
  <c r="G475" i="5"/>
  <c r="F475" i="5"/>
  <c r="E475" i="5"/>
  <c r="G474" i="5"/>
  <c r="F474" i="5"/>
  <c r="E474" i="5"/>
  <c r="G473" i="5"/>
  <c r="F473" i="5"/>
  <c r="E473" i="5"/>
  <c r="G472" i="5"/>
  <c r="F472" i="5"/>
  <c r="E472" i="5"/>
  <c r="G471" i="5"/>
  <c r="G470" i="5"/>
  <c r="G469" i="5"/>
  <c r="F469" i="5"/>
  <c r="G468" i="5"/>
  <c r="G467" i="5"/>
  <c r="F467" i="5"/>
  <c r="G466" i="5"/>
  <c r="F466" i="5"/>
  <c r="G465" i="5"/>
  <c r="G464" i="5"/>
  <c r="E464" i="5"/>
  <c r="G463" i="5"/>
  <c r="G462" i="5"/>
  <c r="F462" i="5"/>
  <c r="E462" i="5"/>
  <c r="G461" i="5"/>
  <c r="G460" i="5"/>
  <c r="F460" i="5"/>
  <c r="G459" i="5"/>
  <c r="F459" i="5"/>
  <c r="G458" i="5"/>
  <c r="G457" i="5"/>
  <c r="G456" i="5"/>
  <c r="G455" i="5"/>
  <c r="G454" i="5"/>
  <c r="F454" i="5"/>
  <c r="G453" i="5"/>
  <c r="E453" i="5"/>
  <c r="G452" i="5"/>
  <c r="F452" i="5"/>
  <c r="E452" i="5"/>
  <c r="G451" i="5"/>
  <c r="F451" i="5"/>
  <c r="E451" i="5"/>
  <c r="G450" i="5"/>
  <c r="F450" i="5"/>
  <c r="E450" i="5"/>
  <c r="G449" i="5"/>
  <c r="F449" i="5"/>
  <c r="E449" i="5"/>
  <c r="G448" i="5"/>
  <c r="F448" i="5"/>
  <c r="E448" i="5"/>
  <c r="G447" i="5"/>
  <c r="F447" i="5"/>
  <c r="E447" i="5"/>
  <c r="G446" i="5"/>
  <c r="F446" i="5"/>
  <c r="E446" i="5"/>
  <c r="G445" i="5"/>
  <c r="F445" i="5"/>
  <c r="E445" i="5"/>
  <c r="G444" i="5"/>
  <c r="F444" i="5"/>
  <c r="E444" i="5"/>
  <c r="G443" i="5"/>
  <c r="F443" i="5"/>
  <c r="G442" i="5"/>
  <c r="F442" i="5"/>
  <c r="G441" i="5"/>
  <c r="F441" i="5"/>
  <c r="E441" i="5"/>
  <c r="G440" i="5"/>
  <c r="F440" i="5"/>
  <c r="E440" i="5"/>
  <c r="G439" i="5"/>
  <c r="F439" i="5"/>
  <c r="E439" i="5"/>
  <c r="G438" i="5"/>
  <c r="F438" i="5"/>
  <c r="E438" i="5"/>
  <c r="G437" i="5"/>
  <c r="E437" i="5"/>
  <c r="G436" i="5"/>
  <c r="F436" i="5"/>
  <c r="E436" i="5"/>
  <c r="G435" i="5"/>
  <c r="F435" i="5"/>
  <c r="E435" i="5"/>
  <c r="G434" i="5"/>
  <c r="F434" i="5"/>
  <c r="E434" i="5"/>
  <c r="G433" i="5"/>
  <c r="F433" i="5"/>
  <c r="E433" i="5"/>
  <c r="G432" i="5"/>
  <c r="G431" i="5"/>
  <c r="F431" i="5"/>
  <c r="E431" i="5"/>
  <c r="G430" i="5"/>
  <c r="F430" i="5"/>
  <c r="E430" i="5"/>
  <c r="G429" i="5"/>
  <c r="G428" i="5"/>
  <c r="G427" i="5"/>
  <c r="F427" i="5"/>
  <c r="E427" i="5"/>
  <c r="G426" i="5"/>
  <c r="F426" i="5"/>
  <c r="E426" i="5"/>
  <c r="G425" i="5"/>
  <c r="F425" i="5"/>
  <c r="E425" i="5"/>
  <c r="G424" i="5"/>
  <c r="F424" i="5"/>
  <c r="G423" i="5"/>
  <c r="F423" i="5"/>
  <c r="E423" i="5"/>
  <c r="G422" i="5"/>
  <c r="F422" i="5"/>
  <c r="E422" i="5"/>
  <c r="G421" i="5"/>
  <c r="E421" i="5"/>
  <c r="G420" i="5"/>
  <c r="G419" i="5"/>
  <c r="F419" i="5"/>
  <c r="E419" i="5"/>
  <c r="G418" i="5"/>
  <c r="F418" i="5"/>
  <c r="E418" i="5"/>
  <c r="G417" i="5"/>
  <c r="F417" i="5"/>
  <c r="E417" i="5"/>
  <c r="G416" i="5"/>
  <c r="F416" i="5"/>
  <c r="E416" i="5"/>
  <c r="G415" i="5"/>
  <c r="F415" i="5"/>
  <c r="E415" i="5"/>
  <c r="G414" i="5"/>
  <c r="F414" i="5"/>
  <c r="E414" i="5"/>
  <c r="G413" i="5"/>
  <c r="G412" i="5"/>
  <c r="G411" i="5"/>
  <c r="G410" i="5"/>
  <c r="F410" i="5"/>
  <c r="G409" i="5"/>
  <c r="G408" i="5"/>
  <c r="G407" i="5"/>
  <c r="F407" i="5"/>
  <c r="E407" i="5"/>
  <c r="G406" i="5"/>
  <c r="F406" i="5"/>
  <c r="E406" i="5"/>
  <c r="G405" i="5"/>
  <c r="F405" i="5"/>
  <c r="E405" i="5"/>
  <c r="G404" i="5"/>
  <c r="F404" i="5"/>
  <c r="E404" i="5"/>
  <c r="G403" i="5"/>
  <c r="G402" i="5"/>
  <c r="F402" i="5"/>
  <c r="G401" i="5"/>
  <c r="F401" i="5"/>
  <c r="E401" i="5"/>
  <c r="G400" i="5"/>
  <c r="F400" i="5"/>
  <c r="E400" i="5"/>
  <c r="G399" i="5"/>
  <c r="G398" i="5"/>
  <c r="G397" i="5"/>
  <c r="G396" i="5"/>
  <c r="F396" i="5"/>
  <c r="E396" i="5"/>
  <c r="G395" i="5"/>
  <c r="G394" i="5"/>
  <c r="F394" i="5"/>
  <c r="E394" i="5"/>
  <c r="G393" i="5"/>
  <c r="F393" i="5"/>
  <c r="E393" i="5"/>
  <c r="G392" i="5"/>
  <c r="F392" i="5"/>
  <c r="E392" i="5"/>
  <c r="G391" i="5"/>
  <c r="G390" i="5"/>
  <c r="F390" i="5"/>
  <c r="E390" i="5"/>
  <c r="G389" i="5"/>
  <c r="F389" i="5"/>
  <c r="E389" i="5"/>
  <c r="G388" i="5"/>
  <c r="F388" i="5"/>
  <c r="G387" i="5"/>
  <c r="E387" i="5"/>
  <c r="G386" i="5"/>
  <c r="F386" i="5"/>
  <c r="G385" i="5"/>
  <c r="E385" i="5"/>
  <c r="G384" i="5"/>
  <c r="G383" i="5"/>
  <c r="G382" i="5"/>
  <c r="G381" i="5"/>
  <c r="F381" i="5"/>
  <c r="E381" i="5"/>
  <c r="G380" i="5"/>
  <c r="E380" i="5"/>
  <c r="G379" i="5"/>
  <c r="F379" i="5"/>
  <c r="G378" i="5"/>
  <c r="F378" i="5"/>
  <c r="E378" i="5"/>
  <c r="G377" i="5"/>
  <c r="F377" i="5"/>
  <c r="E377" i="5"/>
  <c r="G376" i="5"/>
  <c r="F376" i="5"/>
  <c r="G375" i="5"/>
  <c r="G374" i="5"/>
  <c r="G373" i="5"/>
  <c r="G372" i="5"/>
  <c r="G371" i="5"/>
  <c r="F371" i="5"/>
  <c r="E371" i="5"/>
  <c r="G370" i="5"/>
  <c r="F370" i="5"/>
  <c r="G369" i="5"/>
  <c r="G368" i="5"/>
  <c r="F368" i="5"/>
  <c r="E368" i="5"/>
  <c r="G367" i="5"/>
  <c r="F367" i="5"/>
  <c r="E367" i="5"/>
  <c r="G366" i="5"/>
  <c r="F366" i="5"/>
  <c r="G365" i="5"/>
  <c r="G364" i="5"/>
  <c r="G363" i="5"/>
  <c r="F363" i="5"/>
  <c r="E363" i="5"/>
  <c r="G362" i="5"/>
  <c r="G361" i="5"/>
  <c r="G360" i="5"/>
  <c r="F360" i="5"/>
  <c r="E360" i="5"/>
  <c r="G359" i="5"/>
  <c r="G358" i="5"/>
  <c r="F358" i="5"/>
  <c r="G357" i="5"/>
  <c r="F357" i="5"/>
  <c r="G356" i="5"/>
  <c r="F356" i="5"/>
  <c r="G355" i="5"/>
  <c r="G354" i="5"/>
  <c r="F354" i="5"/>
  <c r="E354" i="5"/>
  <c r="G353" i="5"/>
  <c r="F353" i="5"/>
  <c r="E353" i="5"/>
  <c r="G352" i="5"/>
  <c r="E352" i="5"/>
  <c r="G351" i="5"/>
  <c r="G350" i="5"/>
  <c r="D349" i="5"/>
  <c r="F570" i="5" s="1"/>
  <c r="C349" i="5"/>
  <c r="C12" i="5" s="1"/>
  <c r="G343" i="5"/>
  <c r="F343" i="5"/>
  <c r="G342" i="5"/>
  <c r="F342" i="5"/>
  <c r="E342" i="5"/>
  <c r="G341" i="5"/>
  <c r="F341" i="5"/>
  <c r="E341" i="5"/>
  <c r="G340" i="5"/>
  <c r="F340" i="5"/>
  <c r="E340" i="5"/>
  <c r="G339" i="5"/>
  <c r="F339" i="5"/>
  <c r="E339" i="5"/>
  <c r="G338" i="5"/>
  <c r="F338" i="5"/>
  <c r="G337" i="5"/>
  <c r="F337" i="5"/>
  <c r="E337" i="5"/>
  <c r="G336" i="5"/>
  <c r="F336" i="5"/>
  <c r="E336" i="5"/>
  <c r="G335" i="5"/>
  <c r="F335" i="5"/>
  <c r="E335" i="5"/>
  <c r="G334" i="5"/>
  <c r="F334" i="5"/>
  <c r="G333" i="5"/>
  <c r="E333" i="5"/>
  <c r="G332" i="5"/>
  <c r="F332" i="5"/>
  <c r="E332" i="5"/>
  <c r="G331" i="5"/>
  <c r="F331" i="5"/>
  <c r="E331" i="5"/>
  <c r="G330" i="5"/>
  <c r="F330" i="5"/>
  <c r="E330" i="5"/>
  <c r="G329" i="5"/>
  <c r="F329" i="5"/>
  <c r="G328" i="5"/>
  <c r="F328" i="5"/>
  <c r="G327" i="5"/>
  <c r="F327" i="5"/>
  <c r="E327" i="5"/>
  <c r="G326" i="5"/>
  <c r="F326" i="5"/>
  <c r="E326" i="5"/>
  <c r="G325" i="5"/>
  <c r="F325" i="5"/>
  <c r="E325" i="5"/>
  <c r="G324" i="5"/>
  <c r="F324" i="5"/>
  <c r="G323" i="5"/>
  <c r="F323" i="5"/>
  <c r="E323" i="5"/>
  <c r="G322" i="5"/>
  <c r="F322" i="5"/>
  <c r="E322" i="5"/>
  <c r="G321" i="5"/>
  <c r="F321" i="5"/>
  <c r="G320" i="5"/>
  <c r="F320" i="5"/>
  <c r="G319" i="5"/>
  <c r="G318" i="5"/>
  <c r="F318" i="5"/>
  <c r="E318" i="5"/>
  <c r="G317" i="5"/>
  <c r="F317" i="5"/>
  <c r="G316" i="5"/>
  <c r="F316" i="5"/>
  <c r="E316" i="5"/>
  <c r="G315" i="5"/>
  <c r="F315" i="5"/>
  <c r="E315" i="5"/>
  <c r="G314" i="5"/>
  <c r="E314" i="5"/>
  <c r="G313" i="5"/>
  <c r="F313" i="5"/>
  <c r="G312" i="5"/>
  <c r="E312" i="5"/>
  <c r="G311" i="5"/>
  <c r="F311" i="5"/>
  <c r="E311" i="5"/>
  <c r="G310" i="5"/>
  <c r="F310" i="5"/>
  <c r="E310" i="5"/>
  <c r="G309" i="5"/>
  <c r="F309" i="5"/>
  <c r="E309" i="5"/>
  <c r="G308" i="5"/>
  <c r="E308" i="5"/>
  <c r="G307" i="5"/>
  <c r="F307" i="5"/>
  <c r="E307" i="5"/>
  <c r="G306" i="5"/>
  <c r="F306" i="5"/>
  <c r="E306" i="5"/>
  <c r="G305" i="5"/>
  <c r="E305" i="5"/>
  <c r="G304" i="5"/>
  <c r="F304" i="5"/>
  <c r="E304" i="5"/>
  <c r="G303" i="5"/>
  <c r="F303" i="5"/>
  <c r="G302" i="5"/>
  <c r="F302" i="5"/>
  <c r="G301" i="5"/>
  <c r="F301" i="5"/>
  <c r="E301" i="5"/>
  <c r="G300" i="5"/>
  <c r="F300" i="5"/>
  <c r="E300" i="5"/>
  <c r="G299" i="5"/>
  <c r="F299" i="5"/>
  <c r="E299" i="5"/>
  <c r="G298" i="5"/>
  <c r="F298" i="5"/>
  <c r="E298" i="5"/>
  <c r="G297" i="5"/>
  <c r="F297" i="5"/>
  <c r="E297" i="5"/>
  <c r="G296" i="5"/>
  <c r="F296" i="5"/>
  <c r="E296" i="5"/>
  <c r="G295" i="5"/>
  <c r="F295" i="5"/>
  <c r="E295" i="5"/>
  <c r="G294" i="5"/>
  <c r="G293" i="5"/>
  <c r="G292" i="5"/>
  <c r="F292" i="5"/>
  <c r="E292" i="5"/>
  <c r="G291" i="5"/>
  <c r="G290" i="5"/>
  <c r="E290" i="5"/>
  <c r="G289" i="5"/>
  <c r="F289" i="5"/>
  <c r="E289" i="5"/>
  <c r="G288" i="5"/>
  <c r="G287" i="5"/>
  <c r="E287" i="5"/>
  <c r="G286" i="5"/>
  <c r="E286" i="5"/>
  <c r="G285" i="5"/>
  <c r="F285" i="5"/>
  <c r="E285" i="5"/>
  <c r="G284" i="5"/>
  <c r="F284" i="5"/>
  <c r="E284" i="5"/>
  <c r="G283" i="5"/>
  <c r="F283" i="5"/>
  <c r="G282" i="5"/>
  <c r="F282" i="5"/>
  <c r="E282" i="5"/>
  <c r="G281" i="5"/>
  <c r="F281" i="5"/>
  <c r="E281" i="5"/>
  <c r="G280" i="5"/>
  <c r="F280" i="5"/>
  <c r="G279" i="5"/>
  <c r="F279" i="5"/>
  <c r="E279" i="5"/>
  <c r="G278" i="5"/>
  <c r="F278" i="5"/>
  <c r="G277" i="5"/>
  <c r="F277" i="5"/>
  <c r="G276" i="5"/>
  <c r="G275" i="5"/>
  <c r="G274" i="5"/>
  <c r="F274" i="5"/>
  <c r="E274" i="5"/>
  <c r="G273" i="5"/>
  <c r="F273" i="5"/>
  <c r="E273" i="5"/>
  <c r="G272" i="5"/>
  <c r="F272" i="5"/>
  <c r="E272" i="5"/>
  <c r="G271" i="5"/>
  <c r="F271" i="5"/>
  <c r="E271" i="5"/>
  <c r="G270" i="5"/>
  <c r="F270" i="5"/>
  <c r="E270" i="5"/>
  <c r="G269" i="5"/>
  <c r="F269" i="5"/>
  <c r="G268" i="5"/>
  <c r="F268" i="5"/>
  <c r="E268" i="5"/>
  <c r="G267" i="5"/>
  <c r="F267" i="5"/>
  <c r="E267" i="5"/>
  <c r="G266" i="5"/>
  <c r="F266" i="5"/>
  <c r="E266" i="5"/>
  <c r="G265" i="5"/>
  <c r="F265" i="5"/>
  <c r="E265" i="5"/>
  <c r="G264" i="5"/>
  <c r="F264" i="5"/>
  <c r="E264" i="5"/>
  <c r="G263" i="5"/>
  <c r="F263" i="5"/>
  <c r="E263" i="5"/>
  <c r="G262" i="5"/>
  <c r="F262" i="5"/>
  <c r="E262" i="5"/>
  <c r="G261" i="5"/>
  <c r="F261" i="5"/>
  <c r="E261" i="5"/>
  <c r="G260" i="5"/>
  <c r="E260" i="5"/>
  <c r="G259" i="5"/>
  <c r="G258" i="5"/>
  <c r="E258" i="5"/>
  <c r="G257" i="5"/>
  <c r="F257" i="5"/>
  <c r="E257" i="5"/>
  <c r="G256" i="5"/>
  <c r="F256" i="5"/>
  <c r="E256" i="5"/>
  <c r="G255" i="5"/>
  <c r="F255" i="5"/>
  <c r="E255" i="5"/>
  <c r="G254" i="5"/>
  <c r="F254" i="5"/>
  <c r="E254" i="5"/>
  <c r="G253" i="5"/>
  <c r="F253" i="5"/>
  <c r="E253" i="5"/>
  <c r="G252" i="5"/>
  <c r="F252" i="5"/>
  <c r="E252" i="5"/>
  <c r="G251" i="5"/>
  <c r="F251" i="5"/>
  <c r="E251" i="5"/>
  <c r="G250" i="5"/>
  <c r="F250" i="5"/>
  <c r="G249" i="5"/>
  <c r="F249" i="5"/>
  <c r="E249" i="5"/>
  <c r="G248" i="5"/>
  <c r="F248" i="5"/>
  <c r="E248" i="5"/>
  <c r="G247" i="5"/>
  <c r="F247" i="5"/>
  <c r="E247" i="5"/>
  <c r="G246" i="5"/>
  <c r="F246" i="5"/>
  <c r="E246" i="5"/>
  <c r="G245" i="5"/>
  <c r="F245" i="5"/>
  <c r="E245" i="5"/>
  <c r="G244" i="5"/>
  <c r="E244" i="5"/>
  <c r="G243" i="5"/>
  <c r="F243" i="5"/>
  <c r="E243" i="5"/>
  <c r="G242" i="5"/>
  <c r="F242" i="5"/>
  <c r="E242" i="5"/>
  <c r="G241" i="5"/>
  <c r="G240" i="5"/>
  <c r="E240" i="5"/>
  <c r="G239" i="5"/>
  <c r="F239" i="5"/>
  <c r="E239" i="5"/>
  <c r="G238" i="5"/>
  <c r="E238" i="5"/>
  <c r="G237" i="5"/>
  <c r="F237" i="5"/>
  <c r="E237" i="5"/>
  <c r="G236" i="5"/>
  <c r="F236" i="5"/>
  <c r="G235" i="5"/>
  <c r="F235" i="5"/>
  <c r="E235" i="5"/>
  <c r="G234" i="5"/>
  <c r="F234" i="5"/>
  <c r="E234" i="5"/>
  <c r="G233" i="5"/>
  <c r="F233" i="5"/>
  <c r="E233" i="5"/>
  <c r="G232" i="5"/>
  <c r="E232" i="5"/>
  <c r="G231" i="5"/>
  <c r="F231" i="5"/>
  <c r="E231" i="5"/>
  <c r="G230" i="5"/>
  <c r="F230" i="5"/>
  <c r="E230" i="5"/>
  <c r="G229" i="5"/>
  <c r="F229" i="5"/>
  <c r="E229" i="5"/>
  <c r="G228" i="5"/>
  <c r="E228" i="5"/>
  <c r="G227" i="5"/>
  <c r="F227" i="5"/>
  <c r="E227" i="5"/>
  <c r="G226" i="5"/>
  <c r="F226" i="5"/>
  <c r="E226" i="5"/>
  <c r="G225" i="5"/>
  <c r="G224" i="5"/>
  <c r="F224" i="5"/>
  <c r="E224" i="5"/>
  <c r="G223" i="5"/>
  <c r="F223" i="5"/>
  <c r="E223" i="5"/>
  <c r="G222" i="5"/>
  <c r="E222" i="5"/>
  <c r="G221" i="5"/>
  <c r="E221" i="5"/>
  <c r="G220" i="5"/>
  <c r="F220" i="5"/>
  <c r="E220" i="5"/>
  <c r="G219" i="5"/>
  <c r="F219" i="5"/>
  <c r="G218" i="5"/>
  <c r="E218" i="5"/>
  <c r="G217" i="5"/>
  <c r="F217" i="5"/>
  <c r="E217" i="5"/>
  <c r="G216" i="5"/>
  <c r="F216" i="5"/>
  <c r="E216" i="5"/>
  <c r="G215" i="5"/>
  <c r="F215" i="5"/>
  <c r="E215" i="5"/>
  <c r="G214" i="5"/>
  <c r="F214" i="5"/>
  <c r="E214" i="5"/>
  <c r="G213" i="5"/>
  <c r="G212" i="5"/>
  <c r="G211" i="5"/>
  <c r="F211" i="5"/>
  <c r="E211" i="5"/>
  <c r="G210" i="5"/>
  <c r="G209" i="5"/>
  <c r="G208" i="5"/>
  <c r="G207" i="5"/>
  <c r="F207" i="5"/>
  <c r="E207" i="5"/>
  <c r="G206" i="5"/>
  <c r="G205" i="5"/>
  <c r="G204" i="5"/>
  <c r="G203" i="5"/>
  <c r="G202" i="5"/>
  <c r="G201" i="5"/>
  <c r="G200" i="5"/>
  <c r="F200" i="5"/>
  <c r="G199" i="5"/>
  <c r="F199" i="5"/>
  <c r="G198" i="5"/>
  <c r="F198" i="5"/>
  <c r="G197" i="5"/>
  <c r="F197" i="5"/>
  <c r="G196" i="5"/>
  <c r="F196" i="5"/>
  <c r="E196" i="5"/>
  <c r="G195" i="5"/>
  <c r="F195" i="5"/>
  <c r="E195" i="5"/>
  <c r="G194" i="5"/>
  <c r="G193" i="5"/>
  <c r="E193" i="5"/>
  <c r="G192" i="5"/>
  <c r="E192" i="5"/>
  <c r="G191" i="5"/>
  <c r="F191" i="5"/>
  <c r="G190" i="5"/>
  <c r="F190" i="5"/>
  <c r="E190" i="5"/>
  <c r="G189" i="5"/>
  <c r="F189" i="5"/>
  <c r="G188" i="5"/>
  <c r="G187" i="5"/>
  <c r="G186" i="5"/>
  <c r="F186" i="5"/>
  <c r="G185" i="5"/>
  <c r="F185" i="5"/>
  <c r="G184" i="5"/>
  <c r="F184" i="5"/>
  <c r="E184" i="5"/>
  <c r="G183" i="5"/>
  <c r="F183" i="5"/>
  <c r="E183" i="5"/>
  <c r="G182" i="5"/>
  <c r="G181" i="5"/>
  <c r="F181" i="5"/>
  <c r="G180" i="5"/>
  <c r="F180" i="5"/>
  <c r="E180" i="5"/>
  <c r="G179" i="5"/>
  <c r="G178" i="5"/>
  <c r="G177" i="5"/>
  <c r="F177" i="5"/>
  <c r="E177" i="5"/>
  <c r="G176" i="5"/>
  <c r="G175" i="5"/>
  <c r="G174" i="5"/>
  <c r="D173" i="5"/>
  <c r="D11" i="5" s="1"/>
  <c r="C173" i="5"/>
  <c r="E343" i="5" s="1"/>
  <c r="G167" i="5"/>
  <c r="F167" i="5"/>
  <c r="G166" i="5"/>
  <c r="F166" i="5"/>
  <c r="E166" i="5"/>
  <c r="G165" i="5"/>
  <c r="F165" i="5"/>
  <c r="E165" i="5"/>
  <c r="G164" i="5"/>
  <c r="G163" i="5"/>
  <c r="F163" i="5"/>
  <c r="E163" i="5"/>
  <c r="G162" i="5"/>
  <c r="F162" i="5"/>
  <c r="E162" i="5"/>
  <c r="G161" i="5"/>
  <c r="F161" i="5"/>
  <c r="E161" i="5"/>
  <c r="G160" i="5"/>
  <c r="F160" i="5"/>
  <c r="E160" i="5"/>
  <c r="G159" i="5"/>
  <c r="F159" i="5"/>
  <c r="E159" i="5"/>
  <c r="G158" i="5"/>
  <c r="F158" i="5"/>
  <c r="E158" i="5"/>
  <c r="G157" i="5"/>
  <c r="F157" i="5"/>
  <c r="E157" i="5"/>
  <c r="G156" i="5"/>
  <c r="F156" i="5"/>
  <c r="E156" i="5"/>
  <c r="G155" i="5"/>
  <c r="F155" i="5"/>
  <c r="G154" i="5"/>
  <c r="F154" i="5"/>
  <c r="E154" i="5"/>
  <c r="G153" i="5"/>
  <c r="E153" i="5"/>
  <c r="G152" i="5"/>
  <c r="F152" i="5"/>
  <c r="G151" i="5"/>
  <c r="F151" i="5"/>
  <c r="E151" i="5"/>
  <c r="G150" i="5"/>
  <c r="F150" i="5"/>
  <c r="E150" i="5"/>
  <c r="G149" i="5"/>
  <c r="F149" i="5"/>
  <c r="E149" i="5"/>
  <c r="G148" i="5"/>
  <c r="F148" i="5"/>
  <c r="E148" i="5"/>
  <c r="G147" i="5"/>
  <c r="F147" i="5"/>
  <c r="E147" i="5"/>
  <c r="G146" i="5"/>
  <c r="F146" i="5"/>
  <c r="E146" i="5"/>
  <c r="G145" i="5"/>
  <c r="F145" i="5"/>
  <c r="E145" i="5"/>
  <c r="G144" i="5"/>
  <c r="F144" i="5"/>
  <c r="E144" i="5"/>
  <c r="G143" i="5"/>
  <c r="E143" i="5"/>
  <c r="G142" i="5"/>
  <c r="F142" i="5"/>
  <c r="G141" i="5"/>
  <c r="F141" i="5"/>
  <c r="E141" i="5"/>
  <c r="G140" i="5"/>
  <c r="F140" i="5"/>
  <c r="E140" i="5"/>
  <c r="G139" i="5"/>
  <c r="F139" i="5"/>
  <c r="E139" i="5"/>
  <c r="G138" i="5"/>
  <c r="F138" i="5"/>
  <c r="E138" i="5"/>
  <c r="G137" i="5"/>
  <c r="F137" i="5"/>
  <c r="E137" i="5"/>
  <c r="G136" i="5"/>
  <c r="E136" i="5"/>
  <c r="G135" i="5"/>
  <c r="F135" i="5"/>
  <c r="E135" i="5"/>
  <c r="G134" i="5"/>
  <c r="G133" i="5"/>
  <c r="F133" i="5"/>
  <c r="E133" i="5"/>
  <c r="G132" i="5"/>
  <c r="F132" i="5"/>
  <c r="E132" i="5"/>
  <c r="G131" i="5"/>
  <c r="G130" i="5"/>
  <c r="F130" i="5"/>
  <c r="E130" i="5"/>
  <c r="G129" i="5"/>
  <c r="G128" i="5"/>
  <c r="G127" i="5"/>
  <c r="F127" i="5"/>
  <c r="E127" i="5"/>
  <c r="G126" i="5"/>
  <c r="G125" i="5"/>
  <c r="E125" i="5"/>
  <c r="G124" i="5"/>
  <c r="F124" i="5"/>
  <c r="E124" i="5"/>
  <c r="G123" i="5"/>
  <c r="G122" i="5"/>
  <c r="E122" i="5"/>
  <c r="G121" i="5"/>
  <c r="E121" i="5"/>
  <c r="G120" i="5"/>
  <c r="G119" i="5"/>
  <c r="F119" i="5"/>
  <c r="E119" i="5"/>
  <c r="G118" i="5"/>
  <c r="F118" i="5"/>
  <c r="E118" i="5"/>
  <c r="G117" i="5"/>
  <c r="F117" i="5"/>
  <c r="G116" i="5"/>
  <c r="F116" i="5"/>
  <c r="E116" i="5"/>
  <c r="G115" i="5"/>
  <c r="E115" i="5"/>
  <c r="G114" i="5"/>
  <c r="E114" i="5"/>
  <c r="G113" i="5"/>
  <c r="G112" i="5"/>
  <c r="F112" i="5"/>
  <c r="G111" i="5"/>
  <c r="G110" i="5"/>
  <c r="F110" i="5"/>
  <c r="E110" i="5"/>
  <c r="G109" i="5"/>
  <c r="E109" i="5"/>
  <c r="G108" i="5"/>
  <c r="E108" i="5"/>
  <c r="G107" i="5"/>
  <c r="F107" i="5"/>
  <c r="E107" i="5"/>
  <c r="G106" i="5"/>
  <c r="G105" i="5"/>
  <c r="F105" i="5"/>
  <c r="E105" i="5"/>
  <c r="G104" i="5"/>
  <c r="G103" i="5"/>
  <c r="G102" i="5"/>
  <c r="F102" i="5"/>
  <c r="E102" i="5"/>
  <c r="G101" i="5"/>
  <c r="F101" i="5"/>
  <c r="E101" i="5"/>
  <c r="G100" i="5"/>
  <c r="F100" i="5"/>
  <c r="E100" i="5"/>
  <c r="G99" i="5"/>
  <c r="G98" i="5"/>
  <c r="F98" i="5"/>
  <c r="E98" i="5"/>
  <c r="G97" i="5"/>
  <c r="F97" i="5"/>
  <c r="G96" i="5"/>
  <c r="E96" i="5"/>
  <c r="G95" i="5"/>
  <c r="E95" i="5"/>
  <c r="G94" i="5"/>
  <c r="G93" i="5"/>
  <c r="G92" i="5"/>
  <c r="G91" i="5"/>
  <c r="E91" i="5"/>
  <c r="G90" i="5"/>
  <c r="F90" i="5"/>
  <c r="G89" i="5"/>
  <c r="G88" i="5"/>
  <c r="F88" i="5"/>
  <c r="E88" i="5"/>
  <c r="G87" i="5"/>
  <c r="F87" i="5"/>
  <c r="G86" i="5"/>
  <c r="F86" i="5"/>
  <c r="E86" i="5"/>
  <c r="G85" i="5"/>
  <c r="F85" i="5"/>
  <c r="E85" i="5"/>
  <c r="G84" i="5"/>
  <c r="F84" i="5"/>
  <c r="E84" i="5"/>
  <c r="G83" i="5"/>
  <c r="F83" i="5"/>
  <c r="E83" i="5"/>
  <c r="G82" i="5"/>
  <c r="F82" i="5"/>
  <c r="E82" i="5"/>
  <c r="G81" i="5"/>
  <c r="F81" i="5"/>
  <c r="E81" i="5"/>
  <c r="G80" i="5"/>
  <c r="G79" i="5"/>
  <c r="G78" i="5"/>
  <c r="F78" i="5"/>
  <c r="G77" i="5"/>
  <c r="G76" i="5"/>
  <c r="D75" i="5"/>
  <c r="F164" i="5" s="1"/>
  <c r="C75" i="5"/>
  <c r="C10" i="5" s="1"/>
  <c r="G69" i="5"/>
  <c r="F69" i="5"/>
  <c r="E69" i="5"/>
  <c r="G68" i="5"/>
  <c r="F68" i="5"/>
  <c r="E68" i="5"/>
  <c r="G67" i="5"/>
  <c r="G66" i="5"/>
  <c r="G65" i="5"/>
  <c r="F65" i="5"/>
  <c r="E65" i="5"/>
  <c r="G64" i="5"/>
  <c r="G63" i="5"/>
  <c r="F63" i="5"/>
  <c r="E63" i="5"/>
  <c r="G62" i="5"/>
  <c r="F62" i="5"/>
  <c r="E62" i="5"/>
  <c r="G61" i="5"/>
  <c r="F61" i="5"/>
  <c r="E61" i="5"/>
  <c r="G60" i="5"/>
  <c r="F60" i="5"/>
  <c r="E60" i="5"/>
  <c r="G59" i="5"/>
  <c r="F59" i="5"/>
  <c r="E59" i="5"/>
  <c r="G58" i="5"/>
  <c r="F58" i="5"/>
  <c r="E58" i="5"/>
  <c r="G57" i="5"/>
  <c r="F57" i="5"/>
  <c r="E57" i="5"/>
  <c r="G56" i="5"/>
  <c r="F56" i="5"/>
  <c r="E56" i="5"/>
  <c r="G55" i="5"/>
  <c r="F55" i="5"/>
  <c r="E55" i="5"/>
  <c r="G54" i="5"/>
  <c r="F54" i="5"/>
  <c r="E54" i="5"/>
  <c r="G53" i="5"/>
  <c r="F53" i="5"/>
  <c r="E53" i="5"/>
  <c r="G52" i="5"/>
  <c r="F52" i="5"/>
  <c r="E52" i="5"/>
  <c r="G51" i="5"/>
  <c r="F51" i="5"/>
  <c r="G50" i="5"/>
  <c r="G49" i="5"/>
  <c r="F49" i="5"/>
  <c r="E49" i="5"/>
  <c r="G48" i="5"/>
  <c r="F48" i="5"/>
  <c r="E48" i="5"/>
  <c r="G47" i="5"/>
  <c r="F47" i="5"/>
  <c r="E47" i="5"/>
  <c r="G46" i="5"/>
  <c r="F46" i="5"/>
  <c r="E46" i="5"/>
  <c r="G45" i="5"/>
  <c r="F45" i="5"/>
  <c r="E45" i="5"/>
  <c r="G44" i="5"/>
  <c r="F44" i="5"/>
  <c r="E44" i="5"/>
  <c r="G43" i="5"/>
  <c r="F43" i="5"/>
  <c r="E43" i="5"/>
  <c r="G42" i="5"/>
  <c r="F42" i="5"/>
  <c r="E42" i="5"/>
  <c r="G41" i="5"/>
  <c r="F41" i="5"/>
  <c r="E41" i="5"/>
  <c r="G40" i="5"/>
  <c r="F40" i="5"/>
  <c r="E40" i="5"/>
  <c r="G39" i="5"/>
  <c r="F39" i="5"/>
  <c r="E39" i="5"/>
  <c r="G38" i="5"/>
  <c r="F38" i="5"/>
  <c r="G37" i="5"/>
  <c r="E37" i="5"/>
  <c r="G36" i="5"/>
  <c r="G35" i="5"/>
  <c r="F35" i="5"/>
  <c r="E35" i="5"/>
  <c r="G34" i="5"/>
  <c r="F34" i="5"/>
  <c r="E34" i="5"/>
  <c r="G33" i="5"/>
  <c r="F33" i="5"/>
  <c r="E33" i="5"/>
  <c r="G32" i="5"/>
  <c r="F32" i="5"/>
  <c r="E32" i="5"/>
  <c r="G31" i="5"/>
  <c r="F31" i="5"/>
  <c r="E31" i="5"/>
  <c r="G30" i="5"/>
  <c r="G29" i="5"/>
  <c r="G28" i="5"/>
  <c r="F28" i="5"/>
  <c r="E28" i="5"/>
  <c r="G27" i="5"/>
  <c r="F27" i="5"/>
  <c r="G26" i="5"/>
  <c r="F26" i="5"/>
  <c r="G25" i="5"/>
  <c r="F25" i="5"/>
  <c r="G24" i="5"/>
  <c r="F24" i="5"/>
  <c r="E24" i="5"/>
  <c r="G23" i="5"/>
  <c r="F23" i="5"/>
  <c r="E23" i="5"/>
  <c r="G22" i="5"/>
  <c r="F22" i="5"/>
  <c r="E22" i="5"/>
  <c r="G21" i="5"/>
  <c r="F21" i="5"/>
  <c r="E21" i="5"/>
  <c r="G20" i="5"/>
  <c r="F20" i="5"/>
  <c r="E20" i="5"/>
  <c r="D19" i="5"/>
  <c r="D9" i="5" s="1"/>
  <c r="C19" i="5"/>
  <c r="E67" i="5" s="1"/>
  <c r="G609" i="4"/>
  <c r="E609" i="4"/>
  <c r="G608" i="4"/>
  <c r="G607" i="4"/>
  <c r="F607" i="4"/>
  <c r="E607" i="4"/>
  <c r="G606" i="4"/>
  <c r="F606" i="4"/>
  <c r="E606" i="4"/>
  <c r="G605" i="4"/>
  <c r="G604" i="4"/>
  <c r="F604" i="4"/>
  <c r="E604" i="4"/>
  <c r="G603" i="4"/>
  <c r="E603" i="4"/>
  <c r="G602" i="4"/>
  <c r="F602" i="4"/>
  <c r="E602" i="4"/>
  <c r="G601" i="4"/>
  <c r="F601" i="4"/>
  <c r="G600" i="4"/>
  <c r="G599" i="4"/>
  <c r="F599" i="4"/>
  <c r="G598" i="4"/>
  <c r="G597" i="4"/>
  <c r="G596" i="4"/>
  <c r="F596" i="4"/>
  <c r="E596" i="4"/>
  <c r="G595" i="4"/>
  <c r="F595" i="4"/>
  <c r="E595" i="4"/>
  <c r="G594" i="4"/>
  <c r="F594" i="4"/>
  <c r="E594" i="4"/>
  <c r="G593" i="4"/>
  <c r="F593" i="4"/>
  <c r="E593" i="4"/>
  <c r="G592" i="4"/>
  <c r="F592" i="4"/>
  <c r="E592" i="4"/>
  <c r="G591" i="4"/>
  <c r="E591" i="4"/>
  <c r="G590" i="4"/>
  <c r="F590" i="4"/>
  <c r="E590" i="4"/>
  <c r="G589" i="4"/>
  <c r="F589" i="4"/>
  <c r="E589" i="4"/>
  <c r="G588" i="4"/>
  <c r="F588" i="4"/>
  <c r="E588" i="4"/>
  <c r="G587" i="4"/>
  <c r="F587" i="4"/>
  <c r="E587" i="4"/>
  <c r="G586" i="4"/>
  <c r="G585" i="4"/>
  <c r="G584" i="4"/>
  <c r="E584" i="4"/>
  <c r="G583" i="4"/>
  <c r="F583" i="4"/>
  <c r="E583" i="4"/>
  <c r="D582" i="4"/>
  <c r="F609" i="4" s="1"/>
  <c r="C582" i="4"/>
  <c r="C13" i="4" s="1"/>
  <c r="G576" i="4"/>
  <c r="F576" i="4"/>
  <c r="E576" i="4"/>
  <c r="G575" i="4"/>
  <c r="F575" i="4"/>
  <c r="E575" i="4"/>
  <c r="G574" i="4"/>
  <c r="F574" i="4"/>
  <c r="E574" i="4"/>
  <c r="G573" i="4"/>
  <c r="F573" i="4"/>
  <c r="E573" i="4"/>
  <c r="G572" i="4"/>
  <c r="F572" i="4"/>
  <c r="G571" i="4"/>
  <c r="F571" i="4"/>
  <c r="E571" i="4"/>
  <c r="G570" i="4"/>
  <c r="F570" i="4"/>
  <c r="G569" i="4"/>
  <c r="G568" i="4"/>
  <c r="G567" i="4"/>
  <c r="F567" i="4"/>
  <c r="E567" i="4"/>
  <c r="G566" i="4"/>
  <c r="F566" i="4"/>
  <c r="E566" i="4"/>
  <c r="G565" i="4"/>
  <c r="F565" i="4"/>
  <c r="E565" i="4"/>
  <c r="G564" i="4"/>
  <c r="F564" i="4"/>
  <c r="E564" i="4"/>
  <c r="G563" i="4"/>
  <c r="F563" i="4"/>
  <c r="E563" i="4"/>
  <c r="G562" i="4"/>
  <c r="E562" i="4"/>
  <c r="G561" i="4"/>
  <c r="G560" i="4"/>
  <c r="F560" i="4"/>
  <c r="G559" i="4"/>
  <c r="G558" i="4"/>
  <c r="F558" i="4"/>
  <c r="E558" i="4"/>
  <c r="G557" i="4"/>
  <c r="F557" i="4"/>
  <c r="E557" i="4"/>
  <c r="G556" i="4"/>
  <c r="F556" i="4"/>
  <c r="E556" i="4"/>
  <c r="G555" i="4"/>
  <c r="F555" i="4"/>
  <c r="E555" i="4"/>
  <c r="G554" i="4"/>
  <c r="G553" i="4"/>
  <c r="F553" i="4"/>
  <c r="E553" i="4"/>
  <c r="G552" i="4"/>
  <c r="F552" i="4"/>
  <c r="E552" i="4"/>
  <c r="G551" i="4"/>
  <c r="E551" i="4"/>
  <c r="G550" i="4"/>
  <c r="E550" i="4"/>
  <c r="G549" i="4"/>
  <c r="F549" i="4"/>
  <c r="E549" i="4"/>
  <c r="G548" i="4"/>
  <c r="F548" i="4"/>
  <c r="E548" i="4"/>
  <c r="G547" i="4"/>
  <c r="F547" i="4"/>
  <c r="E547" i="4"/>
  <c r="G546" i="4"/>
  <c r="F546" i="4"/>
  <c r="E546" i="4"/>
  <c r="G545" i="4"/>
  <c r="F545" i="4"/>
  <c r="E545" i="4"/>
  <c r="G544" i="4"/>
  <c r="F544" i="4"/>
  <c r="E544" i="4"/>
  <c r="G543" i="4"/>
  <c r="F543" i="4"/>
  <c r="E543" i="4"/>
  <c r="G542" i="4"/>
  <c r="F542" i="4"/>
  <c r="E542" i="4"/>
  <c r="G541" i="4"/>
  <c r="F541" i="4"/>
  <c r="E541" i="4"/>
  <c r="G540" i="4"/>
  <c r="F540" i="4"/>
  <c r="E540" i="4"/>
  <c r="G539" i="4"/>
  <c r="G538" i="4"/>
  <c r="E538" i="4"/>
  <c r="G537" i="4"/>
  <c r="F537" i="4"/>
  <c r="E537" i="4"/>
  <c r="G536" i="4"/>
  <c r="F536" i="4"/>
  <c r="E536" i="4"/>
  <c r="G535" i="4"/>
  <c r="F535" i="4"/>
  <c r="G534" i="4"/>
  <c r="F534" i="4"/>
  <c r="E534" i="4"/>
  <c r="G533" i="4"/>
  <c r="F533" i="4"/>
  <c r="E533" i="4"/>
  <c r="G532" i="4"/>
  <c r="G531" i="4"/>
  <c r="F531" i="4"/>
  <c r="E531" i="4"/>
  <c r="G530" i="4"/>
  <c r="F530" i="4"/>
  <c r="E530" i="4"/>
  <c r="G529" i="4"/>
  <c r="F529" i="4"/>
  <c r="E529" i="4"/>
  <c r="G528" i="4"/>
  <c r="F528" i="4"/>
  <c r="E528" i="4"/>
  <c r="G527" i="4"/>
  <c r="F527" i="4"/>
  <c r="E527" i="4"/>
  <c r="G526" i="4"/>
  <c r="F526" i="4"/>
  <c r="E526" i="4"/>
  <c r="G525" i="4"/>
  <c r="F525" i="4"/>
  <c r="E525" i="4"/>
  <c r="G524" i="4"/>
  <c r="F524" i="4"/>
  <c r="E524" i="4"/>
  <c r="G523" i="4"/>
  <c r="F523" i="4"/>
  <c r="E523" i="4"/>
  <c r="G522" i="4"/>
  <c r="F522" i="4"/>
  <c r="E522" i="4"/>
  <c r="G521" i="4"/>
  <c r="F521" i="4"/>
  <c r="E521" i="4"/>
  <c r="G520" i="4"/>
  <c r="F520" i="4"/>
  <c r="E520" i="4"/>
  <c r="G519" i="4"/>
  <c r="F519" i="4"/>
  <c r="E519" i="4"/>
  <c r="G518" i="4"/>
  <c r="F518" i="4"/>
  <c r="E518" i="4"/>
  <c r="G517" i="4"/>
  <c r="F517" i="4"/>
  <c r="E517" i="4"/>
  <c r="G516" i="4"/>
  <c r="F516" i="4"/>
  <c r="E516" i="4"/>
  <c r="G515" i="4"/>
  <c r="F515" i="4"/>
  <c r="E515" i="4"/>
  <c r="G514" i="4"/>
  <c r="F514" i="4"/>
  <c r="E514" i="4"/>
  <c r="G513" i="4"/>
  <c r="F513" i="4"/>
  <c r="E513" i="4"/>
  <c r="G512" i="4"/>
  <c r="F512" i="4"/>
  <c r="E512" i="4"/>
  <c r="G511" i="4"/>
  <c r="F511" i="4"/>
  <c r="E511" i="4"/>
  <c r="G510" i="4"/>
  <c r="F510" i="4"/>
  <c r="E510" i="4"/>
  <c r="G509" i="4"/>
  <c r="F509" i="4"/>
  <c r="E509" i="4"/>
  <c r="G508" i="4"/>
  <c r="F508" i="4"/>
  <c r="E508" i="4"/>
  <c r="G507" i="4"/>
  <c r="F507" i="4"/>
  <c r="E507" i="4"/>
  <c r="G506" i="4"/>
  <c r="F506" i="4"/>
  <c r="E506" i="4"/>
  <c r="G505" i="4"/>
  <c r="F505" i="4"/>
  <c r="E505" i="4"/>
  <c r="G504" i="4"/>
  <c r="F504" i="4"/>
  <c r="E504" i="4"/>
  <c r="G503" i="4"/>
  <c r="F503" i="4"/>
  <c r="E503" i="4"/>
  <c r="G502" i="4"/>
  <c r="F502" i="4"/>
  <c r="E502" i="4"/>
  <c r="G501" i="4"/>
  <c r="F501" i="4"/>
  <c r="E501" i="4"/>
  <c r="G500" i="4"/>
  <c r="F500" i="4"/>
  <c r="G499" i="4"/>
  <c r="F499" i="4"/>
  <c r="E499" i="4"/>
  <c r="G498" i="4"/>
  <c r="F498" i="4"/>
  <c r="E498" i="4"/>
  <c r="G497" i="4"/>
  <c r="F497" i="4"/>
  <c r="G496" i="4"/>
  <c r="F496" i="4"/>
  <c r="E496" i="4"/>
  <c r="G495" i="4"/>
  <c r="F495" i="4"/>
  <c r="E495" i="4"/>
  <c r="G494" i="4"/>
  <c r="F494" i="4"/>
  <c r="E494" i="4"/>
  <c r="G493" i="4"/>
  <c r="F493" i="4"/>
  <c r="E493" i="4"/>
  <c r="G492" i="4"/>
  <c r="F492" i="4"/>
  <c r="G491" i="4"/>
  <c r="F491" i="4"/>
  <c r="E491" i="4"/>
  <c r="G490" i="4"/>
  <c r="F490" i="4"/>
  <c r="G489" i="4"/>
  <c r="F489" i="4"/>
  <c r="E489" i="4"/>
  <c r="G488" i="4"/>
  <c r="F488" i="4"/>
  <c r="E488" i="4"/>
  <c r="G487" i="4"/>
  <c r="F487" i="4"/>
  <c r="E487" i="4"/>
  <c r="G486" i="4"/>
  <c r="F486" i="4"/>
  <c r="E486" i="4"/>
  <c r="G485" i="4"/>
  <c r="F485" i="4"/>
  <c r="E485" i="4"/>
  <c r="G484" i="4"/>
  <c r="F484" i="4"/>
  <c r="E484" i="4"/>
  <c r="G483" i="4"/>
  <c r="F483" i="4"/>
  <c r="E483" i="4"/>
  <c r="G482" i="4"/>
  <c r="F482" i="4"/>
  <c r="E482" i="4"/>
  <c r="G481" i="4"/>
  <c r="F481" i="4"/>
  <c r="E481" i="4"/>
  <c r="G480" i="4"/>
  <c r="F480" i="4"/>
  <c r="E480" i="4"/>
  <c r="G479" i="4"/>
  <c r="E479" i="4"/>
  <c r="G478" i="4"/>
  <c r="F478" i="4"/>
  <c r="E478" i="4"/>
  <c r="G477" i="4"/>
  <c r="F477" i="4"/>
  <c r="E477" i="4"/>
  <c r="G476" i="4"/>
  <c r="F476" i="4"/>
  <c r="E476" i="4"/>
  <c r="G475" i="4"/>
  <c r="F475" i="4"/>
  <c r="E475" i="4"/>
  <c r="G474" i="4"/>
  <c r="F474" i="4"/>
  <c r="E474" i="4"/>
  <c r="G473" i="4"/>
  <c r="F473" i="4"/>
  <c r="E473" i="4"/>
  <c r="G472" i="4"/>
  <c r="F472" i="4"/>
  <c r="E472" i="4"/>
  <c r="G471" i="4"/>
  <c r="G470" i="4"/>
  <c r="F470" i="4"/>
  <c r="E470" i="4"/>
  <c r="G469" i="4"/>
  <c r="F469" i="4"/>
  <c r="E469" i="4"/>
  <c r="G468" i="4"/>
  <c r="F468" i="4"/>
  <c r="G467" i="4"/>
  <c r="F467" i="4"/>
  <c r="E467" i="4"/>
  <c r="G466" i="4"/>
  <c r="E466" i="4"/>
  <c r="G465" i="4"/>
  <c r="G464" i="4"/>
  <c r="G463" i="4"/>
  <c r="F463" i="4"/>
  <c r="E463" i="4"/>
  <c r="G462" i="4"/>
  <c r="F462" i="4"/>
  <c r="E462" i="4"/>
  <c r="G461" i="4"/>
  <c r="F461" i="4"/>
  <c r="E461" i="4"/>
  <c r="G460" i="4"/>
  <c r="F460" i="4"/>
  <c r="E460" i="4"/>
  <c r="G459" i="4"/>
  <c r="F459" i="4"/>
  <c r="E459" i="4"/>
  <c r="G458" i="4"/>
  <c r="F458" i="4"/>
  <c r="E458" i="4"/>
  <c r="G457" i="4"/>
  <c r="F457" i="4"/>
  <c r="E457" i="4"/>
  <c r="G456" i="4"/>
  <c r="G455" i="4"/>
  <c r="G454" i="4"/>
  <c r="F454" i="4"/>
  <c r="E454" i="4"/>
  <c r="G453" i="4"/>
  <c r="F453" i="4"/>
  <c r="E453" i="4"/>
  <c r="G452" i="4"/>
  <c r="F452" i="4"/>
  <c r="E452" i="4"/>
  <c r="G451" i="4"/>
  <c r="F451" i="4"/>
  <c r="E451" i="4"/>
  <c r="G450" i="4"/>
  <c r="F450" i="4"/>
  <c r="E450" i="4"/>
  <c r="G449" i="4"/>
  <c r="F449" i="4"/>
  <c r="E449" i="4"/>
  <c r="G448" i="4"/>
  <c r="F448" i="4"/>
  <c r="E448" i="4"/>
  <c r="G447" i="4"/>
  <c r="F447" i="4"/>
  <c r="E447" i="4"/>
  <c r="G446" i="4"/>
  <c r="F446" i="4"/>
  <c r="E446" i="4"/>
  <c r="G445" i="4"/>
  <c r="E445" i="4"/>
  <c r="G444" i="4"/>
  <c r="F444" i="4"/>
  <c r="E444" i="4"/>
  <c r="G443" i="4"/>
  <c r="E443" i="4"/>
  <c r="G442" i="4"/>
  <c r="F442" i="4"/>
  <c r="E442" i="4"/>
  <c r="G441" i="4"/>
  <c r="E441" i="4"/>
  <c r="G440" i="4"/>
  <c r="F440" i="4"/>
  <c r="E440" i="4"/>
  <c r="G439" i="4"/>
  <c r="E439" i="4"/>
  <c r="G438" i="4"/>
  <c r="E438" i="4"/>
  <c r="G437" i="4"/>
  <c r="F437" i="4"/>
  <c r="E437" i="4"/>
  <c r="G436" i="4"/>
  <c r="F436" i="4"/>
  <c r="E436" i="4"/>
  <c r="G435" i="4"/>
  <c r="F435" i="4"/>
  <c r="E435" i="4"/>
  <c r="G434" i="4"/>
  <c r="G433" i="4"/>
  <c r="F433" i="4"/>
  <c r="E433" i="4"/>
  <c r="G432" i="4"/>
  <c r="G431" i="4"/>
  <c r="F431" i="4"/>
  <c r="E431" i="4"/>
  <c r="G430" i="4"/>
  <c r="F430" i="4"/>
  <c r="E430" i="4"/>
  <c r="G429" i="4"/>
  <c r="F429" i="4"/>
  <c r="E429" i="4"/>
  <c r="G428" i="4"/>
  <c r="F428" i="4"/>
  <c r="E428" i="4"/>
  <c r="G427" i="4"/>
  <c r="F427" i="4"/>
  <c r="E427" i="4"/>
  <c r="G426" i="4"/>
  <c r="F426" i="4"/>
  <c r="E426" i="4"/>
  <c r="G425" i="4"/>
  <c r="F425" i="4"/>
  <c r="G424" i="4"/>
  <c r="F424" i="4"/>
  <c r="E424" i="4"/>
  <c r="G423" i="4"/>
  <c r="F423" i="4"/>
  <c r="E423" i="4"/>
  <c r="G422" i="4"/>
  <c r="F422" i="4"/>
  <c r="E422" i="4"/>
  <c r="G421" i="4"/>
  <c r="F421" i="4"/>
  <c r="E421" i="4"/>
  <c r="G420" i="4"/>
  <c r="G419" i="4"/>
  <c r="F419" i="4"/>
  <c r="E419" i="4"/>
  <c r="G418" i="4"/>
  <c r="F418" i="4"/>
  <c r="E418" i="4"/>
  <c r="G417" i="4"/>
  <c r="F417" i="4"/>
  <c r="E417" i="4"/>
  <c r="G416" i="4"/>
  <c r="F416" i="4"/>
  <c r="E416" i="4"/>
  <c r="G415" i="4"/>
  <c r="F415" i="4"/>
  <c r="E415" i="4"/>
  <c r="G414" i="4"/>
  <c r="F414" i="4"/>
  <c r="E414" i="4"/>
  <c r="G413" i="4"/>
  <c r="F413" i="4"/>
  <c r="E413" i="4"/>
  <c r="G412" i="4"/>
  <c r="G411" i="4"/>
  <c r="F411" i="4"/>
  <c r="E411" i="4"/>
  <c r="G410" i="4"/>
  <c r="E410" i="4"/>
  <c r="G409" i="4"/>
  <c r="E409" i="4"/>
  <c r="G408" i="4"/>
  <c r="F408" i="4"/>
  <c r="E408" i="4"/>
  <c r="G407" i="4"/>
  <c r="F407" i="4"/>
  <c r="E407" i="4"/>
  <c r="G406" i="4"/>
  <c r="F406" i="4"/>
  <c r="E406" i="4"/>
  <c r="G405" i="4"/>
  <c r="F405" i="4"/>
  <c r="E405" i="4"/>
  <c r="G404" i="4"/>
  <c r="F404" i="4"/>
  <c r="E404" i="4"/>
  <c r="G403" i="4"/>
  <c r="F403" i="4"/>
  <c r="G402" i="4"/>
  <c r="F402" i="4"/>
  <c r="E402" i="4"/>
  <c r="G401" i="4"/>
  <c r="F401" i="4"/>
  <c r="E401" i="4"/>
  <c r="G400" i="4"/>
  <c r="F400" i="4"/>
  <c r="E400" i="4"/>
  <c r="G399" i="4"/>
  <c r="F399" i="4"/>
  <c r="E399" i="4"/>
  <c r="G398" i="4"/>
  <c r="G397" i="4"/>
  <c r="G396" i="4"/>
  <c r="F396" i="4"/>
  <c r="E396" i="4"/>
  <c r="G395" i="4"/>
  <c r="G394" i="4"/>
  <c r="F394" i="4"/>
  <c r="E394" i="4"/>
  <c r="G393" i="4"/>
  <c r="F393" i="4"/>
  <c r="E393" i="4"/>
  <c r="G392" i="4"/>
  <c r="F392" i="4"/>
  <c r="E392" i="4"/>
  <c r="G391" i="4"/>
  <c r="E391" i="4"/>
  <c r="G390" i="4"/>
  <c r="F390" i="4"/>
  <c r="E390" i="4"/>
  <c r="G389" i="4"/>
  <c r="F389" i="4"/>
  <c r="E389" i="4"/>
  <c r="G388" i="4"/>
  <c r="G387" i="4"/>
  <c r="F387" i="4"/>
  <c r="E387" i="4"/>
  <c r="G386" i="4"/>
  <c r="E386" i="4"/>
  <c r="G385" i="4"/>
  <c r="F385" i="4"/>
  <c r="E385" i="4"/>
  <c r="G384" i="4"/>
  <c r="G383" i="4"/>
  <c r="G382" i="4"/>
  <c r="F382" i="4"/>
  <c r="E382" i="4"/>
  <c r="G381" i="4"/>
  <c r="F381" i="4"/>
  <c r="E381" i="4"/>
  <c r="G380" i="4"/>
  <c r="F380" i="4"/>
  <c r="E380" i="4"/>
  <c r="G379" i="4"/>
  <c r="F379" i="4"/>
  <c r="E379" i="4"/>
  <c r="G378" i="4"/>
  <c r="F378" i="4"/>
  <c r="E378" i="4"/>
  <c r="G377" i="4"/>
  <c r="F377" i="4"/>
  <c r="E377" i="4"/>
  <c r="G376" i="4"/>
  <c r="F376" i="4"/>
  <c r="E376" i="4"/>
  <c r="G375" i="4"/>
  <c r="F375" i="4"/>
  <c r="G374" i="4"/>
  <c r="F374" i="4"/>
  <c r="E374" i="4"/>
  <c r="G373" i="4"/>
  <c r="G372" i="4"/>
  <c r="G371" i="4"/>
  <c r="F371" i="4"/>
  <c r="E371" i="4"/>
  <c r="G370" i="4"/>
  <c r="F370" i="4"/>
  <c r="G369" i="4"/>
  <c r="F369" i="4"/>
  <c r="E369" i="4"/>
  <c r="G368" i="4"/>
  <c r="F368" i="4"/>
  <c r="E368" i="4"/>
  <c r="G367" i="4"/>
  <c r="F367" i="4"/>
  <c r="E367" i="4"/>
  <c r="G366" i="4"/>
  <c r="F366" i="4"/>
  <c r="E366" i="4"/>
  <c r="G365" i="4"/>
  <c r="F365" i="4"/>
  <c r="E365" i="4"/>
  <c r="G364" i="4"/>
  <c r="F364" i="4"/>
  <c r="G363" i="4"/>
  <c r="F363" i="4"/>
  <c r="E363" i="4"/>
  <c r="G362" i="4"/>
  <c r="F362" i="4"/>
  <c r="E362" i="4"/>
  <c r="G361" i="4"/>
  <c r="G360" i="4"/>
  <c r="F360" i="4"/>
  <c r="E360" i="4"/>
  <c r="G359" i="4"/>
  <c r="F359" i="4"/>
  <c r="E359" i="4"/>
  <c r="G358" i="4"/>
  <c r="F358" i="4"/>
  <c r="G357" i="4"/>
  <c r="F357" i="4"/>
  <c r="E357" i="4"/>
  <c r="G356" i="4"/>
  <c r="E356" i="4"/>
  <c r="G355" i="4"/>
  <c r="G354" i="4"/>
  <c r="F354" i="4"/>
  <c r="E354" i="4"/>
  <c r="G353" i="4"/>
  <c r="F353" i="4"/>
  <c r="E353" i="4"/>
  <c r="G352" i="4"/>
  <c r="F352" i="4"/>
  <c r="E352" i="4"/>
  <c r="G351" i="4"/>
  <c r="F351" i="4"/>
  <c r="E351" i="4"/>
  <c r="G350" i="4"/>
  <c r="E350" i="4"/>
  <c r="D349" i="4"/>
  <c r="D12" i="4" s="1"/>
  <c r="C349" i="4"/>
  <c r="E572" i="4" s="1"/>
  <c r="G343" i="4"/>
  <c r="F343" i="4"/>
  <c r="E343" i="4"/>
  <c r="G342" i="4"/>
  <c r="F342" i="4"/>
  <c r="E342" i="4"/>
  <c r="G341" i="4"/>
  <c r="F341" i="4"/>
  <c r="E341" i="4"/>
  <c r="G340" i="4"/>
  <c r="F340" i="4"/>
  <c r="E340" i="4"/>
  <c r="G339" i="4"/>
  <c r="F339" i="4"/>
  <c r="E339" i="4"/>
  <c r="G338" i="4"/>
  <c r="F338" i="4"/>
  <c r="E338" i="4"/>
  <c r="G337" i="4"/>
  <c r="F337" i="4"/>
  <c r="E337" i="4"/>
  <c r="G336" i="4"/>
  <c r="F336" i="4"/>
  <c r="E336" i="4"/>
  <c r="G335" i="4"/>
  <c r="F335" i="4"/>
  <c r="E335" i="4"/>
  <c r="G334" i="4"/>
  <c r="F334" i="4"/>
  <c r="E334" i="4"/>
  <c r="G333" i="4"/>
  <c r="F333" i="4"/>
  <c r="E333" i="4"/>
  <c r="G332" i="4"/>
  <c r="F332" i="4"/>
  <c r="E332" i="4"/>
  <c r="G331" i="4"/>
  <c r="F331" i="4"/>
  <c r="E331" i="4"/>
  <c r="G330" i="4"/>
  <c r="F330" i="4"/>
  <c r="E330" i="4"/>
  <c r="G329" i="4"/>
  <c r="F329" i="4"/>
  <c r="E329" i="4"/>
  <c r="G328" i="4"/>
  <c r="F328" i="4"/>
  <c r="E328" i="4"/>
  <c r="G327" i="4"/>
  <c r="F327" i="4"/>
  <c r="E327" i="4"/>
  <c r="G326" i="4"/>
  <c r="F326" i="4"/>
  <c r="E326" i="4"/>
  <c r="G325" i="4"/>
  <c r="F325" i="4"/>
  <c r="E325" i="4"/>
  <c r="G324" i="4"/>
  <c r="F324" i="4"/>
  <c r="E324" i="4"/>
  <c r="G323" i="4"/>
  <c r="F323" i="4"/>
  <c r="E323" i="4"/>
  <c r="G322" i="4"/>
  <c r="F322" i="4"/>
  <c r="E322" i="4"/>
  <c r="G321" i="4"/>
  <c r="E321" i="4"/>
  <c r="G320" i="4"/>
  <c r="F320" i="4"/>
  <c r="E320" i="4"/>
  <c r="G319" i="4"/>
  <c r="G318" i="4"/>
  <c r="F318" i="4"/>
  <c r="E318" i="4"/>
  <c r="G317" i="4"/>
  <c r="G316" i="4"/>
  <c r="F316" i="4"/>
  <c r="E316" i="4"/>
  <c r="G315" i="4"/>
  <c r="F315" i="4"/>
  <c r="E315" i="4"/>
  <c r="G314" i="4"/>
  <c r="F314" i="4"/>
  <c r="E314" i="4"/>
  <c r="G313" i="4"/>
  <c r="F313" i="4"/>
  <c r="E313" i="4"/>
  <c r="G312" i="4"/>
  <c r="F312" i="4"/>
  <c r="E312" i="4"/>
  <c r="G311" i="4"/>
  <c r="F311" i="4"/>
  <c r="E311" i="4"/>
  <c r="G310" i="4"/>
  <c r="F310" i="4"/>
  <c r="E310" i="4"/>
  <c r="G309" i="4"/>
  <c r="F309" i="4"/>
  <c r="E309" i="4"/>
  <c r="G308" i="4"/>
  <c r="F308" i="4"/>
  <c r="E308" i="4"/>
  <c r="G307" i="4"/>
  <c r="F307" i="4"/>
  <c r="E307" i="4"/>
  <c r="G306" i="4"/>
  <c r="F306" i="4"/>
  <c r="E306" i="4"/>
  <c r="G305" i="4"/>
  <c r="F305" i="4"/>
  <c r="E305" i="4"/>
  <c r="G304" i="4"/>
  <c r="E304" i="4"/>
  <c r="G303" i="4"/>
  <c r="F303" i="4"/>
  <c r="E303" i="4"/>
  <c r="G302" i="4"/>
  <c r="G301" i="4"/>
  <c r="F301" i="4"/>
  <c r="G300" i="4"/>
  <c r="F300" i="4"/>
  <c r="E300" i="4"/>
  <c r="G299" i="4"/>
  <c r="F299" i="4"/>
  <c r="E299" i="4"/>
  <c r="G298" i="4"/>
  <c r="F298" i="4"/>
  <c r="E298" i="4"/>
  <c r="G297" i="4"/>
  <c r="F297" i="4"/>
  <c r="E297" i="4"/>
  <c r="G296" i="4"/>
  <c r="F296" i="4"/>
  <c r="E296" i="4"/>
  <c r="G295" i="4"/>
  <c r="F295" i="4"/>
  <c r="E295" i="4"/>
  <c r="G294" i="4"/>
  <c r="G293" i="4"/>
  <c r="F293" i="4"/>
  <c r="E293" i="4"/>
  <c r="G292" i="4"/>
  <c r="F292" i="4"/>
  <c r="E292" i="4"/>
  <c r="G291" i="4"/>
  <c r="F291" i="4"/>
  <c r="E291" i="4"/>
  <c r="G290" i="4"/>
  <c r="F290" i="4"/>
  <c r="E290" i="4"/>
  <c r="G289" i="4"/>
  <c r="E289" i="4"/>
  <c r="G288" i="4"/>
  <c r="F288" i="4"/>
  <c r="E288" i="4"/>
  <c r="G287" i="4"/>
  <c r="F287" i="4"/>
  <c r="E287" i="4"/>
  <c r="G286" i="4"/>
  <c r="F286" i="4"/>
  <c r="E286" i="4"/>
  <c r="G285" i="4"/>
  <c r="F285" i="4"/>
  <c r="E285" i="4"/>
  <c r="G284" i="4"/>
  <c r="F284" i="4"/>
  <c r="E284" i="4"/>
  <c r="G283" i="4"/>
  <c r="F283" i="4"/>
  <c r="G282" i="4"/>
  <c r="F282" i="4"/>
  <c r="E282" i="4"/>
  <c r="G281" i="4"/>
  <c r="F281" i="4"/>
  <c r="E281" i="4"/>
  <c r="G280" i="4"/>
  <c r="F280" i="4"/>
  <c r="G279" i="4"/>
  <c r="F279" i="4"/>
  <c r="E279" i="4"/>
  <c r="G278" i="4"/>
  <c r="E278" i="4"/>
  <c r="G277" i="4"/>
  <c r="G276" i="4"/>
  <c r="F276" i="4"/>
  <c r="G275" i="4"/>
  <c r="G274" i="4"/>
  <c r="F274" i="4"/>
  <c r="E274" i="4"/>
  <c r="G273" i="4"/>
  <c r="F273" i="4"/>
  <c r="E273" i="4"/>
  <c r="G272" i="4"/>
  <c r="F272" i="4"/>
  <c r="E272" i="4"/>
  <c r="G271" i="4"/>
  <c r="F271" i="4"/>
  <c r="E271" i="4"/>
  <c r="G270" i="4"/>
  <c r="F270" i="4"/>
  <c r="E270" i="4"/>
  <c r="G269" i="4"/>
  <c r="F269" i="4"/>
  <c r="E269" i="4"/>
  <c r="G268" i="4"/>
  <c r="F268" i="4"/>
  <c r="E268" i="4"/>
  <c r="G267" i="4"/>
  <c r="F267" i="4"/>
  <c r="E267" i="4"/>
  <c r="G266" i="4"/>
  <c r="F266" i="4"/>
  <c r="E266" i="4"/>
  <c r="G265" i="4"/>
  <c r="F265" i="4"/>
  <c r="E265" i="4"/>
  <c r="G264" i="4"/>
  <c r="F264" i="4"/>
  <c r="G263" i="4"/>
  <c r="F263" i="4"/>
  <c r="E263" i="4"/>
  <c r="G262" i="4"/>
  <c r="E262" i="4"/>
  <c r="G261" i="4"/>
  <c r="F261" i="4"/>
  <c r="E261" i="4"/>
  <c r="G260" i="4"/>
  <c r="F260" i="4"/>
  <c r="E260" i="4"/>
  <c r="G259" i="4"/>
  <c r="F259" i="4"/>
  <c r="E259" i="4"/>
  <c r="G258" i="4"/>
  <c r="F258" i="4"/>
  <c r="E258" i="4"/>
  <c r="G257" i="4"/>
  <c r="F257" i="4"/>
  <c r="E257" i="4"/>
  <c r="G256" i="4"/>
  <c r="F256" i="4"/>
  <c r="E256" i="4"/>
  <c r="G255" i="4"/>
  <c r="F255" i="4"/>
  <c r="E255" i="4"/>
  <c r="G254" i="4"/>
  <c r="F254" i="4"/>
  <c r="E254" i="4"/>
  <c r="G253" i="4"/>
  <c r="F253" i="4"/>
  <c r="E253" i="4"/>
  <c r="G252" i="4"/>
  <c r="F252" i="4"/>
  <c r="E252" i="4"/>
  <c r="G251" i="4"/>
  <c r="F251" i="4"/>
  <c r="E251" i="4"/>
  <c r="G250" i="4"/>
  <c r="F250" i="4"/>
  <c r="E250" i="4"/>
  <c r="G249" i="4"/>
  <c r="F249" i="4"/>
  <c r="E249" i="4"/>
  <c r="G248" i="4"/>
  <c r="F248" i="4"/>
  <c r="E248" i="4"/>
  <c r="G247" i="4"/>
  <c r="E247" i="4"/>
  <c r="G246" i="4"/>
  <c r="F246" i="4"/>
  <c r="E246" i="4"/>
  <c r="G245" i="4"/>
  <c r="F245" i="4"/>
  <c r="E245" i="4"/>
  <c r="G244" i="4"/>
  <c r="F244" i="4"/>
  <c r="E244" i="4"/>
  <c r="G243" i="4"/>
  <c r="F243" i="4"/>
  <c r="E243" i="4"/>
  <c r="G242" i="4"/>
  <c r="F242" i="4"/>
  <c r="E242" i="4"/>
  <c r="G241" i="4"/>
  <c r="F241" i="4"/>
  <c r="E241" i="4"/>
  <c r="G240" i="4"/>
  <c r="F240" i="4"/>
  <c r="E240" i="4"/>
  <c r="G239" i="4"/>
  <c r="F239" i="4"/>
  <c r="E239" i="4"/>
  <c r="G238" i="4"/>
  <c r="G237" i="4"/>
  <c r="F237" i="4"/>
  <c r="E237" i="4"/>
  <c r="G236" i="4"/>
  <c r="F236" i="4"/>
  <c r="E236" i="4"/>
  <c r="G235" i="4"/>
  <c r="F235" i="4"/>
  <c r="E235" i="4"/>
  <c r="G234" i="4"/>
  <c r="F234" i="4"/>
  <c r="E234" i="4"/>
  <c r="G233" i="4"/>
  <c r="F233" i="4"/>
  <c r="E233" i="4"/>
  <c r="G232" i="4"/>
  <c r="F232" i="4"/>
  <c r="E232" i="4"/>
  <c r="G231" i="4"/>
  <c r="F231" i="4"/>
  <c r="E231" i="4"/>
  <c r="G230" i="4"/>
  <c r="F230" i="4"/>
  <c r="E230" i="4"/>
  <c r="G229" i="4"/>
  <c r="F229" i="4"/>
  <c r="E229" i="4"/>
  <c r="G228" i="4"/>
  <c r="E228" i="4"/>
  <c r="G227" i="4"/>
  <c r="F227" i="4"/>
  <c r="E227" i="4"/>
  <c r="G226" i="4"/>
  <c r="F226" i="4"/>
  <c r="E226" i="4"/>
  <c r="G225" i="4"/>
  <c r="F225" i="4"/>
  <c r="G224" i="4"/>
  <c r="E224" i="4"/>
  <c r="G223" i="4"/>
  <c r="F223" i="4"/>
  <c r="E223" i="4"/>
  <c r="G222" i="4"/>
  <c r="F222" i="4"/>
  <c r="E222" i="4"/>
  <c r="G221" i="4"/>
  <c r="F221" i="4"/>
  <c r="E221" i="4"/>
  <c r="G220" i="4"/>
  <c r="F220" i="4"/>
  <c r="E220" i="4"/>
  <c r="G219" i="4"/>
  <c r="F219" i="4"/>
  <c r="E219" i="4"/>
  <c r="G218" i="4"/>
  <c r="F218" i="4"/>
  <c r="E218" i="4"/>
  <c r="G217" i="4"/>
  <c r="F217" i="4"/>
  <c r="E217" i="4"/>
  <c r="G216" i="4"/>
  <c r="F216" i="4"/>
  <c r="E216" i="4"/>
  <c r="G215" i="4"/>
  <c r="F215" i="4"/>
  <c r="E215" i="4"/>
  <c r="G214" i="4"/>
  <c r="F214" i="4"/>
  <c r="E214" i="4"/>
  <c r="G213" i="4"/>
  <c r="G212" i="4"/>
  <c r="F212" i="4"/>
  <c r="E212" i="4"/>
  <c r="G211" i="4"/>
  <c r="F211" i="4"/>
  <c r="E211" i="4"/>
  <c r="G210" i="4"/>
  <c r="F210" i="4"/>
  <c r="G209" i="4"/>
  <c r="F209" i="4"/>
  <c r="G208" i="4"/>
  <c r="E208" i="4"/>
  <c r="G207" i="4"/>
  <c r="F207" i="4"/>
  <c r="E207" i="4"/>
  <c r="G206" i="4"/>
  <c r="E206" i="4"/>
  <c r="G205" i="4"/>
  <c r="F205" i="4"/>
  <c r="E205" i="4"/>
  <c r="G204" i="4"/>
  <c r="G203" i="4"/>
  <c r="F203" i="4"/>
  <c r="E203" i="4"/>
  <c r="G202" i="4"/>
  <c r="G201" i="4"/>
  <c r="E201" i="4"/>
  <c r="G200" i="4"/>
  <c r="E200" i="4"/>
  <c r="G199" i="4"/>
  <c r="F199" i="4"/>
  <c r="E199" i="4"/>
  <c r="G198" i="4"/>
  <c r="F198" i="4"/>
  <c r="E198" i="4"/>
  <c r="G197" i="4"/>
  <c r="F197" i="4"/>
  <c r="E197" i="4"/>
  <c r="G196" i="4"/>
  <c r="F196" i="4"/>
  <c r="E196" i="4"/>
  <c r="G195" i="4"/>
  <c r="F195" i="4"/>
  <c r="E195" i="4"/>
  <c r="G194" i="4"/>
  <c r="F194" i="4"/>
  <c r="E194" i="4"/>
  <c r="G193" i="4"/>
  <c r="F193" i="4"/>
  <c r="E193" i="4"/>
  <c r="G192" i="4"/>
  <c r="F192" i="4"/>
  <c r="E192" i="4"/>
  <c r="G191" i="4"/>
  <c r="F191" i="4"/>
  <c r="E191" i="4"/>
  <c r="G190" i="4"/>
  <c r="F190" i="4"/>
  <c r="E190" i="4"/>
  <c r="G189" i="4"/>
  <c r="F189" i="4"/>
  <c r="G188" i="4"/>
  <c r="E188" i="4"/>
  <c r="G187" i="4"/>
  <c r="G186" i="4"/>
  <c r="F186" i="4"/>
  <c r="E186" i="4"/>
  <c r="G185" i="4"/>
  <c r="F185" i="4"/>
  <c r="E185" i="4"/>
  <c r="G184" i="4"/>
  <c r="F184" i="4"/>
  <c r="E184" i="4"/>
  <c r="G183" i="4"/>
  <c r="F183" i="4"/>
  <c r="E183" i="4"/>
  <c r="G182" i="4"/>
  <c r="F182" i="4"/>
  <c r="E182" i="4"/>
  <c r="G181" i="4"/>
  <c r="F181" i="4"/>
  <c r="E181" i="4"/>
  <c r="G180" i="4"/>
  <c r="F180" i="4"/>
  <c r="E180" i="4"/>
  <c r="G179" i="4"/>
  <c r="G178" i="4"/>
  <c r="F178" i="4"/>
  <c r="G177" i="4"/>
  <c r="F177" i="4"/>
  <c r="E177" i="4"/>
  <c r="G176" i="4"/>
  <c r="F176" i="4"/>
  <c r="G175" i="4"/>
  <c r="F175" i="4"/>
  <c r="E175" i="4"/>
  <c r="G174" i="4"/>
  <c r="E174" i="4"/>
  <c r="D173" i="4"/>
  <c r="F321" i="4" s="1"/>
  <c r="C173" i="4"/>
  <c r="C11" i="4" s="1"/>
  <c r="G167" i="4"/>
  <c r="F167" i="4"/>
  <c r="E167" i="4"/>
  <c r="G166" i="4"/>
  <c r="F166" i="4"/>
  <c r="E166" i="4"/>
  <c r="G165" i="4"/>
  <c r="F165" i="4"/>
  <c r="E165" i="4"/>
  <c r="G164" i="4"/>
  <c r="E164" i="4"/>
  <c r="G163" i="4"/>
  <c r="F163" i="4"/>
  <c r="E163" i="4"/>
  <c r="G162" i="4"/>
  <c r="F162" i="4"/>
  <c r="E162" i="4"/>
  <c r="G161" i="4"/>
  <c r="F161" i="4"/>
  <c r="E161" i="4"/>
  <c r="G160" i="4"/>
  <c r="F160" i="4"/>
  <c r="E160" i="4"/>
  <c r="G159" i="4"/>
  <c r="F159" i="4"/>
  <c r="E159" i="4"/>
  <c r="G158" i="4"/>
  <c r="F158" i="4"/>
  <c r="E158" i="4"/>
  <c r="G157" i="4"/>
  <c r="F157" i="4"/>
  <c r="E157" i="4"/>
  <c r="G156" i="4"/>
  <c r="F156" i="4"/>
  <c r="E156" i="4"/>
  <c r="G155" i="4"/>
  <c r="F155" i="4"/>
  <c r="E155" i="4"/>
  <c r="G154" i="4"/>
  <c r="F154" i="4"/>
  <c r="E154" i="4"/>
  <c r="G153" i="4"/>
  <c r="F153" i="4"/>
  <c r="E153" i="4"/>
  <c r="G152" i="4"/>
  <c r="F152" i="4"/>
  <c r="E152" i="4"/>
  <c r="G151" i="4"/>
  <c r="F151" i="4"/>
  <c r="E151" i="4"/>
  <c r="G150" i="4"/>
  <c r="F150" i="4"/>
  <c r="E150" i="4"/>
  <c r="G149" i="4"/>
  <c r="F149" i="4"/>
  <c r="E149" i="4"/>
  <c r="G148" i="4"/>
  <c r="F148" i="4"/>
  <c r="E148" i="4"/>
  <c r="G147" i="4"/>
  <c r="F147" i="4"/>
  <c r="E147" i="4"/>
  <c r="G146" i="4"/>
  <c r="F146" i="4"/>
  <c r="E146" i="4"/>
  <c r="G145" i="4"/>
  <c r="F145" i="4"/>
  <c r="E145" i="4"/>
  <c r="G144" i="4"/>
  <c r="F144" i="4"/>
  <c r="E144" i="4"/>
  <c r="G143" i="4"/>
  <c r="F143" i="4"/>
  <c r="E143" i="4"/>
  <c r="G142" i="4"/>
  <c r="F142" i="4"/>
  <c r="E142" i="4"/>
  <c r="G141" i="4"/>
  <c r="F141" i="4"/>
  <c r="E141" i="4"/>
  <c r="G140" i="4"/>
  <c r="F140" i="4"/>
  <c r="E140" i="4"/>
  <c r="G139" i="4"/>
  <c r="F139" i="4"/>
  <c r="E139" i="4"/>
  <c r="G138" i="4"/>
  <c r="F138" i="4"/>
  <c r="E138" i="4"/>
  <c r="G137" i="4"/>
  <c r="G136" i="4"/>
  <c r="F136" i="4"/>
  <c r="G135" i="4"/>
  <c r="F135" i="4"/>
  <c r="E135" i="4"/>
  <c r="G134" i="4"/>
  <c r="G133" i="4"/>
  <c r="E133" i="4"/>
  <c r="G132" i="4"/>
  <c r="F132" i="4"/>
  <c r="E132" i="4"/>
  <c r="G131" i="4"/>
  <c r="F131" i="4"/>
  <c r="G130" i="4"/>
  <c r="F130" i="4"/>
  <c r="E130" i="4"/>
  <c r="G129" i="4"/>
  <c r="F129" i="4"/>
  <c r="E129" i="4"/>
  <c r="G128" i="4"/>
  <c r="G127" i="4"/>
  <c r="F127" i="4"/>
  <c r="E127" i="4"/>
  <c r="G126" i="4"/>
  <c r="G125" i="4"/>
  <c r="G124" i="4"/>
  <c r="F124" i="4"/>
  <c r="E124" i="4"/>
  <c r="G123" i="4"/>
  <c r="F123" i="4"/>
  <c r="E123" i="4"/>
  <c r="G122" i="4"/>
  <c r="F122" i="4"/>
  <c r="E122" i="4"/>
  <c r="G121" i="4"/>
  <c r="E121" i="4"/>
  <c r="G120" i="4"/>
  <c r="F120" i="4"/>
  <c r="E120" i="4"/>
  <c r="G119" i="4"/>
  <c r="F119" i="4"/>
  <c r="E119" i="4"/>
  <c r="G118" i="4"/>
  <c r="F118" i="4"/>
  <c r="E118" i="4"/>
  <c r="G117" i="4"/>
  <c r="E117" i="4"/>
  <c r="G116" i="4"/>
  <c r="F116" i="4"/>
  <c r="E116" i="4"/>
  <c r="G115" i="4"/>
  <c r="G114" i="4"/>
  <c r="F114" i="4"/>
  <c r="G113" i="4"/>
  <c r="F113" i="4"/>
  <c r="E113" i="4"/>
  <c r="G112" i="4"/>
  <c r="F112" i="4"/>
  <c r="E112" i="4"/>
  <c r="G111" i="4"/>
  <c r="F111" i="4"/>
  <c r="G110" i="4"/>
  <c r="F110" i="4"/>
  <c r="E110" i="4"/>
  <c r="G109" i="4"/>
  <c r="F109" i="4"/>
  <c r="E109" i="4"/>
  <c r="G108" i="4"/>
  <c r="F108" i="4"/>
  <c r="E108" i="4"/>
  <c r="G107" i="4"/>
  <c r="F107" i="4"/>
  <c r="E107" i="4"/>
  <c r="G106" i="4"/>
  <c r="F106" i="4"/>
  <c r="E106" i="4"/>
  <c r="G105" i="4"/>
  <c r="F105" i="4"/>
  <c r="E105" i="4"/>
  <c r="G104" i="4"/>
  <c r="E104" i="4"/>
  <c r="G103" i="4"/>
  <c r="G102" i="4"/>
  <c r="G101" i="4"/>
  <c r="F101" i="4"/>
  <c r="E101" i="4"/>
  <c r="G100" i="4"/>
  <c r="F100" i="4"/>
  <c r="G99" i="4"/>
  <c r="G98" i="4"/>
  <c r="F98" i="4"/>
  <c r="E98" i="4"/>
  <c r="G97" i="4"/>
  <c r="F97" i="4"/>
  <c r="E97" i="4"/>
  <c r="G96" i="4"/>
  <c r="F96" i="4"/>
  <c r="E96" i="4"/>
  <c r="G95" i="4"/>
  <c r="F95" i="4"/>
  <c r="E95" i="4"/>
  <c r="G94" i="4"/>
  <c r="F94" i="4"/>
  <c r="E94" i="4"/>
  <c r="G93" i="4"/>
  <c r="E93" i="4"/>
  <c r="G92" i="4"/>
  <c r="E92" i="4"/>
  <c r="G91" i="4"/>
  <c r="G90" i="4"/>
  <c r="G89" i="4"/>
  <c r="E89" i="4"/>
  <c r="G88" i="4"/>
  <c r="E88" i="4"/>
  <c r="G87" i="4"/>
  <c r="E87" i="4"/>
  <c r="G86" i="4"/>
  <c r="F86" i="4"/>
  <c r="E86" i="4"/>
  <c r="G85" i="4"/>
  <c r="F85" i="4"/>
  <c r="E85" i="4"/>
  <c r="G84" i="4"/>
  <c r="F84" i="4"/>
  <c r="E84" i="4"/>
  <c r="G83" i="4"/>
  <c r="F83" i="4"/>
  <c r="E83" i="4"/>
  <c r="G82" i="4"/>
  <c r="F82" i="4"/>
  <c r="E82" i="4"/>
  <c r="G81" i="4"/>
  <c r="F81" i="4"/>
  <c r="E81" i="4"/>
  <c r="G80" i="4"/>
  <c r="E80" i="4"/>
  <c r="G79" i="4"/>
  <c r="G78" i="4"/>
  <c r="F78" i="4"/>
  <c r="E78" i="4"/>
  <c r="G77" i="4"/>
  <c r="F77" i="4"/>
  <c r="E77" i="4"/>
  <c r="G76" i="4"/>
  <c r="D75" i="4"/>
  <c r="D10" i="4" s="1"/>
  <c r="C75" i="4"/>
  <c r="E137" i="4" s="1"/>
  <c r="G69" i="4"/>
  <c r="F69" i="4"/>
  <c r="E69" i="4"/>
  <c r="G68" i="4"/>
  <c r="F68" i="4"/>
  <c r="E68" i="4"/>
  <c r="G67" i="4"/>
  <c r="F67" i="4"/>
  <c r="G66" i="4"/>
  <c r="F66" i="4"/>
  <c r="E66" i="4"/>
  <c r="G65" i="4"/>
  <c r="F65" i="4"/>
  <c r="E65" i="4"/>
  <c r="G64" i="4"/>
  <c r="F64" i="4"/>
  <c r="E64" i="4"/>
  <c r="G63" i="4"/>
  <c r="F63" i="4"/>
  <c r="E63" i="4"/>
  <c r="G62" i="4"/>
  <c r="F62" i="4"/>
  <c r="E62" i="4"/>
  <c r="G61" i="4"/>
  <c r="F61" i="4"/>
  <c r="E61" i="4"/>
  <c r="G60" i="4"/>
  <c r="E60" i="4"/>
  <c r="G59" i="4"/>
  <c r="F59" i="4"/>
  <c r="E59" i="4"/>
  <c r="G58" i="4"/>
  <c r="F58" i="4"/>
  <c r="E58" i="4"/>
  <c r="G57" i="4"/>
  <c r="F57" i="4"/>
  <c r="E57" i="4"/>
  <c r="G56" i="4"/>
  <c r="F56" i="4"/>
  <c r="E56" i="4"/>
  <c r="G55" i="4"/>
  <c r="F55" i="4"/>
  <c r="E55" i="4"/>
  <c r="G54" i="4"/>
  <c r="F54" i="4"/>
  <c r="G53" i="4"/>
  <c r="F53" i="4"/>
  <c r="E53" i="4"/>
  <c r="G52" i="4"/>
  <c r="F52" i="4"/>
  <c r="E52" i="4"/>
  <c r="G51" i="4"/>
  <c r="F51" i="4"/>
  <c r="E51" i="4"/>
  <c r="G50" i="4"/>
  <c r="E50" i="4"/>
  <c r="G49" i="4"/>
  <c r="F49" i="4"/>
  <c r="E49" i="4"/>
  <c r="G48" i="4"/>
  <c r="F48" i="4"/>
  <c r="E48" i="4"/>
  <c r="G47" i="4"/>
  <c r="F47" i="4"/>
  <c r="E47" i="4"/>
  <c r="G46" i="4"/>
  <c r="F46" i="4"/>
  <c r="E46" i="4"/>
  <c r="G45" i="4"/>
  <c r="F45" i="4"/>
  <c r="E45" i="4"/>
  <c r="G44" i="4"/>
  <c r="F44" i="4"/>
  <c r="E44" i="4"/>
  <c r="G43" i="4"/>
  <c r="F43" i="4"/>
  <c r="E43" i="4"/>
  <c r="G42" i="4"/>
  <c r="F42" i="4"/>
  <c r="E42" i="4"/>
  <c r="G41" i="4"/>
  <c r="F41" i="4"/>
  <c r="E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F36" i="4"/>
  <c r="E36" i="4"/>
  <c r="G35" i="4"/>
  <c r="F35" i="4"/>
  <c r="E35" i="4"/>
  <c r="G34" i="4"/>
  <c r="F34" i="4"/>
  <c r="E34" i="4"/>
  <c r="G33" i="4"/>
  <c r="F33" i="4"/>
  <c r="E33" i="4"/>
  <c r="G32" i="4"/>
  <c r="F32" i="4"/>
  <c r="E32" i="4"/>
  <c r="G31" i="4"/>
  <c r="F31" i="4"/>
  <c r="E31" i="4"/>
  <c r="G30" i="4"/>
  <c r="E30" i="4"/>
  <c r="G29" i="4"/>
  <c r="E29" i="4"/>
  <c r="G28" i="4"/>
  <c r="E28" i="4"/>
  <c r="G27" i="4"/>
  <c r="E27" i="4"/>
  <c r="G26" i="4"/>
  <c r="E26" i="4"/>
  <c r="G25" i="4"/>
  <c r="F25" i="4"/>
  <c r="E25" i="4"/>
  <c r="G24" i="4"/>
  <c r="F24" i="4"/>
  <c r="E24" i="4"/>
  <c r="G23" i="4"/>
  <c r="F23" i="4"/>
  <c r="E23" i="4"/>
  <c r="G22" i="4"/>
  <c r="F22" i="4"/>
  <c r="E22" i="4"/>
  <c r="G21" i="4"/>
  <c r="F21" i="4"/>
  <c r="E21" i="4"/>
  <c r="G20" i="4"/>
  <c r="F20" i="4"/>
  <c r="E20" i="4"/>
  <c r="D19" i="4"/>
  <c r="F60" i="4" s="1"/>
  <c r="C19" i="4"/>
  <c r="C9" i="4" s="1"/>
  <c r="G609" i="3"/>
  <c r="G608" i="3"/>
  <c r="G607" i="3"/>
  <c r="E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F595" i="3"/>
  <c r="E595" i="3"/>
  <c r="G594" i="3"/>
  <c r="F594" i="3"/>
  <c r="E594" i="3"/>
  <c r="G593" i="3"/>
  <c r="G592" i="3"/>
  <c r="G591" i="3"/>
  <c r="G590" i="3"/>
  <c r="G589" i="3"/>
  <c r="G588" i="3"/>
  <c r="E588" i="3"/>
  <c r="G587" i="3"/>
  <c r="G586" i="3"/>
  <c r="G585" i="3"/>
  <c r="G584" i="3"/>
  <c r="G583" i="3"/>
  <c r="D582" i="3"/>
  <c r="C582" i="3"/>
  <c r="E609" i="3" s="1"/>
  <c r="G576" i="3"/>
  <c r="F576" i="3"/>
  <c r="G575" i="3"/>
  <c r="F575" i="3"/>
  <c r="E575" i="3"/>
  <c r="G574" i="3"/>
  <c r="G573" i="3"/>
  <c r="F573" i="3"/>
  <c r="E573" i="3"/>
  <c r="G572" i="3"/>
  <c r="G571" i="3"/>
  <c r="G570" i="3"/>
  <c r="G569" i="3"/>
  <c r="E569" i="3"/>
  <c r="G568" i="3"/>
  <c r="G567" i="3"/>
  <c r="F567" i="3"/>
  <c r="E567" i="3"/>
  <c r="G566" i="3"/>
  <c r="G565" i="3"/>
  <c r="E565" i="3"/>
  <c r="G564" i="3"/>
  <c r="F564" i="3"/>
  <c r="G563" i="3"/>
  <c r="E563" i="3"/>
  <c r="G562" i="3"/>
  <c r="G561" i="3"/>
  <c r="G560" i="3"/>
  <c r="G559" i="3"/>
  <c r="G558" i="3"/>
  <c r="F558" i="3"/>
  <c r="E558" i="3"/>
  <c r="G557" i="3"/>
  <c r="F557" i="3"/>
  <c r="E557" i="3"/>
  <c r="G556" i="3"/>
  <c r="G555" i="3"/>
  <c r="F555" i="3"/>
  <c r="E555" i="3"/>
  <c r="G554" i="3"/>
  <c r="G553" i="3"/>
  <c r="F553" i="3"/>
  <c r="E553" i="3"/>
  <c r="G552" i="3"/>
  <c r="G551" i="3"/>
  <c r="G550" i="3"/>
  <c r="F550" i="3"/>
  <c r="E550" i="3"/>
  <c r="G549" i="3"/>
  <c r="G548" i="3"/>
  <c r="G547" i="3"/>
  <c r="F547" i="3"/>
  <c r="E547" i="3"/>
  <c r="G546" i="3"/>
  <c r="E546" i="3"/>
  <c r="G545" i="3"/>
  <c r="F545" i="3"/>
  <c r="E545" i="3"/>
  <c r="G544" i="3"/>
  <c r="E544" i="3"/>
  <c r="G543" i="3"/>
  <c r="G542" i="3"/>
  <c r="G541" i="3"/>
  <c r="G540" i="3"/>
  <c r="F540" i="3"/>
  <c r="E540" i="3"/>
  <c r="G539" i="3"/>
  <c r="G538" i="3"/>
  <c r="G537" i="3"/>
  <c r="E537" i="3"/>
  <c r="G536" i="3"/>
  <c r="G535" i="3"/>
  <c r="G534" i="3"/>
  <c r="G533" i="3"/>
  <c r="F533" i="3"/>
  <c r="G532" i="3"/>
  <c r="G531" i="3"/>
  <c r="G530" i="3"/>
  <c r="G529" i="3"/>
  <c r="G528" i="3"/>
  <c r="G527" i="3"/>
  <c r="E527" i="3"/>
  <c r="G526" i="3"/>
  <c r="E526" i="3"/>
  <c r="G525" i="3"/>
  <c r="F525" i="3"/>
  <c r="E525" i="3"/>
  <c r="G524" i="3"/>
  <c r="G523" i="3"/>
  <c r="F523" i="3"/>
  <c r="G522" i="3"/>
  <c r="G521" i="3"/>
  <c r="E521" i="3"/>
  <c r="G520" i="3"/>
  <c r="G519" i="3"/>
  <c r="F519" i="3"/>
  <c r="E519" i="3"/>
  <c r="G518" i="3"/>
  <c r="F518" i="3"/>
  <c r="E518" i="3"/>
  <c r="G517" i="3"/>
  <c r="G516" i="3"/>
  <c r="G515" i="3"/>
  <c r="G514" i="3"/>
  <c r="G513" i="3"/>
  <c r="F513" i="3"/>
  <c r="E513" i="3"/>
  <c r="G512" i="3"/>
  <c r="G511" i="3"/>
  <c r="G510" i="3"/>
  <c r="G509" i="3"/>
  <c r="G508" i="3"/>
  <c r="G507" i="3"/>
  <c r="G506" i="3"/>
  <c r="G505" i="3"/>
  <c r="F505" i="3"/>
  <c r="E505" i="3"/>
  <c r="G504" i="3"/>
  <c r="E504" i="3"/>
  <c r="G503" i="3"/>
  <c r="F503" i="3"/>
  <c r="E503" i="3"/>
  <c r="G502" i="3"/>
  <c r="F502" i="3"/>
  <c r="E502" i="3"/>
  <c r="G501" i="3"/>
  <c r="G500" i="3"/>
  <c r="G499" i="3"/>
  <c r="E499" i="3"/>
  <c r="G498" i="3"/>
  <c r="G497" i="3"/>
  <c r="G496" i="3"/>
  <c r="F496" i="3"/>
  <c r="G495" i="3"/>
  <c r="G494" i="3"/>
  <c r="F494" i="3"/>
  <c r="E494" i="3"/>
  <c r="G493" i="3"/>
  <c r="G492" i="3"/>
  <c r="G491" i="3"/>
  <c r="F491" i="3"/>
  <c r="E491" i="3"/>
  <c r="G490" i="3"/>
  <c r="G489" i="3"/>
  <c r="G488" i="3"/>
  <c r="G487" i="3"/>
  <c r="G486" i="3"/>
  <c r="G485" i="3"/>
  <c r="G484" i="3"/>
  <c r="G483" i="3"/>
  <c r="G482" i="3"/>
  <c r="F482" i="3"/>
  <c r="E482" i="3"/>
  <c r="G481" i="3"/>
  <c r="G480" i="3"/>
  <c r="G479" i="3"/>
  <c r="G478" i="3"/>
  <c r="E478" i="3"/>
  <c r="G477" i="3"/>
  <c r="F477" i="3"/>
  <c r="E477" i="3"/>
  <c r="G476" i="3"/>
  <c r="G475" i="3"/>
  <c r="E475" i="3"/>
  <c r="G474" i="3"/>
  <c r="F474" i="3"/>
  <c r="G473" i="3"/>
  <c r="E473" i="3"/>
  <c r="G472" i="3"/>
  <c r="E472" i="3"/>
  <c r="G471" i="3"/>
  <c r="G470" i="3"/>
  <c r="G469" i="3"/>
  <c r="G468" i="3"/>
  <c r="G467" i="3"/>
  <c r="E467" i="3"/>
  <c r="G466" i="3"/>
  <c r="G465" i="3"/>
  <c r="G464" i="3"/>
  <c r="E464" i="3"/>
  <c r="G463" i="3"/>
  <c r="G462" i="3"/>
  <c r="E462" i="3"/>
  <c r="G461" i="3"/>
  <c r="G460" i="3"/>
  <c r="F460" i="3"/>
  <c r="G459" i="3"/>
  <c r="G458" i="3"/>
  <c r="G457" i="3"/>
  <c r="G456" i="3"/>
  <c r="G455" i="3"/>
  <c r="G454" i="3"/>
  <c r="G453" i="3"/>
  <c r="G452" i="3"/>
  <c r="E452" i="3"/>
  <c r="G451" i="3"/>
  <c r="F451" i="3"/>
  <c r="E451" i="3"/>
  <c r="G450" i="3"/>
  <c r="G449" i="3"/>
  <c r="F449" i="3"/>
  <c r="E449" i="3"/>
  <c r="G448" i="3"/>
  <c r="F448" i="3"/>
  <c r="E448" i="3"/>
  <c r="G447" i="3"/>
  <c r="F447" i="3"/>
  <c r="E447" i="3"/>
  <c r="G446" i="3"/>
  <c r="F446" i="3"/>
  <c r="E446" i="3"/>
  <c r="G445" i="3"/>
  <c r="G444" i="3"/>
  <c r="G443" i="3"/>
  <c r="G442" i="3"/>
  <c r="G441" i="3"/>
  <c r="G440" i="3"/>
  <c r="F440" i="3"/>
  <c r="E440" i="3"/>
  <c r="G439" i="3"/>
  <c r="E439" i="3"/>
  <c r="G438" i="3"/>
  <c r="E438" i="3"/>
  <c r="G437" i="3"/>
  <c r="F437" i="3"/>
  <c r="E437" i="3"/>
  <c r="G436" i="3"/>
  <c r="F436" i="3"/>
  <c r="G435" i="3"/>
  <c r="E435" i="3"/>
  <c r="G434" i="3"/>
  <c r="G433" i="3"/>
  <c r="G432" i="3"/>
  <c r="G431" i="3"/>
  <c r="E431" i="3"/>
  <c r="G430" i="3"/>
  <c r="F430" i="3"/>
  <c r="E430" i="3"/>
  <c r="G429" i="3"/>
  <c r="G428" i="3"/>
  <c r="G427" i="3"/>
  <c r="F427" i="3"/>
  <c r="E427" i="3"/>
  <c r="G426" i="3"/>
  <c r="F426" i="3"/>
  <c r="E426" i="3"/>
  <c r="G425" i="3"/>
  <c r="G424" i="3"/>
  <c r="G423" i="3"/>
  <c r="F423" i="3"/>
  <c r="E423" i="3"/>
  <c r="G422" i="3"/>
  <c r="G421" i="3"/>
  <c r="F421" i="3"/>
  <c r="E421" i="3"/>
  <c r="G420" i="3"/>
  <c r="G419" i="3"/>
  <c r="F419" i="3"/>
  <c r="G418" i="3"/>
  <c r="F418" i="3"/>
  <c r="E418" i="3"/>
  <c r="G417" i="3"/>
  <c r="G416" i="3"/>
  <c r="E416" i="3"/>
  <c r="G415" i="3"/>
  <c r="G414" i="3"/>
  <c r="F414" i="3"/>
  <c r="E414" i="3"/>
  <c r="G413" i="3"/>
  <c r="G412" i="3"/>
  <c r="G411" i="3"/>
  <c r="G410" i="3"/>
  <c r="G409" i="3"/>
  <c r="G408" i="3"/>
  <c r="G407" i="3"/>
  <c r="F407" i="3"/>
  <c r="E407" i="3"/>
  <c r="G406" i="3"/>
  <c r="E406" i="3"/>
  <c r="G405" i="3"/>
  <c r="E405" i="3"/>
  <c r="G404" i="3"/>
  <c r="F404" i="3"/>
  <c r="E404" i="3"/>
  <c r="G403" i="3"/>
  <c r="G402" i="3"/>
  <c r="E402" i="3"/>
  <c r="G401" i="3"/>
  <c r="F401" i="3"/>
  <c r="G400" i="3"/>
  <c r="F400" i="3"/>
  <c r="E400" i="3"/>
  <c r="G399" i="3"/>
  <c r="G398" i="3"/>
  <c r="G397" i="3"/>
  <c r="G396" i="3"/>
  <c r="F396" i="3"/>
  <c r="E396" i="3"/>
  <c r="G395" i="3"/>
  <c r="G394" i="3"/>
  <c r="F394" i="3"/>
  <c r="E394" i="3"/>
  <c r="G393" i="3"/>
  <c r="F393" i="3"/>
  <c r="E393" i="3"/>
  <c r="G392" i="3"/>
  <c r="F392" i="3"/>
  <c r="E392" i="3"/>
  <c r="G391" i="3"/>
  <c r="G390" i="3"/>
  <c r="G389" i="3"/>
  <c r="F389" i="3"/>
  <c r="E389" i="3"/>
  <c r="G388" i="3"/>
  <c r="G387" i="3"/>
  <c r="E387" i="3"/>
  <c r="G386" i="3"/>
  <c r="E386" i="3"/>
  <c r="G385" i="3"/>
  <c r="G384" i="3"/>
  <c r="G383" i="3"/>
  <c r="G382" i="3"/>
  <c r="F382" i="3"/>
  <c r="G381" i="3"/>
  <c r="F381" i="3"/>
  <c r="E381" i="3"/>
  <c r="G380" i="3"/>
  <c r="E380" i="3"/>
  <c r="G379" i="3"/>
  <c r="G378" i="3"/>
  <c r="E378" i="3"/>
  <c r="G377" i="3"/>
  <c r="F377" i="3"/>
  <c r="E377" i="3"/>
  <c r="G376" i="3"/>
  <c r="G375" i="3"/>
  <c r="G374" i="3"/>
  <c r="G373" i="3"/>
  <c r="G372" i="3"/>
  <c r="G371" i="3"/>
  <c r="F371" i="3"/>
  <c r="E371" i="3"/>
  <c r="G370" i="3"/>
  <c r="G369" i="3"/>
  <c r="G368" i="3"/>
  <c r="F368" i="3"/>
  <c r="E368" i="3"/>
  <c r="G367" i="3"/>
  <c r="G366" i="3"/>
  <c r="G365" i="3"/>
  <c r="G364" i="3"/>
  <c r="G363" i="3"/>
  <c r="F363" i="3"/>
  <c r="E363" i="3"/>
  <c r="G362" i="3"/>
  <c r="G361" i="3"/>
  <c r="G360" i="3"/>
  <c r="F360" i="3"/>
  <c r="E360" i="3"/>
  <c r="G359" i="3"/>
  <c r="G358" i="3"/>
  <c r="G357" i="3"/>
  <c r="G356" i="3"/>
  <c r="G355" i="3"/>
  <c r="G354" i="3"/>
  <c r="E354" i="3"/>
  <c r="G353" i="3"/>
  <c r="F353" i="3"/>
  <c r="E353" i="3"/>
  <c r="G352" i="3"/>
  <c r="G351" i="3"/>
  <c r="G350" i="3"/>
  <c r="D349" i="3"/>
  <c r="F574" i="3" s="1"/>
  <c r="C349" i="3"/>
  <c r="C12" i="3" s="1"/>
  <c r="G343" i="3"/>
  <c r="G342" i="3"/>
  <c r="E342" i="3"/>
  <c r="G341" i="3"/>
  <c r="G340" i="3"/>
  <c r="F340" i="3"/>
  <c r="E340" i="3"/>
  <c r="G339" i="3"/>
  <c r="F339" i="3"/>
  <c r="E339" i="3"/>
  <c r="G338" i="3"/>
  <c r="F338" i="3"/>
  <c r="E338" i="3"/>
  <c r="G337" i="3"/>
  <c r="F337" i="3"/>
  <c r="E337" i="3"/>
  <c r="G336" i="3"/>
  <c r="F336" i="3"/>
  <c r="E336" i="3"/>
  <c r="G335" i="3"/>
  <c r="G334" i="3"/>
  <c r="G333" i="3"/>
  <c r="G332" i="3"/>
  <c r="F332" i="3"/>
  <c r="E332" i="3"/>
  <c r="G331" i="3"/>
  <c r="F331" i="3"/>
  <c r="E331" i="3"/>
  <c r="G330" i="3"/>
  <c r="F330" i="3"/>
  <c r="E330" i="3"/>
  <c r="G329" i="3"/>
  <c r="G328" i="3"/>
  <c r="G327" i="3"/>
  <c r="G326" i="3"/>
  <c r="F326" i="3"/>
  <c r="E326" i="3"/>
  <c r="G325" i="3"/>
  <c r="G324" i="3"/>
  <c r="G323" i="3"/>
  <c r="G322" i="3"/>
  <c r="F322" i="3"/>
  <c r="E322" i="3"/>
  <c r="G321" i="3"/>
  <c r="G320" i="3"/>
  <c r="E320" i="3"/>
  <c r="G319" i="3"/>
  <c r="G318" i="3"/>
  <c r="F318" i="3"/>
  <c r="E318" i="3"/>
  <c r="G317" i="3"/>
  <c r="G316" i="3"/>
  <c r="E316" i="3"/>
  <c r="G315" i="3"/>
  <c r="F315" i="3"/>
  <c r="G314" i="3"/>
  <c r="F314" i="3"/>
  <c r="E314" i="3"/>
  <c r="G313" i="3"/>
  <c r="G312" i="3"/>
  <c r="G311" i="3"/>
  <c r="F311" i="3"/>
  <c r="E311" i="3"/>
  <c r="G310" i="3"/>
  <c r="F310" i="3"/>
  <c r="E310" i="3"/>
  <c r="G309" i="3"/>
  <c r="E309" i="3"/>
  <c r="G308" i="3"/>
  <c r="G307" i="3"/>
  <c r="F307" i="3"/>
  <c r="E307" i="3"/>
  <c r="G306" i="3"/>
  <c r="G305" i="3"/>
  <c r="G304" i="3"/>
  <c r="E304" i="3"/>
  <c r="G303" i="3"/>
  <c r="E303" i="3"/>
  <c r="G302" i="3"/>
  <c r="G301" i="3"/>
  <c r="G300" i="3"/>
  <c r="G299" i="3"/>
  <c r="F299" i="3"/>
  <c r="E299" i="3"/>
  <c r="G298" i="3"/>
  <c r="E298" i="3"/>
  <c r="G297" i="3"/>
  <c r="E297" i="3"/>
  <c r="G296" i="3"/>
  <c r="E296" i="3"/>
  <c r="G295" i="3"/>
  <c r="F295" i="3"/>
  <c r="E295" i="3"/>
  <c r="G294" i="3"/>
  <c r="G293" i="3"/>
  <c r="G292" i="3"/>
  <c r="E292" i="3"/>
  <c r="G291" i="3"/>
  <c r="G290" i="3"/>
  <c r="G289" i="3"/>
  <c r="G288" i="3"/>
  <c r="G287" i="3"/>
  <c r="G286" i="3"/>
  <c r="G285" i="3"/>
  <c r="F285" i="3"/>
  <c r="E285" i="3"/>
  <c r="G284" i="3"/>
  <c r="F284" i="3"/>
  <c r="E284" i="3"/>
  <c r="G283" i="3"/>
  <c r="G282" i="3"/>
  <c r="E282" i="3"/>
  <c r="G281" i="3"/>
  <c r="F281" i="3"/>
  <c r="E281" i="3"/>
  <c r="G280" i="3"/>
  <c r="G279" i="3"/>
  <c r="F279" i="3"/>
  <c r="E279" i="3"/>
  <c r="G278" i="3"/>
  <c r="G277" i="3"/>
  <c r="G276" i="3"/>
  <c r="G275" i="3"/>
  <c r="G274" i="3"/>
  <c r="F274" i="3"/>
  <c r="E274" i="3"/>
  <c r="G273" i="3"/>
  <c r="F273" i="3"/>
  <c r="G272" i="3"/>
  <c r="F272" i="3"/>
  <c r="E272" i="3"/>
  <c r="G271" i="3"/>
  <c r="E271" i="3"/>
  <c r="G270" i="3"/>
  <c r="G269" i="3"/>
  <c r="F269" i="3"/>
  <c r="E269" i="3"/>
  <c r="G268" i="3"/>
  <c r="F268" i="3"/>
  <c r="E268" i="3"/>
  <c r="G267" i="3"/>
  <c r="G266" i="3"/>
  <c r="G265" i="3"/>
  <c r="F265" i="3"/>
  <c r="E265" i="3"/>
  <c r="G264" i="3"/>
  <c r="G263" i="3"/>
  <c r="E263" i="3"/>
  <c r="G262" i="3"/>
  <c r="G261" i="3"/>
  <c r="F261" i="3"/>
  <c r="E261" i="3"/>
  <c r="G260" i="3"/>
  <c r="G259" i="3"/>
  <c r="G258" i="3"/>
  <c r="G257" i="3"/>
  <c r="F257" i="3"/>
  <c r="E257" i="3"/>
  <c r="G256" i="3"/>
  <c r="G255" i="3"/>
  <c r="F255" i="3"/>
  <c r="E255" i="3"/>
  <c r="G254" i="3"/>
  <c r="F254" i="3"/>
  <c r="E254" i="3"/>
  <c r="G253" i="3"/>
  <c r="F253" i="3"/>
  <c r="E253" i="3"/>
  <c r="G252" i="3"/>
  <c r="F252" i="3"/>
  <c r="E252" i="3"/>
  <c r="G251" i="3"/>
  <c r="E251" i="3"/>
  <c r="G250" i="3"/>
  <c r="G249" i="3"/>
  <c r="G248" i="3"/>
  <c r="F248" i="3"/>
  <c r="E248" i="3"/>
  <c r="G247" i="3"/>
  <c r="F247" i="3"/>
  <c r="E247" i="3"/>
  <c r="G246" i="3"/>
  <c r="F246" i="3"/>
  <c r="G245" i="3"/>
  <c r="E245" i="3"/>
  <c r="G244" i="3"/>
  <c r="E244" i="3"/>
  <c r="G243" i="3"/>
  <c r="E243" i="3"/>
  <c r="G242" i="3"/>
  <c r="F242" i="3"/>
  <c r="E242" i="3"/>
  <c r="G241" i="3"/>
  <c r="G240" i="3"/>
  <c r="G239" i="3"/>
  <c r="E239" i="3"/>
  <c r="G238" i="3"/>
  <c r="G237" i="3"/>
  <c r="F237" i="3"/>
  <c r="E237" i="3"/>
  <c r="G236" i="3"/>
  <c r="G235" i="3"/>
  <c r="E235" i="3"/>
  <c r="G234" i="3"/>
  <c r="E234" i="3"/>
  <c r="G233" i="3"/>
  <c r="E233" i="3"/>
  <c r="G232" i="3"/>
  <c r="G231" i="3"/>
  <c r="F231" i="3"/>
  <c r="E231" i="3"/>
  <c r="G230" i="3"/>
  <c r="G229" i="3"/>
  <c r="F229" i="3"/>
  <c r="E229" i="3"/>
  <c r="G228" i="3"/>
  <c r="G227" i="3"/>
  <c r="E227" i="3"/>
  <c r="G226" i="3"/>
  <c r="F226" i="3"/>
  <c r="E226" i="3"/>
  <c r="G225" i="3"/>
  <c r="G224" i="3"/>
  <c r="F224" i="3"/>
  <c r="G223" i="3"/>
  <c r="F223" i="3"/>
  <c r="G222" i="3"/>
  <c r="F222" i="3"/>
  <c r="E222" i="3"/>
  <c r="G221" i="3"/>
  <c r="F221" i="3"/>
  <c r="E221" i="3"/>
  <c r="G220" i="3"/>
  <c r="F220" i="3"/>
  <c r="E220" i="3"/>
  <c r="G219" i="3"/>
  <c r="E219" i="3"/>
  <c r="G218" i="3"/>
  <c r="E218" i="3"/>
  <c r="G217" i="3"/>
  <c r="F217" i="3"/>
  <c r="E217" i="3"/>
  <c r="G216" i="3"/>
  <c r="G215" i="3"/>
  <c r="F215" i="3"/>
  <c r="E215" i="3"/>
  <c r="G214" i="3"/>
  <c r="G213" i="3"/>
  <c r="G212" i="3"/>
  <c r="G211" i="3"/>
  <c r="F211" i="3"/>
  <c r="G210" i="3"/>
  <c r="G209" i="3"/>
  <c r="G208" i="3"/>
  <c r="G207" i="3"/>
  <c r="F207" i="3"/>
  <c r="E207" i="3"/>
  <c r="G206" i="3"/>
  <c r="G205" i="3"/>
  <c r="G204" i="3"/>
  <c r="G203" i="3"/>
  <c r="G202" i="3"/>
  <c r="G201" i="3"/>
  <c r="G200" i="3"/>
  <c r="G199" i="3"/>
  <c r="G198" i="3"/>
  <c r="F198" i="3"/>
  <c r="G197" i="3"/>
  <c r="E197" i="3"/>
  <c r="G196" i="3"/>
  <c r="F196" i="3"/>
  <c r="E196" i="3"/>
  <c r="G195" i="3"/>
  <c r="F195" i="3"/>
  <c r="G194" i="3"/>
  <c r="G193" i="3"/>
  <c r="G192" i="3"/>
  <c r="G191" i="3"/>
  <c r="G190" i="3"/>
  <c r="E190" i="3"/>
  <c r="G189" i="3"/>
  <c r="G188" i="3"/>
  <c r="G187" i="3"/>
  <c r="G186" i="3"/>
  <c r="G185" i="3"/>
  <c r="G184" i="3"/>
  <c r="F184" i="3"/>
  <c r="E184" i="3"/>
  <c r="G183" i="3"/>
  <c r="E183" i="3"/>
  <c r="G182" i="3"/>
  <c r="G181" i="3"/>
  <c r="G180" i="3"/>
  <c r="G179" i="3"/>
  <c r="G178" i="3"/>
  <c r="G177" i="3"/>
  <c r="F177" i="3"/>
  <c r="E177" i="3"/>
  <c r="G176" i="3"/>
  <c r="G175" i="3"/>
  <c r="G174" i="3"/>
  <c r="D173" i="3"/>
  <c r="D11" i="3" s="1"/>
  <c r="C173" i="3"/>
  <c r="E343" i="3" s="1"/>
  <c r="G167" i="3"/>
  <c r="F167" i="3"/>
  <c r="E167" i="3"/>
  <c r="G166" i="3"/>
  <c r="G165" i="3"/>
  <c r="F165" i="3"/>
  <c r="G164" i="3"/>
  <c r="G163" i="3"/>
  <c r="F163" i="3"/>
  <c r="E163" i="3"/>
  <c r="G162" i="3"/>
  <c r="E162" i="3"/>
  <c r="G161" i="3"/>
  <c r="E161" i="3"/>
  <c r="G160" i="3"/>
  <c r="F160" i="3"/>
  <c r="E160" i="3"/>
  <c r="G159" i="3"/>
  <c r="F159" i="3"/>
  <c r="E159" i="3"/>
  <c r="G158" i="3"/>
  <c r="E158" i="3"/>
  <c r="G157" i="3"/>
  <c r="G156" i="3"/>
  <c r="E156" i="3"/>
  <c r="G155" i="3"/>
  <c r="G154" i="3"/>
  <c r="E154" i="3"/>
  <c r="G153" i="3"/>
  <c r="G152" i="3"/>
  <c r="F152" i="3"/>
  <c r="G151" i="3"/>
  <c r="F151" i="3"/>
  <c r="E151" i="3"/>
  <c r="G150" i="3"/>
  <c r="F150" i="3"/>
  <c r="E150" i="3"/>
  <c r="G149" i="3"/>
  <c r="F149" i="3"/>
  <c r="E149" i="3"/>
  <c r="G148" i="3"/>
  <c r="E148" i="3"/>
  <c r="G147" i="3"/>
  <c r="F147" i="3"/>
  <c r="E147" i="3"/>
  <c r="G146" i="3"/>
  <c r="E146" i="3"/>
  <c r="G145" i="3"/>
  <c r="G144" i="3"/>
  <c r="F144" i="3"/>
  <c r="E144" i="3"/>
  <c r="G143" i="3"/>
  <c r="G142" i="3"/>
  <c r="G141" i="3"/>
  <c r="E141" i="3"/>
  <c r="G140" i="3"/>
  <c r="G139" i="3"/>
  <c r="G138" i="3"/>
  <c r="E138" i="3"/>
  <c r="G137" i="3"/>
  <c r="G136" i="3"/>
  <c r="G135" i="3"/>
  <c r="E135" i="3"/>
  <c r="G134" i="3"/>
  <c r="F134" i="3"/>
  <c r="G133" i="3"/>
  <c r="G132" i="3"/>
  <c r="G131" i="3"/>
  <c r="G130" i="3"/>
  <c r="E130" i="3"/>
  <c r="G129" i="3"/>
  <c r="G128" i="3"/>
  <c r="G127" i="3"/>
  <c r="F127" i="3"/>
  <c r="E127" i="3"/>
  <c r="G126" i="3"/>
  <c r="G125" i="3"/>
  <c r="G124" i="3"/>
  <c r="E124" i="3"/>
  <c r="G123" i="3"/>
  <c r="G122" i="3"/>
  <c r="G121" i="3"/>
  <c r="G120" i="3"/>
  <c r="G119" i="3"/>
  <c r="F119" i="3"/>
  <c r="E119" i="3"/>
  <c r="G118" i="3"/>
  <c r="E118" i="3"/>
  <c r="G117" i="3"/>
  <c r="G116" i="3"/>
  <c r="G115" i="3"/>
  <c r="G114" i="3"/>
  <c r="E114" i="3"/>
  <c r="G113" i="3"/>
  <c r="G112" i="3"/>
  <c r="G111" i="3"/>
  <c r="G110" i="3"/>
  <c r="E110" i="3"/>
  <c r="G109" i="3"/>
  <c r="G108" i="3"/>
  <c r="G107" i="3"/>
  <c r="F107" i="3"/>
  <c r="E107" i="3"/>
  <c r="G106" i="3"/>
  <c r="G105" i="3"/>
  <c r="E105" i="3"/>
  <c r="G104" i="3"/>
  <c r="G103" i="3"/>
  <c r="G102" i="3"/>
  <c r="F102" i="3"/>
  <c r="E102" i="3"/>
  <c r="G101" i="3"/>
  <c r="F101" i="3"/>
  <c r="G100" i="3"/>
  <c r="E100" i="3"/>
  <c r="G99" i="3"/>
  <c r="G98" i="3"/>
  <c r="F98" i="3"/>
  <c r="E98" i="3"/>
  <c r="G97" i="3"/>
  <c r="G96" i="3"/>
  <c r="G95" i="3"/>
  <c r="G94" i="3"/>
  <c r="G93" i="3"/>
  <c r="G92" i="3"/>
  <c r="G91" i="3"/>
  <c r="G90" i="3"/>
  <c r="G89" i="3"/>
  <c r="G88" i="3"/>
  <c r="G87" i="3"/>
  <c r="G86" i="3"/>
  <c r="F86" i="3"/>
  <c r="E86" i="3"/>
  <c r="G85" i="3"/>
  <c r="G84" i="3"/>
  <c r="G83" i="3"/>
  <c r="F83" i="3"/>
  <c r="E83" i="3"/>
  <c r="G82" i="3"/>
  <c r="G81" i="3"/>
  <c r="E81" i="3"/>
  <c r="G80" i="3"/>
  <c r="G79" i="3"/>
  <c r="G78" i="3"/>
  <c r="G77" i="3"/>
  <c r="G76" i="3"/>
  <c r="D75" i="3"/>
  <c r="F166" i="3" s="1"/>
  <c r="C75" i="3"/>
  <c r="C10" i="3" s="1"/>
  <c r="G69" i="3"/>
  <c r="F69" i="3"/>
  <c r="E69" i="3"/>
  <c r="G68" i="3"/>
  <c r="G67" i="3"/>
  <c r="G66" i="3"/>
  <c r="E66" i="3"/>
  <c r="G65" i="3"/>
  <c r="G64" i="3"/>
  <c r="G63" i="3"/>
  <c r="F63" i="3"/>
  <c r="E63" i="3"/>
  <c r="G62" i="3"/>
  <c r="E62" i="3"/>
  <c r="G61" i="3"/>
  <c r="E61" i="3"/>
  <c r="G60" i="3"/>
  <c r="F60" i="3"/>
  <c r="E60" i="3"/>
  <c r="G59" i="3"/>
  <c r="F59" i="3"/>
  <c r="G58" i="3"/>
  <c r="F58" i="3"/>
  <c r="E58" i="3"/>
  <c r="G57" i="3"/>
  <c r="E57" i="3"/>
  <c r="G56" i="3"/>
  <c r="F56" i="3"/>
  <c r="E56" i="3"/>
  <c r="G55" i="3"/>
  <c r="F55" i="3"/>
  <c r="E55" i="3"/>
  <c r="G54" i="3"/>
  <c r="E54" i="3"/>
  <c r="G53" i="3"/>
  <c r="F53" i="3"/>
  <c r="E53" i="3"/>
  <c r="G52" i="3"/>
  <c r="F52" i="3"/>
  <c r="E52" i="3"/>
  <c r="G51" i="3"/>
  <c r="G50" i="3"/>
  <c r="G49" i="3"/>
  <c r="E49" i="3"/>
  <c r="G48" i="3"/>
  <c r="G47" i="3"/>
  <c r="G46" i="3"/>
  <c r="F46" i="3"/>
  <c r="E46" i="3"/>
  <c r="G45" i="3"/>
  <c r="G44" i="3"/>
  <c r="G43" i="3"/>
  <c r="E43" i="3"/>
  <c r="G42" i="3"/>
  <c r="F42" i="3"/>
  <c r="E42" i="3"/>
  <c r="G41" i="3"/>
  <c r="F41" i="3"/>
  <c r="E41" i="3"/>
  <c r="G40" i="3"/>
  <c r="E40" i="3"/>
  <c r="G39" i="3"/>
  <c r="E39" i="3"/>
  <c r="G38" i="3"/>
  <c r="E38" i="3"/>
  <c r="G37" i="3"/>
  <c r="E37" i="3"/>
  <c r="G36" i="3"/>
  <c r="G35" i="3"/>
  <c r="G34" i="3"/>
  <c r="F34" i="3"/>
  <c r="E34" i="3"/>
  <c r="G33" i="3"/>
  <c r="F33" i="3"/>
  <c r="G32" i="3"/>
  <c r="G31" i="3"/>
  <c r="F31" i="3"/>
  <c r="G30" i="3"/>
  <c r="G29" i="3"/>
  <c r="G28" i="3"/>
  <c r="F28" i="3"/>
  <c r="G27" i="3"/>
  <c r="G26" i="3"/>
  <c r="E26" i="3"/>
  <c r="G25" i="3"/>
  <c r="E25" i="3"/>
  <c r="G24" i="3"/>
  <c r="E24" i="3"/>
  <c r="G23" i="3"/>
  <c r="F23" i="3"/>
  <c r="E23" i="3"/>
  <c r="G22" i="3"/>
  <c r="F22" i="3"/>
  <c r="E22" i="3"/>
  <c r="G21" i="3"/>
  <c r="E21" i="3"/>
  <c r="G20" i="3"/>
  <c r="F20" i="3"/>
  <c r="E20" i="3"/>
  <c r="D19" i="3"/>
  <c r="D9" i="3" s="1"/>
  <c r="C19" i="3"/>
  <c r="E68" i="3" s="1"/>
  <c r="D13" i="3"/>
  <c r="G609" i="2"/>
  <c r="F609" i="2"/>
  <c r="E609" i="2"/>
  <c r="G608" i="2"/>
  <c r="F608" i="2"/>
  <c r="E608" i="2"/>
  <c r="G607" i="2"/>
  <c r="F607" i="2"/>
  <c r="E607" i="2"/>
  <c r="G606" i="2"/>
  <c r="F606" i="2"/>
  <c r="E606" i="2"/>
  <c r="G605" i="2"/>
  <c r="F605" i="2"/>
  <c r="E605" i="2"/>
  <c r="G604" i="2"/>
  <c r="F604" i="2"/>
  <c r="E604" i="2"/>
  <c r="G603" i="2"/>
  <c r="F603" i="2"/>
  <c r="E603" i="2"/>
  <c r="G602" i="2"/>
  <c r="F602" i="2"/>
  <c r="E602" i="2"/>
  <c r="G601" i="2"/>
  <c r="F601" i="2"/>
  <c r="E601" i="2"/>
  <c r="G600" i="2"/>
  <c r="E600" i="2"/>
  <c r="G599" i="2"/>
  <c r="F599" i="2"/>
  <c r="E599" i="2"/>
  <c r="G598" i="2"/>
  <c r="F598" i="2"/>
  <c r="E598" i="2"/>
  <c r="G597" i="2"/>
  <c r="F597" i="2"/>
  <c r="E597" i="2"/>
  <c r="G596" i="2"/>
  <c r="F596" i="2"/>
  <c r="E596" i="2"/>
  <c r="G595" i="2"/>
  <c r="F595" i="2"/>
  <c r="E595" i="2"/>
  <c r="G594" i="2"/>
  <c r="F594" i="2"/>
  <c r="E594" i="2"/>
  <c r="G593" i="2"/>
  <c r="F593" i="2"/>
  <c r="E593" i="2"/>
  <c r="G592" i="2"/>
  <c r="F592" i="2"/>
  <c r="E592" i="2"/>
  <c r="G591" i="2"/>
  <c r="F591" i="2"/>
  <c r="E591" i="2"/>
  <c r="G590" i="2"/>
  <c r="F590" i="2"/>
  <c r="E590" i="2"/>
  <c r="G589" i="2"/>
  <c r="F589" i="2"/>
  <c r="E589" i="2"/>
  <c r="G588" i="2"/>
  <c r="F588" i="2"/>
  <c r="E588" i="2"/>
  <c r="G587" i="2"/>
  <c r="F587" i="2"/>
  <c r="E587" i="2"/>
  <c r="G586" i="2"/>
  <c r="G585" i="2"/>
  <c r="F585" i="2"/>
  <c r="G584" i="2"/>
  <c r="F584" i="2"/>
  <c r="E584" i="2"/>
  <c r="G583" i="2"/>
  <c r="F583" i="2"/>
  <c r="E583" i="2"/>
  <c r="D582" i="2"/>
  <c r="F600" i="2" s="1"/>
  <c r="C582" i="2"/>
  <c r="G576" i="2"/>
  <c r="F576" i="2"/>
  <c r="E576" i="2"/>
  <c r="G575" i="2"/>
  <c r="F575" i="2"/>
  <c r="E575" i="2"/>
  <c r="G574" i="2"/>
  <c r="F574" i="2"/>
  <c r="E574" i="2"/>
  <c r="G573" i="2"/>
  <c r="F573" i="2"/>
  <c r="E573" i="2"/>
  <c r="G572" i="2"/>
  <c r="F572" i="2"/>
  <c r="E572" i="2"/>
  <c r="G571" i="2"/>
  <c r="F571" i="2"/>
  <c r="E571" i="2"/>
  <c r="G570" i="2"/>
  <c r="F570" i="2"/>
  <c r="E570" i="2"/>
  <c r="G569" i="2"/>
  <c r="F569" i="2"/>
  <c r="E569" i="2"/>
  <c r="G568" i="2"/>
  <c r="F568" i="2"/>
  <c r="E568" i="2"/>
  <c r="G567" i="2"/>
  <c r="F567" i="2"/>
  <c r="E567" i="2"/>
  <c r="G566" i="2"/>
  <c r="F566" i="2"/>
  <c r="E566" i="2"/>
  <c r="G565" i="2"/>
  <c r="F565" i="2"/>
  <c r="E565" i="2"/>
  <c r="G564" i="2"/>
  <c r="F564" i="2"/>
  <c r="E564" i="2"/>
  <c r="G563" i="2"/>
  <c r="F563" i="2"/>
  <c r="E563" i="2"/>
  <c r="G562" i="2"/>
  <c r="F562" i="2"/>
  <c r="E562" i="2"/>
  <c r="G561" i="2"/>
  <c r="F561" i="2"/>
  <c r="E561" i="2"/>
  <c r="G560" i="2"/>
  <c r="F560" i="2"/>
  <c r="E560" i="2"/>
  <c r="G559" i="2"/>
  <c r="F559" i="2"/>
  <c r="E559" i="2"/>
  <c r="G558" i="2"/>
  <c r="F558" i="2"/>
  <c r="E558" i="2"/>
  <c r="G557" i="2"/>
  <c r="F557" i="2"/>
  <c r="E557" i="2"/>
  <c r="G556" i="2"/>
  <c r="F556" i="2"/>
  <c r="E556" i="2"/>
  <c r="G555" i="2"/>
  <c r="F555" i="2"/>
  <c r="E555" i="2"/>
  <c r="G554" i="2"/>
  <c r="F554" i="2"/>
  <c r="E554" i="2"/>
  <c r="G553" i="2"/>
  <c r="F553" i="2"/>
  <c r="E553" i="2"/>
  <c r="G552" i="2"/>
  <c r="F552" i="2"/>
  <c r="E552" i="2"/>
  <c r="G551" i="2"/>
  <c r="F551" i="2"/>
  <c r="E551" i="2"/>
  <c r="G550" i="2"/>
  <c r="F550" i="2"/>
  <c r="E550" i="2"/>
  <c r="G549" i="2"/>
  <c r="F549" i="2"/>
  <c r="E549" i="2"/>
  <c r="G548" i="2"/>
  <c r="F548" i="2"/>
  <c r="E548" i="2"/>
  <c r="G547" i="2"/>
  <c r="F547" i="2"/>
  <c r="E547" i="2"/>
  <c r="G546" i="2"/>
  <c r="F546" i="2"/>
  <c r="E546" i="2"/>
  <c r="G545" i="2"/>
  <c r="F545" i="2"/>
  <c r="E545" i="2"/>
  <c r="G544" i="2"/>
  <c r="F544" i="2"/>
  <c r="E544" i="2"/>
  <c r="G543" i="2"/>
  <c r="F543" i="2"/>
  <c r="E543" i="2"/>
  <c r="G542" i="2"/>
  <c r="F542" i="2"/>
  <c r="E542" i="2"/>
  <c r="G541" i="2"/>
  <c r="F541" i="2"/>
  <c r="E541" i="2"/>
  <c r="G540" i="2"/>
  <c r="F540" i="2"/>
  <c r="E540" i="2"/>
  <c r="G539" i="2"/>
  <c r="F539" i="2"/>
  <c r="E539" i="2"/>
  <c r="G538" i="2"/>
  <c r="F538" i="2"/>
  <c r="E538" i="2"/>
  <c r="G537" i="2"/>
  <c r="F537" i="2"/>
  <c r="E537" i="2"/>
  <c r="G536" i="2"/>
  <c r="F536" i="2"/>
  <c r="E536" i="2"/>
  <c r="G535" i="2"/>
  <c r="E535" i="2"/>
  <c r="G534" i="2"/>
  <c r="F534" i="2"/>
  <c r="E534" i="2"/>
  <c r="G533" i="2"/>
  <c r="F533" i="2"/>
  <c r="E533" i="2"/>
  <c r="G532" i="2"/>
  <c r="F532" i="2"/>
  <c r="E532" i="2"/>
  <c r="G531" i="2"/>
  <c r="F531" i="2"/>
  <c r="E531" i="2"/>
  <c r="G530" i="2"/>
  <c r="F530" i="2"/>
  <c r="E530" i="2"/>
  <c r="G529" i="2"/>
  <c r="F529" i="2"/>
  <c r="E529" i="2"/>
  <c r="G528" i="2"/>
  <c r="F528" i="2"/>
  <c r="E528" i="2"/>
  <c r="G527" i="2"/>
  <c r="F527" i="2"/>
  <c r="E527" i="2"/>
  <c r="G526" i="2"/>
  <c r="F526" i="2"/>
  <c r="E526" i="2"/>
  <c r="G525" i="2"/>
  <c r="F525" i="2"/>
  <c r="E525" i="2"/>
  <c r="G524" i="2"/>
  <c r="F524" i="2"/>
  <c r="E524" i="2"/>
  <c r="G523" i="2"/>
  <c r="F523" i="2"/>
  <c r="E523" i="2"/>
  <c r="G522" i="2"/>
  <c r="F522" i="2"/>
  <c r="E522" i="2"/>
  <c r="G521" i="2"/>
  <c r="F521" i="2"/>
  <c r="E521" i="2"/>
  <c r="G520" i="2"/>
  <c r="F520" i="2"/>
  <c r="E520" i="2"/>
  <c r="G519" i="2"/>
  <c r="F519" i="2"/>
  <c r="E519" i="2"/>
  <c r="G518" i="2"/>
  <c r="F518" i="2"/>
  <c r="E518" i="2"/>
  <c r="G517" i="2"/>
  <c r="F517" i="2"/>
  <c r="E517" i="2"/>
  <c r="G516" i="2"/>
  <c r="F516" i="2"/>
  <c r="E516" i="2"/>
  <c r="G515" i="2"/>
  <c r="F515" i="2"/>
  <c r="E515" i="2"/>
  <c r="G514" i="2"/>
  <c r="F514" i="2"/>
  <c r="E514" i="2"/>
  <c r="G513" i="2"/>
  <c r="F513" i="2"/>
  <c r="E513" i="2"/>
  <c r="G512" i="2"/>
  <c r="F512" i="2"/>
  <c r="E512" i="2"/>
  <c r="G511" i="2"/>
  <c r="F511" i="2"/>
  <c r="E511" i="2"/>
  <c r="G510" i="2"/>
  <c r="F510" i="2"/>
  <c r="E510" i="2"/>
  <c r="G509" i="2"/>
  <c r="F509" i="2"/>
  <c r="E509" i="2"/>
  <c r="G508" i="2"/>
  <c r="F508" i="2"/>
  <c r="E508" i="2"/>
  <c r="G507" i="2"/>
  <c r="F507" i="2"/>
  <c r="E507" i="2"/>
  <c r="G506" i="2"/>
  <c r="F506" i="2"/>
  <c r="E506" i="2"/>
  <c r="G505" i="2"/>
  <c r="F505" i="2"/>
  <c r="E505" i="2"/>
  <c r="G504" i="2"/>
  <c r="F504" i="2"/>
  <c r="E504" i="2"/>
  <c r="G503" i="2"/>
  <c r="F503" i="2"/>
  <c r="E503" i="2"/>
  <c r="G502" i="2"/>
  <c r="F502" i="2"/>
  <c r="E502" i="2"/>
  <c r="G501" i="2"/>
  <c r="F501" i="2"/>
  <c r="E501" i="2"/>
  <c r="G500" i="2"/>
  <c r="F500" i="2"/>
  <c r="E500" i="2"/>
  <c r="G499" i="2"/>
  <c r="F499" i="2"/>
  <c r="E499" i="2"/>
  <c r="G498" i="2"/>
  <c r="F498" i="2"/>
  <c r="E498" i="2"/>
  <c r="G497" i="2"/>
  <c r="F497" i="2"/>
  <c r="E497" i="2"/>
  <c r="G496" i="2"/>
  <c r="F496" i="2"/>
  <c r="E496" i="2"/>
  <c r="G495" i="2"/>
  <c r="F495" i="2"/>
  <c r="E495" i="2"/>
  <c r="G494" i="2"/>
  <c r="F494" i="2"/>
  <c r="E494" i="2"/>
  <c r="G493" i="2"/>
  <c r="F493" i="2"/>
  <c r="E493" i="2"/>
  <c r="G492" i="2"/>
  <c r="F492" i="2"/>
  <c r="E492" i="2"/>
  <c r="G491" i="2"/>
  <c r="F491" i="2"/>
  <c r="E491" i="2"/>
  <c r="G490" i="2"/>
  <c r="F490" i="2"/>
  <c r="E490" i="2"/>
  <c r="G489" i="2"/>
  <c r="F489" i="2"/>
  <c r="E489" i="2"/>
  <c r="G488" i="2"/>
  <c r="F488" i="2"/>
  <c r="E488" i="2"/>
  <c r="G487" i="2"/>
  <c r="F487" i="2"/>
  <c r="E487" i="2"/>
  <c r="G486" i="2"/>
  <c r="F486" i="2"/>
  <c r="E486" i="2"/>
  <c r="G485" i="2"/>
  <c r="F485" i="2"/>
  <c r="E485" i="2"/>
  <c r="G484" i="2"/>
  <c r="F484" i="2"/>
  <c r="E484" i="2"/>
  <c r="G483" i="2"/>
  <c r="F483" i="2"/>
  <c r="E483" i="2"/>
  <c r="G482" i="2"/>
  <c r="F482" i="2"/>
  <c r="E482" i="2"/>
  <c r="G481" i="2"/>
  <c r="F481" i="2"/>
  <c r="E481" i="2"/>
  <c r="G480" i="2"/>
  <c r="F480" i="2"/>
  <c r="E480" i="2"/>
  <c r="G479" i="2"/>
  <c r="F479" i="2"/>
  <c r="E479" i="2"/>
  <c r="G478" i="2"/>
  <c r="F478" i="2"/>
  <c r="E478" i="2"/>
  <c r="G477" i="2"/>
  <c r="F477" i="2"/>
  <c r="E477" i="2"/>
  <c r="G476" i="2"/>
  <c r="F476" i="2"/>
  <c r="E476" i="2"/>
  <c r="G475" i="2"/>
  <c r="F475" i="2"/>
  <c r="E475" i="2"/>
  <c r="G474" i="2"/>
  <c r="F474" i="2"/>
  <c r="E474" i="2"/>
  <c r="G473" i="2"/>
  <c r="F473" i="2"/>
  <c r="E473" i="2"/>
  <c r="G472" i="2"/>
  <c r="F472" i="2"/>
  <c r="E472" i="2"/>
  <c r="G471" i="2"/>
  <c r="E471" i="2"/>
  <c r="G470" i="2"/>
  <c r="F470" i="2"/>
  <c r="E470" i="2"/>
  <c r="G469" i="2"/>
  <c r="F469" i="2"/>
  <c r="E469" i="2"/>
  <c r="G468" i="2"/>
  <c r="F468" i="2"/>
  <c r="E468" i="2"/>
  <c r="G467" i="2"/>
  <c r="F467" i="2"/>
  <c r="E467" i="2"/>
  <c r="G466" i="2"/>
  <c r="F466" i="2"/>
  <c r="E466" i="2"/>
  <c r="G465" i="2"/>
  <c r="F465" i="2"/>
  <c r="E465" i="2"/>
  <c r="G464" i="2"/>
  <c r="F464" i="2"/>
  <c r="E464" i="2"/>
  <c r="G463" i="2"/>
  <c r="F463" i="2"/>
  <c r="E463" i="2"/>
  <c r="G462" i="2"/>
  <c r="F462" i="2"/>
  <c r="E462" i="2"/>
  <c r="G461" i="2"/>
  <c r="F461" i="2"/>
  <c r="E461" i="2"/>
  <c r="G460" i="2"/>
  <c r="F460" i="2"/>
  <c r="E460" i="2"/>
  <c r="G459" i="2"/>
  <c r="F459" i="2"/>
  <c r="E459" i="2"/>
  <c r="G458" i="2"/>
  <c r="E458" i="2"/>
  <c r="G457" i="2"/>
  <c r="F457" i="2"/>
  <c r="E457" i="2"/>
  <c r="G456" i="2"/>
  <c r="F456" i="2"/>
  <c r="E456" i="2"/>
  <c r="G455" i="2"/>
  <c r="F455" i="2"/>
  <c r="E455" i="2"/>
  <c r="G454" i="2"/>
  <c r="F454" i="2"/>
  <c r="E454" i="2"/>
  <c r="G453" i="2"/>
  <c r="F453" i="2"/>
  <c r="E453" i="2"/>
  <c r="G452" i="2"/>
  <c r="F452" i="2"/>
  <c r="E452" i="2"/>
  <c r="G451" i="2"/>
  <c r="F451" i="2"/>
  <c r="E451" i="2"/>
  <c r="G450" i="2"/>
  <c r="F450" i="2"/>
  <c r="E450" i="2"/>
  <c r="G449" i="2"/>
  <c r="F449" i="2"/>
  <c r="E449" i="2"/>
  <c r="G448" i="2"/>
  <c r="F448" i="2"/>
  <c r="E448" i="2"/>
  <c r="G447" i="2"/>
  <c r="F447" i="2"/>
  <c r="E447" i="2"/>
  <c r="G446" i="2"/>
  <c r="F446" i="2"/>
  <c r="E446" i="2"/>
  <c r="G445" i="2"/>
  <c r="F445" i="2"/>
  <c r="E445" i="2"/>
  <c r="G444" i="2"/>
  <c r="F444" i="2"/>
  <c r="E444" i="2"/>
  <c r="G443" i="2"/>
  <c r="F443" i="2"/>
  <c r="E443" i="2"/>
  <c r="G442" i="2"/>
  <c r="F442" i="2"/>
  <c r="E442" i="2"/>
  <c r="G441" i="2"/>
  <c r="F441" i="2"/>
  <c r="E441" i="2"/>
  <c r="G440" i="2"/>
  <c r="F440" i="2"/>
  <c r="E440" i="2"/>
  <c r="G439" i="2"/>
  <c r="F439" i="2"/>
  <c r="E439" i="2"/>
  <c r="G438" i="2"/>
  <c r="F438" i="2"/>
  <c r="E438" i="2"/>
  <c r="G437" i="2"/>
  <c r="F437" i="2"/>
  <c r="E437" i="2"/>
  <c r="G436" i="2"/>
  <c r="F436" i="2"/>
  <c r="E436" i="2"/>
  <c r="G435" i="2"/>
  <c r="F435" i="2"/>
  <c r="E435" i="2"/>
  <c r="G434" i="2"/>
  <c r="F434" i="2"/>
  <c r="E434" i="2"/>
  <c r="G433" i="2"/>
  <c r="F433" i="2"/>
  <c r="E433" i="2"/>
  <c r="G432" i="2"/>
  <c r="F432" i="2"/>
  <c r="E432" i="2"/>
  <c r="G431" i="2"/>
  <c r="F431" i="2"/>
  <c r="E431" i="2"/>
  <c r="G430" i="2"/>
  <c r="F430" i="2"/>
  <c r="E430" i="2"/>
  <c r="G429" i="2"/>
  <c r="F429" i="2"/>
  <c r="E429" i="2"/>
  <c r="G428" i="2"/>
  <c r="F428" i="2"/>
  <c r="E428" i="2"/>
  <c r="G427" i="2"/>
  <c r="F427" i="2"/>
  <c r="E427" i="2"/>
  <c r="G426" i="2"/>
  <c r="F426" i="2"/>
  <c r="E426" i="2"/>
  <c r="G425" i="2"/>
  <c r="F425" i="2"/>
  <c r="E425" i="2"/>
  <c r="G424" i="2"/>
  <c r="F424" i="2"/>
  <c r="E424" i="2"/>
  <c r="G423" i="2"/>
  <c r="F423" i="2"/>
  <c r="E423" i="2"/>
  <c r="G422" i="2"/>
  <c r="F422" i="2"/>
  <c r="E422" i="2"/>
  <c r="G421" i="2"/>
  <c r="F421" i="2"/>
  <c r="E421" i="2"/>
  <c r="G420" i="2"/>
  <c r="F420" i="2"/>
  <c r="G419" i="2"/>
  <c r="F419" i="2"/>
  <c r="E419" i="2"/>
  <c r="G418" i="2"/>
  <c r="F418" i="2"/>
  <c r="E418" i="2"/>
  <c r="G417" i="2"/>
  <c r="F417" i="2"/>
  <c r="E417" i="2"/>
  <c r="G416" i="2"/>
  <c r="F416" i="2"/>
  <c r="E416" i="2"/>
  <c r="G415" i="2"/>
  <c r="F415" i="2"/>
  <c r="E415" i="2"/>
  <c r="G414" i="2"/>
  <c r="F414" i="2"/>
  <c r="E414" i="2"/>
  <c r="G413" i="2"/>
  <c r="F413" i="2"/>
  <c r="E413" i="2"/>
  <c r="G412" i="2"/>
  <c r="E412" i="2"/>
  <c r="G411" i="2"/>
  <c r="F411" i="2"/>
  <c r="G410" i="2"/>
  <c r="F410" i="2"/>
  <c r="G409" i="2"/>
  <c r="F409" i="2"/>
  <c r="E409" i="2"/>
  <c r="G408" i="2"/>
  <c r="F408" i="2"/>
  <c r="E408" i="2"/>
  <c r="G407" i="2"/>
  <c r="F407" i="2"/>
  <c r="E407" i="2"/>
  <c r="G406" i="2"/>
  <c r="F406" i="2"/>
  <c r="E406" i="2"/>
  <c r="G405" i="2"/>
  <c r="F405" i="2"/>
  <c r="E405" i="2"/>
  <c r="G404" i="2"/>
  <c r="F404" i="2"/>
  <c r="E404" i="2"/>
  <c r="G403" i="2"/>
  <c r="F403" i="2"/>
  <c r="E403" i="2"/>
  <c r="G402" i="2"/>
  <c r="F402" i="2"/>
  <c r="E402" i="2"/>
  <c r="G401" i="2"/>
  <c r="F401" i="2"/>
  <c r="E401" i="2"/>
  <c r="G400" i="2"/>
  <c r="F400" i="2"/>
  <c r="E400" i="2"/>
  <c r="G399" i="2"/>
  <c r="F399" i="2"/>
  <c r="G398" i="2"/>
  <c r="F398" i="2"/>
  <c r="E398" i="2"/>
  <c r="G397" i="2"/>
  <c r="F397" i="2"/>
  <c r="G396" i="2"/>
  <c r="F396" i="2"/>
  <c r="E396" i="2"/>
  <c r="G395" i="2"/>
  <c r="G394" i="2"/>
  <c r="F394" i="2"/>
  <c r="E394" i="2"/>
  <c r="G393" i="2"/>
  <c r="F393" i="2"/>
  <c r="E393" i="2"/>
  <c r="G392" i="2"/>
  <c r="F392" i="2"/>
  <c r="E392" i="2"/>
  <c r="G391" i="2"/>
  <c r="F391" i="2"/>
  <c r="E391" i="2"/>
  <c r="G390" i="2"/>
  <c r="F390" i="2"/>
  <c r="E390" i="2"/>
  <c r="G389" i="2"/>
  <c r="F389" i="2"/>
  <c r="E389" i="2"/>
  <c r="G388" i="2"/>
  <c r="F388" i="2"/>
  <c r="E388" i="2"/>
  <c r="G387" i="2"/>
  <c r="F387" i="2"/>
  <c r="E387" i="2"/>
  <c r="G386" i="2"/>
  <c r="F386" i="2"/>
  <c r="E386" i="2"/>
  <c r="G385" i="2"/>
  <c r="F385" i="2"/>
  <c r="E385" i="2"/>
  <c r="G384" i="2"/>
  <c r="E384" i="2"/>
  <c r="G383" i="2"/>
  <c r="F383" i="2"/>
  <c r="E383" i="2"/>
  <c r="G382" i="2"/>
  <c r="F382" i="2"/>
  <c r="E382" i="2"/>
  <c r="G381" i="2"/>
  <c r="F381" i="2"/>
  <c r="E381" i="2"/>
  <c r="G380" i="2"/>
  <c r="F380" i="2"/>
  <c r="E380" i="2"/>
  <c r="G379" i="2"/>
  <c r="F379" i="2"/>
  <c r="E379" i="2"/>
  <c r="G378" i="2"/>
  <c r="F378" i="2"/>
  <c r="E378" i="2"/>
  <c r="G377" i="2"/>
  <c r="F377" i="2"/>
  <c r="E377" i="2"/>
  <c r="G376" i="2"/>
  <c r="F376" i="2"/>
  <c r="E376" i="2"/>
  <c r="G375" i="2"/>
  <c r="F375" i="2"/>
  <c r="E375" i="2"/>
  <c r="G374" i="2"/>
  <c r="E374" i="2"/>
  <c r="G373" i="2"/>
  <c r="F373" i="2"/>
  <c r="E373" i="2"/>
  <c r="G372" i="2"/>
  <c r="F372" i="2"/>
  <c r="E372" i="2"/>
  <c r="G371" i="2"/>
  <c r="F371" i="2"/>
  <c r="E371" i="2"/>
  <c r="G370" i="2"/>
  <c r="F370" i="2"/>
  <c r="G369" i="2"/>
  <c r="F369" i="2"/>
  <c r="E369" i="2"/>
  <c r="G368" i="2"/>
  <c r="F368" i="2"/>
  <c r="E368" i="2"/>
  <c r="G367" i="2"/>
  <c r="F367" i="2"/>
  <c r="E367" i="2"/>
  <c r="G366" i="2"/>
  <c r="F366" i="2"/>
  <c r="E366" i="2"/>
  <c r="G365" i="2"/>
  <c r="F365" i="2"/>
  <c r="E365" i="2"/>
  <c r="G364" i="2"/>
  <c r="F364" i="2"/>
  <c r="E364" i="2"/>
  <c r="G363" i="2"/>
  <c r="F363" i="2"/>
  <c r="E363" i="2"/>
  <c r="G362" i="2"/>
  <c r="F362" i="2"/>
  <c r="E362" i="2"/>
  <c r="G361" i="2"/>
  <c r="F361" i="2"/>
  <c r="G360" i="2"/>
  <c r="F360" i="2"/>
  <c r="E360" i="2"/>
  <c r="G359" i="2"/>
  <c r="F359" i="2"/>
  <c r="E359" i="2"/>
  <c r="G358" i="2"/>
  <c r="F358" i="2"/>
  <c r="E358" i="2"/>
  <c r="G357" i="2"/>
  <c r="F357" i="2"/>
  <c r="E357" i="2"/>
  <c r="G356" i="2"/>
  <c r="F356" i="2"/>
  <c r="E356" i="2"/>
  <c r="G355" i="2"/>
  <c r="F355" i="2"/>
  <c r="E355" i="2"/>
  <c r="G354" i="2"/>
  <c r="F354" i="2"/>
  <c r="E354" i="2"/>
  <c r="G353" i="2"/>
  <c r="F353" i="2"/>
  <c r="E353" i="2"/>
  <c r="G352" i="2"/>
  <c r="F352" i="2"/>
  <c r="E352" i="2"/>
  <c r="G351" i="2"/>
  <c r="F351" i="2"/>
  <c r="E351" i="2"/>
  <c r="G350" i="2"/>
  <c r="F350" i="2"/>
  <c r="D349" i="2"/>
  <c r="D12" i="2" s="1"/>
  <c r="C349" i="2"/>
  <c r="E420" i="2" s="1"/>
  <c r="G343" i="2"/>
  <c r="F343" i="2"/>
  <c r="E343" i="2"/>
  <c r="G342" i="2"/>
  <c r="F342" i="2"/>
  <c r="E342" i="2"/>
  <c r="G341" i="2"/>
  <c r="F341" i="2"/>
  <c r="E341" i="2"/>
  <c r="G340" i="2"/>
  <c r="F340" i="2"/>
  <c r="E340" i="2"/>
  <c r="G339" i="2"/>
  <c r="F339" i="2"/>
  <c r="E339" i="2"/>
  <c r="G338" i="2"/>
  <c r="F338" i="2"/>
  <c r="E338" i="2"/>
  <c r="G337" i="2"/>
  <c r="F337" i="2"/>
  <c r="E337" i="2"/>
  <c r="G336" i="2"/>
  <c r="F336" i="2"/>
  <c r="E336" i="2"/>
  <c r="G335" i="2"/>
  <c r="F335" i="2"/>
  <c r="E335" i="2"/>
  <c r="G334" i="2"/>
  <c r="F334" i="2"/>
  <c r="E334" i="2"/>
  <c r="G333" i="2"/>
  <c r="F333" i="2"/>
  <c r="E333" i="2"/>
  <c r="G332" i="2"/>
  <c r="F332" i="2"/>
  <c r="E332" i="2"/>
  <c r="G331" i="2"/>
  <c r="F331" i="2"/>
  <c r="E331" i="2"/>
  <c r="G330" i="2"/>
  <c r="F330" i="2"/>
  <c r="E330" i="2"/>
  <c r="G329" i="2"/>
  <c r="F329" i="2"/>
  <c r="E329" i="2"/>
  <c r="G328" i="2"/>
  <c r="F328" i="2"/>
  <c r="E328" i="2"/>
  <c r="G327" i="2"/>
  <c r="F327" i="2"/>
  <c r="E327" i="2"/>
  <c r="G326" i="2"/>
  <c r="F326" i="2"/>
  <c r="E326" i="2"/>
  <c r="G325" i="2"/>
  <c r="F325" i="2"/>
  <c r="E325" i="2"/>
  <c r="G324" i="2"/>
  <c r="F324" i="2"/>
  <c r="E324" i="2"/>
  <c r="G323" i="2"/>
  <c r="F323" i="2"/>
  <c r="E323" i="2"/>
  <c r="G322" i="2"/>
  <c r="F322" i="2"/>
  <c r="E322" i="2"/>
  <c r="G321" i="2"/>
  <c r="F321" i="2"/>
  <c r="E321" i="2"/>
  <c r="G320" i="2"/>
  <c r="F320" i="2"/>
  <c r="E320" i="2"/>
  <c r="G319" i="2"/>
  <c r="F319" i="2"/>
  <c r="E319" i="2"/>
  <c r="G318" i="2"/>
  <c r="F318" i="2"/>
  <c r="E318" i="2"/>
  <c r="G317" i="2"/>
  <c r="F317" i="2"/>
  <c r="E317" i="2"/>
  <c r="G316" i="2"/>
  <c r="F316" i="2"/>
  <c r="E316" i="2"/>
  <c r="G315" i="2"/>
  <c r="F315" i="2"/>
  <c r="E315" i="2"/>
  <c r="G314" i="2"/>
  <c r="F314" i="2"/>
  <c r="E314" i="2"/>
  <c r="G313" i="2"/>
  <c r="F313" i="2"/>
  <c r="E313" i="2"/>
  <c r="G312" i="2"/>
  <c r="F312" i="2"/>
  <c r="E312" i="2"/>
  <c r="G311" i="2"/>
  <c r="F311" i="2"/>
  <c r="E311" i="2"/>
  <c r="G310" i="2"/>
  <c r="F310" i="2"/>
  <c r="E310" i="2"/>
  <c r="G309" i="2"/>
  <c r="F309" i="2"/>
  <c r="E309" i="2"/>
  <c r="G308" i="2"/>
  <c r="F308" i="2"/>
  <c r="E308" i="2"/>
  <c r="G307" i="2"/>
  <c r="F307" i="2"/>
  <c r="E307" i="2"/>
  <c r="G306" i="2"/>
  <c r="F306" i="2"/>
  <c r="E306" i="2"/>
  <c r="G305" i="2"/>
  <c r="F305" i="2"/>
  <c r="E305" i="2"/>
  <c r="G304" i="2"/>
  <c r="F304" i="2"/>
  <c r="E304" i="2"/>
  <c r="G303" i="2"/>
  <c r="F303" i="2"/>
  <c r="E303" i="2"/>
  <c r="G302" i="2"/>
  <c r="F302" i="2"/>
  <c r="E302" i="2"/>
  <c r="G301" i="2"/>
  <c r="F301" i="2"/>
  <c r="E301" i="2"/>
  <c r="G300" i="2"/>
  <c r="F300" i="2"/>
  <c r="E300" i="2"/>
  <c r="G299" i="2"/>
  <c r="F299" i="2"/>
  <c r="E299" i="2"/>
  <c r="G298" i="2"/>
  <c r="F298" i="2"/>
  <c r="E298" i="2"/>
  <c r="G297" i="2"/>
  <c r="F297" i="2"/>
  <c r="E297" i="2"/>
  <c r="G296" i="2"/>
  <c r="F296" i="2"/>
  <c r="E296" i="2"/>
  <c r="G295" i="2"/>
  <c r="F295" i="2"/>
  <c r="E295" i="2"/>
  <c r="G294" i="2"/>
  <c r="F294" i="2"/>
  <c r="E294" i="2"/>
  <c r="G293" i="2"/>
  <c r="F293" i="2"/>
  <c r="E293" i="2"/>
  <c r="G292" i="2"/>
  <c r="F292" i="2"/>
  <c r="E292" i="2"/>
  <c r="G291" i="2"/>
  <c r="F291" i="2"/>
  <c r="E291" i="2"/>
  <c r="G290" i="2"/>
  <c r="F290" i="2"/>
  <c r="E290" i="2"/>
  <c r="G289" i="2"/>
  <c r="F289" i="2"/>
  <c r="E289" i="2"/>
  <c r="G288" i="2"/>
  <c r="F288" i="2"/>
  <c r="E288" i="2"/>
  <c r="G287" i="2"/>
  <c r="F287" i="2"/>
  <c r="E287" i="2"/>
  <c r="G286" i="2"/>
  <c r="F286" i="2"/>
  <c r="E286" i="2"/>
  <c r="G285" i="2"/>
  <c r="F285" i="2"/>
  <c r="E285" i="2"/>
  <c r="G284" i="2"/>
  <c r="F284" i="2"/>
  <c r="E284" i="2"/>
  <c r="G283" i="2"/>
  <c r="F283" i="2"/>
  <c r="E283" i="2"/>
  <c r="G282" i="2"/>
  <c r="F282" i="2"/>
  <c r="E282" i="2"/>
  <c r="G281" i="2"/>
  <c r="F281" i="2"/>
  <c r="E281" i="2"/>
  <c r="G280" i="2"/>
  <c r="F280" i="2"/>
  <c r="E280" i="2"/>
  <c r="G279" i="2"/>
  <c r="F279" i="2"/>
  <c r="E279" i="2"/>
  <c r="G278" i="2"/>
  <c r="F278" i="2"/>
  <c r="G277" i="2"/>
  <c r="F277" i="2"/>
  <c r="E277" i="2"/>
  <c r="G276" i="2"/>
  <c r="E276" i="2"/>
  <c r="G275" i="2"/>
  <c r="F275" i="2"/>
  <c r="E275" i="2"/>
  <c r="G274" i="2"/>
  <c r="F274" i="2"/>
  <c r="E274" i="2"/>
  <c r="G273" i="2"/>
  <c r="F273" i="2"/>
  <c r="E273" i="2"/>
  <c r="G272" i="2"/>
  <c r="F272" i="2"/>
  <c r="E272" i="2"/>
  <c r="G271" i="2"/>
  <c r="F271" i="2"/>
  <c r="E271" i="2"/>
  <c r="G270" i="2"/>
  <c r="F270" i="2"/>
  <c r="E270" i="2"/>
  <c r="G269" i="2"/>
  <c r="F269" i="2"/>
  <c r="E269" i="2"/>
  <c r="G268" i="2"/>
  <c r="F268" i="2"/>
  <c r="E268" i="2"/>
  <c r="G267" i="2"/>
  <c r="F267" i="2"/>
  <c r="E267" i="2"/>
  <c r="G266" i="2"/>
  <c r="F266" i="2"/>
  <c r="E266" i="2"/>
  <c r="G265" i="2"/>
  <c r="F265" i="2"/>
  <c r="E265" i="2"/>
  <c r="G264" i="2"/>
  <c r="F264" i="2"/>
  <c r="E264" i="2"/>
  <c r="G263" i="2"/>
  <c r="F263" i="2"/>
  <c r="E263" i="2"/>
  <c r="G262" i="2"/>
  <c r="F262" i="2"/>
  <c r="E262" i="2"/>
  <c r="G261" i="2"/>
  <c r="F261" i="2"/>
  <c r="E261" i="2"/>
  <c r="G260" i="2"/>
  <c r="F260" i="2"/>
  <c r="E260" i="2"/>
  <c r="G259" i="2"/>
  <c r="F259" i="2"/>
  <c r="E259" i="2"/>
  <c r="G258" i="2"/>
  <c r="F258" i="2"/>
  <c r="E258" i="2"/>
  <c r="G257" i="2"/>
  <c r="F257" i="2"/>
  <c r="E257" i="2"/>
  <c r="G256" i="2"/>
  <c r="F256" i="2"/>
  <c r="E256" i="2"/>
  <c r="G255" i="2"/>
  <c r="F255" i="2"/>
  <c r="E255" i="2"/>
  <c r="G254" i="2"/>
  <c r="F254" i="2"/>
  <c r="E254" i="2"/>
  <c r="G253" i="2"/>
  <c r="F253" i="2"/>
  <c r="E253" i="2"/>
  <c r="G252" i="2"/>
  <c r="F252" i="2"/>
  <c r="E252" i="2"/>
  <c r="G251" i="2"/>
  <c r="F251" i="2"/>
  <c r="E251" i="2"/>
  <c r="G250" i="2"/>
  <c r="F250" i="2"/>
  <c r="E250" i="2"/>
  <c r="G249" i="2"/>
  <c r="F249" i="2"/>
  <c r="E249" i="2"/>
  <c r="G248" i="2"/>
  <c r="F248" i="2"/>
  <c r="E248" i="2"/>
  <c r="G247" i="2"/>
  <c r="F247" i="2"/>
  <c r="E247" i="2"/>
  <c r="G246" i="2"/>
  <c r="F246" i="2"/>
  <c r="E246" i="2"/>
  <c r="G245" i="2"/>
  <c r="F245" i="2"/>
  <c r="E245" i="2"/>
  <c r="G244" i="2"/>
  <c r="F244" i="2"/>
  <c r="E244" i="2"/>
  <c r="G243" i="2"/>
  <c r="F243" i="2"/>
  <c r="E243" i="2"/>
  <c r="G242" i="2"/>
  <c r="F242" i="2"/>
  <c r="E242" i="2"/>
  <c r="G241" i="2"/>
  <c r="F241" i="2"/>
  <c r="E241" i="2"/>
  <c r="G240" i="2"/>
  <c r="F240" i="2"/>
  <c r="E240" i="2"/>
  <c r="G239" i="2"/>
  <c r="F239" i="2"/>
  <c r="E239" i="2"/>
  <c r="G238" i="2"/>
  <c r="F238" i="2"/>
  <c r="E238" i="2"/>
  <c r="G237" i="2"/>
  <c r="F237" i="2"/>
  <c r="E237" i="2"/>
  <c r="G236" i="2"/>
  <c r="F236" i="2"/>
  <c r="E236" i="2"/>
  <c r="G235" i="2"/>
  <c r="F235" i="2"/>
  <c r="E235" i="2"/>
  <c r="G234" i="2"/>
  <c r="F234" i="2"/>
  <c r="E234" i="2"/>
  <c r="G233" i="2"/>
  <c r="F233" i="2"/>
  <c r="E233" i="2"/>
  <c r="G232" i="2"/>
  <c r="F232" i="2"/>
  <c r="E232" i="2"/>
  <c r="G231" i="2"/>
  <c r="F231" i="2"/>
  <c r="E231" i="2"/>
  <c r="G230" i="2"/>
  <c r="F230" i="2"/>
  <c r="E230" i="2"/>
  <c r="G229" i="2"/>
  <c r="F229" i="2"/>
  <c r="E229" i="2"/>
  <c r="G228" i="2"/>
  <c r="F228" i="2"/>
  <c r="E228" i="2"/>
  <c r="G227" i="2"/>
  <c r="F227" i="2"/>
  <c r="E227" i="2"/>
  <c r="G226" i="2"/>
  <c r="F226" i="2"/>
  <c r="E226" i="2"/>
  <c r="G225" i="2"/>
  <c r="F225" i="2"/>
  <c r="E225" i="2"/>
  <c r="G224" i="2"/>
  <c r="F224" i="2"/>
  <c r="E224" i="2"/>
  <c r="G223" i="2"/>
  <c r="F223" i="2"/>
  <c r="E223" i="2"/>
  <c r="G222" i="2"/>
  <c r="F222" i="2"/>
  <c r="E222" i="2"/>
  <c r="G221" i="2"/>
  <c r="F221" i="2"/>
  <c r="E221" i="2"/>
  <c r="G220" i="2"/>
  <c r="F220" i="2"/>
  <c r="E220" i="2"/>
  <c r="G219" i="2"/>
  <c r="F219" i="2"/>
  <c r="E219" i="2"/>
  <c r="G218" i="2"/>
  <c r="F218" i="2"/>
  <c r="E218" i="2"/>
  <c r="G217" i="2"/>
  <c r="F217" i="2"/>
  <c r="E217" i="2"/>
  <c r="G216" i="2"/>
  <c r="F216" i="2"/>
  <c r="E216" i="2"/>
  <c r="G215" i="2"/>
  <c r="F215" i="2"/>
  <c r="E215" i="2"/>
  <c r="G214" i="2"/>
  <c r="E214" i="2"/>
  <c r="G213" i="2"/>
  <c r="F213" i="2"/>
  <c r="G212" i="2"/>
  <c r="F212" i="2"/>
  <c r="E212" i="2"/>
  <c r="G211" i="2"/>
  <c r="F211" i="2"/>
  <c r="E211" i="2"/>
  <c r="G210" i="2"/>
  <c r="F210" i="2"/>
  <c r="E210" i="2"/>
  <c r="G209" i="2"/>
  <c r="F209" i="2"/>
  <c r="E209" i="2"/>
  <c r="G208" i="2"/>
  <c r="F208" i="2"/>
  <c r="E208" i="2"/>
  <c r="G207" i="2"/>
  <c r="F207" i="2"/>
  <c r="E207" i="2"/>
  <c r="G206" i="2"/>
  <c r="F206" i="2"/>
  <c r="E206" i="2"/>
  <c r="G205" i="2"/>
  <c r="F205" i="2"/>
  <c r="E205" i="2"/>
  <c r="G204" i="2"/>
  <c r="E204" i="2"/>
  <c r="G203" i="2"/>
  <c r="F203" i="2"/>
  <c r="E203" i="2"/>
  <c r="G202" i="2"/>
  <c r="F202" i="2"/>
  <c r="E202" i="2"/>
  <c r="G201" i="2"/>
  <c r="F201" i="2"/>
  <c r="E201" i="2"/>
  <c r="G200" i="2"/>
  <c r="F200" i="2"/>
  <c r="E200" i="2"/>
  <c r="G199" i="2"/>
  <c r="F199" i="2"/>
  <c r="G198" i="2"/>
  <c r="F198" i="2"/>
  <c r="E198" i="2"/>
  <c r="G197" i="2"/>
  <c r="F197" i="2"/>
  <c r="E197" i="2"/>
  <c r="G196" i="2"/>
  <c r="F196" i="2"/>
  <c r="E196" i="2"/>
  <c r="G195" i="2"/>
  <c r="F195" i="2"/>
  <c r="E195" i="2"/>
  <c r="G194" i="2"/>
  <c r="F194" i="2"/>
  <c r="E194" i="2"/>
  <c r="G193" i="2"/>
  <c r="F193" i="2"/>
  <c r="E193" i="2"/>
  <c r="G192" i="2"/>
  <c r="F192" i="2"/>
  <c r="E192" i="2"/>
  <c r="G191" i="2"/>
  <c r="F191" i="2"/>
  <c r="E191" i="2"/>
  <c r="G190" i="2"/>
  <c r="F190" i="2"/>
  <c r="E190" i="2"/>
  <c r="G189" i="2"/>
  <c r="F189" i="2"/>
  <c r="E189" i="2"/>
  <c r="G188" i="2"/>
  <c r="E188" i="2"/>
  <c r="G187" i="2"/>
  <c r="F187" i="2"/>
  <c r="E187" i="2"/>
  <c r="G186" i="2"/>
  <c r="F186" i="2"/>
  <c r="E186" i="2"/>
  <c r="G185" i="2"/>
  <c r="F185" i="2"/>
  <c r="E185" i="2"/>
  <c r="G184" i="2"/>
  <c r="F184" i="2"/>
  <c r="E184" i="2"/>
  <c r="G183" i="2"/>
  <c r="F183" i="2"/>
  <c r="E183" i="2"/>
  <c r="G182" i="2"/>
  <c r="F182" i="2"/>
  <c r="E182" i="2"/>
  <c r="G181" i="2"/>
  <c r="F181" i="2"/>
  <c r="E181" i="2"/>
  <c r="G180" i="2"/>
  <c r="F180" i="2"/>
  <c r="E180" i="2"/>
  <c r="G179" i="2"/>
  <c r="E179" i="2"/>
  <c r="G178" i="2"/>
  <c r="F178" i="2"/>
  <c r="E178" i="2"/>
  <c r="G177" i="2"/>
  <c r="F177" i="2"/>
  <c r="E177" i="2"/>
  <c r="G176" i="2"/>
  <c r="F176" i="2"/>
  <c r="G175" i="2"/>
  <c r="F175" i="2"/>
  <c r="E175" i="2"/>
  <c r="G174" i="2"/>
  <c r="F174" i="2"/>
  <c r="E174" i="2"/>
  <c r="D173" i="2"/>
  <c r="F276" i="2" s="1"/>
  <c r="C173" i="2"/>
  <c r="C11" i="2" s="1"/>
  <c r="G167" i="2"/>
  <c r="F167" i="2"/>
  <c r="E167" i="2"/>
  <c r="G166" i="2"/>
  <c r="F166" i="2"/>
  <c r="E166" i="2"/>
  <c r="G165" i="2"/>
  <c r="F165" i="2"/>
  <c r="E165" i="2"/>
  <c r="G164" i="2"/>
  <c r="F164" i="2"/>
  <c r="E164" i="2"/>
  <c r="G163" i="2"/>
  <c r="F163" i="2"/>
  <c r="E163" i="2"/>
  <c r="G162" i="2"/>
  <c r="F162" i="2"/>
  <c r="E162" i="2"/>
  <c r="G161" i="2"/>
  <c r="F161" i="2"/>
  <c r="E161" i="2"/>
  <c r="G160" i="2"/>
  <c r="F160" i="2"/>
  <c r="E160" i="2"/>
  <c r="G159" i="2"/>
  <c r="F159" i="2"/>
  <c r="E159" i="2"/>
  <c r="G158" i="2"/>
  <c r="F158" i="2"/>
  <c r="E158" i="2"/>
  <c r="G157" i="2"/>
  <c r="F157" i="2"/>
  <c r="E157" i="2"/>
  <c r="G156" i="2"/>
  <c r="F156" i="2"/>
  <c r="E156" i="2"/>
  <c r="G155" i="2"/>
  <c r="F155" i="2"/>
  <c r="E155" i="2"/>
  <c r="G154" i="2"/>
  <c r="F154" i="2"/>
  <c r="E154" i="2"/>
  <c r="G153" i="2"/>
  <c r="F153" i="2"/>
  <c r="E153" i="2"/>
  <c r="G152" i="2"/>
  <c r="F152" i="2"/>
  <c r="E152" i="2"/>
  <c r="G151" i="2"/>
  <c r="F151" i="2"/>
  <c r="E151" i="2"/>
  <c r="G150" i="2"/>
  <c r="F150" i="2"/>
  <c r="E150" i="2"/>
  <c r="G149" i="2"/>
  <c r="F149" i="2"/>
  <c r="E149" i="2"/>
  <c r="G148" i="2"/>
  <c r="F148" i="2"/>
  <c r="E148" i="2"/>
  <c r="G147" i="2"/>
  <c r="F147" i="2"/>
  <c r="E147" i="2"/>
  <c r="G146" i="2"/>
  <c r="F146" i="2"/>
  <c r="E146" i="2"/>
  <c r="G145" i="2"/>
  <c r="F145" i="2"/>
  <c r="E145" i="2"/>
  <c r="G144" i="2"/>
  <c r="F144" i="2"/>
  <c r="E144" i="2"/>
  <c r="G143" i="2"/>
  <c r="F143" i="2"/>
  <c r="E143" i="2"/>
  <c r="G142" i="2"/>
  <c r="F142" i="2"/>
  <c r="E142" i="2"/>
  <c r="G141" i="2"/>
  <c r="F141" i="2"/>
  <c r="E141" i="2"/>
  <c r="G140" i="2"/>
  <c r="F140" i="2"/>
  <c r="E140" i="2"/>
  <c r="G139" i="2"/>
  <c r="F139" i="2"/>
  <c r="E139" i="2"/>
  <c r="G138" i="2"/>
  <c r="F138" i="2"/>
  <c r="E138" i="2"/>
  <c r="G137" i="2"/>
  <c r="F137" i="2"/>
  <c r="E137" i="2"/>
  <c r="G136" i="2"/>
  <c r="F136" i="2"/>
  <c r="E136" i="2"/>
  <c r="G135" i="2"/>
  <c r="F135" i="2"/>
  <c r="E135" i="2"/>
  <c r="G134" i="2"/>
  <c r="F134" i="2"/>
  <c r="E134" i="2"/>
  <c r="G133" i="2"/>
  <c r="F133" i="2"/>
  <c r="E133" i="2"/>
  <c r="G132" i="2"/>
  <c r="F132" i="2"/>
  <c r="E132" i="2"/>
  <c r="G131" i="2"/>
  <c r="F131" i="2"/>
  <c r="G130" i="2"/>
  <c r="F130" i="2"/>
  <c r="E130" i="2"/>
  <c r="G129" i="2"/>
  <c r="F129" i="2"/>
  <c r="E129" i="2"/>
  <c r="G128" i="2"/>
  <c r="E128" i="2"/>
  <c r="G127" i="2"/>
  <c r="F127" i="2"/>
  <c r="E127" i="2"/>
  <c r="G126" i="2"/>
  <c r="F126" i="2"/>
  <c r="E126" i="2"/>
  <c r="G125" i="2"/>
  <c r="F125" i="2"/>
  <c r="E125" i="2"/>
  <c r="G124" i="2"/>
  <c r="F124" i="2"/>
  <c r="E124" i="2"/>
  <c r="G123" i="2"/>
  <c r="F123" i="2"/>
  <c r="E123" i="2"/>
  <c r="G122" i="2"/>
  <c r="F122" i="2"/>
  <c r="E122" i="2"/>
  <c r="G121" i="2"/>
  <c r="F121" i="2"/>
  <c r="G120" i="2"/>
  <c r="F120" i="2"/>
  <c r="E120" i="2"/>
  <c r="G119" i="2"/>
  <c r="F119" i="2"/>
  <c r="E119" i="2"/>
  <c r="G118" i="2"/>
  <c r="F118" i="2"/>
  <c r="E118" i="2"/>
  <c r="G117" i="2"/>
  <c r="F117" i="2"/>
  <c r="E117" i="2"/>
  <c r="G116" i="2"/>
  <c r="F116" i="2"/>
  <c r="E116" i="2"/>
  <c r="G115" i="2"/>
  <c r="E115" i="2"/>
  <c r="G114" i="2"/>
  <c r="F114" i="2"/>
  <c r="E114" i="2"/>
  <c r="G113" i="2"/>
  <c r="F113" i="2"/>
  <c r="E113" i="2"/>
  <c r="G112" i="2"/>
  <c r="F112" i="2"/>
  <c r="E112" i="2"/>
  <c r="G111" i="2"/>
  <c r="F111" i="2"/>
  <c r="G110" i="2"/>
  <c r="F110" i="2"/>
  <c r="E110" i="2"/>
  <c r="G109" i="2"/>
  <c r="F109" i="2"/>
  <c r="E109" i="2"/>
  <c r="G108" i="2"/>
  <c r="F108" i="2"/>
  <c r="E108" i="2"/>
  <c r="G107" i="2"/>
  <c r="F107" i="2"/>
  <c r="E107" i="2"/>
  <c r="G106" i="2"/>
  <c r="F106" i="2"/>
  <c r="E106" i="2"/>
  <c r="G105" i="2"/>
  <c r="F105" i="2"/>
  <c r="E105" i="2"/>
  <c r="G104" i="2"/>
  <c r="F104" i="2"/>
  <c r="E104" i="2"/>
  <c r="G103" i="2"/>
  <c r="F103" i="2"/>
  <c r="E103" i="2"/>
  <c r="G102" i="2"/>
  <c r="F102" i="2"/>
  <c r="E102" i="2"/>
  <c r="G101" i="2"/>
  <c r="F101" i="2"/>
  <c r="E101" i="2"/>
  <c r="G100" i="2"/>
  <c r="F100" i="2"/>
  <c r="E100" i="2"/>
  <c r="G99" i="2"/>
  <c r="F99" i="2"/>
  <c r="E99" i="2"/>
  <c r="G98" i="2"/>
  <c r="F98" i="2"/>
  <c r="E98" i="2"/>
  <c r="G97" i="2"/>
  <c r="F97" i="2"/>
  <c r="E97" i="2"/>
  <c r="G96" i="2"/>
  <c r="F96" i="2"/>
  <c r="E96" i="2"/>
  <c r="G95" i="2"/>
  <c r="F95" i="2"/>
  <c r="E95" i="2"/>
  <c r="G94" i="2"/>
  <c r="F94" i="2"/>
  <c r="E94" i="2"/>
  <c r="G93" i="2"/>
  <c r="F93" i="2"/>
  <c r="E93" i="2"/>
  <c r="G92" i="2"/>
  <c r="F92" i="2"/>
  <c r="E92" i="2"/>
  <c r="G91" i="2"/>
  <c r="F91" i="2"/>
  <c r="E91" i="2"/>
  <c r="G90" i="2"/>
  <c r="E90" i="2"/>
  <c r="G89" i="2"/>
  <c r="F89" i="2"/>
  <c r="E89" i="2"/>
  <c r="G88" i="2"/>
  <c r="F88" i="2"/>
  <c r="E88" i="2"/>
  <c r="G87" i="2"/>
  <c r="F87" i="2"/>
  <c r="E87" i="2"/>
  <c r="G86" i="2"/>
  <c r="F86" i="2"/>
  <c r="E86" i="2"/>
  <c r="G85" i="2"/>
  <c r="F85" i="2"/>
  <c r="E85" i="2"/>
  <c r="G84" i="2"/>
  <c r="F84" i="2"/>
  <c r="E84" i="2"/>
  <c r="G83" i="2"/>
  <c r="F83" i="2"/>
  <c r="E83" i="2"/>
  <c r="G82" i="2"/>
  <c r="F82" i="2"/>
  <c r="E82" i="2"/>
  <c r="G81" i="2"/>
  <c r="F81" i="2"/>
  <c r="E81" i="2"/>
  <c r="G80" i="2"/>
  <c r="E80" i="2"/>
  <c r="G79" i="2"/>
  <c r="F79" i="2"/>
  <c r="E79" i="2"/>
  <c r="G78" i="2"/>
  <c r="F78" i="2"/>
  <c r="E78" i="2"/>
  <c r="G77" i="2"/>
  <c r="F77" i="2"/>
  <c r="G76" i="2"/>
  <c r="F76" i="2"/>
  <c r="D75" i="2"/>
  <c r="D10" i="2" s="1"/>
  <c r="C75" i="2"/>
  <c r="E131" i="2" s="1"/>
  <c r="H131" i="2" s="1"/>
  <c r="G69" i="2"/>
  <c r="F69" i="2"/>
  <c r="E69" i="2"/>
  <c r="G68" i="2"/>
  <c r="F68" i="2"/>
  <c r="E68" i="2"/>
  <c r="G67" i="2"/>
  <c r="F67" i="2"/>
  <c r="E67" i="2"/>
  <c r="G66" i="2"/>
  <c r="F66" i="2"/>
  <c r="E66" i="2"/>
  <c r="G65" i="2"/>
  <c r="F65" i="2"/>
  <c r="E65" i="2"/>
  <c r="G64" i="2"/>
  <c r="F64" i="2"/>
  <c r="E64" i="2"/>
  <c r="G63" i="2"/>
  <c r="F63" i="2"/>
  <c r="E63" i="2"/>
  <c r="G62" i="2"/>
  <c r="F62" i="2"/>
  <c r="E62" i="2"/>
  <c r="G61" i="2"/>
  <c r="F61" i="2"/>
  <c r="E61" i="2"/>
  <c r="G60" i="2"/>
  <c r="F60" i="2"/>
  <c r="E60" i="2"/>
  <c r="G59" i="2"/>
  <c r="F59" i="2"/>
  <c r="E59" i="2"/>
  <c r="G58" i="2"/>
  <c r="F58" i="2"/>
  <c r="E58" i="2"/>
  <c r="G57" i="2"/>
  <c r="F57" i="2"/>
  <c r="E57" i="2"/>
  <c r="G56" i="2"/>
  <c r="F56" i="2"/>
  <c r="E56" i="2"/>
  <c r="G55" i="2"/>
  <c r="F55" i="2"/>
  <c r="E55" i="2"/>
  <c r="G54" i="2"/>
  <c r="F54" i="2"/>
  <c r="E54" i="2"/>
  <c r="G53" i="2"/>
  <c r="F53" i="2"/>
  <c r="E53" i="2"/>
  <c r="G52" i="2"/>
  <c r="F52" i="2"/>
  <c r="E52" i="2"/>
  <c r="G51" i="2"/>
  <c r="F51" i="2"/>
  <c r="E51" i="2"/>
  <c r="G50" i="2"/>
  <c r="F50" i="2"/>
  <c r="E50" i="2"/>
  <c r="G49" i="2"/>
  <c r="F49" i="2"/>
  <c r="E49" i="2"/>
  <c r="G48" i="2"/>
  <c r="F48" i="2"/>
  <c r="E48" i="2"/>
  <c r="G47" i="2"/>
  <c r="F47" i="2"/>
  <c r="E47" i="2"/>
  <c r="G46" i="2"/>
  <c r="F46" i="2"/>
  <c r="E46" i="2"/>
  <c r="G45" i="2"/>
  <c r="F45" i="2"/>
  <c r="E45" i="2"/>
  <c r="G44" i="2"/>
  <c r="F44" i="2"/>
  <c r="E44" i="2"/>
  <c r="G43" i="2"/>
  <c r="F43" i="2"/>
  <c r="E43" i="2"/>
  <c r="G42" i="2"/>
  <c r="F42" i="2"/>
  <c r="E42" i="2"/>
  <c r="G41" i="2"/>
  <c r="F41" i="2"/>
  <c r="E41" i="2"/>
  <c r="G40" i="2"/>
  <c r="F40" i="2"/>
  <c r="E40" i="2"/>
  <c r="G39" i="2"/>
  <c r="F39" i="2"/>
  <c r="E39" i="2"/>
  <c r="G38" i="2"/>
  <c r="F38" i="2"/>
  <c r="E38" i="2"/>
  <c r="G37" i="2"/>
  <c r="F37" i="2"/>
  <c r="E37" i="2"/>
  <c r="G36" i="2"/>
  <c r="F36" i="2"/>
  <c r="E36" i="2"/>
  <c r="G35" i="2"/>
  <c r="F35" i="2"/>
  <c r="E35" i="2"/>
  <c r="G34" i="2"/>
  <c r="F34" i="2"/>
  <c r="E34" i="2"/>
  <c r="G33" i="2"/>
  <c r="F33" i="2"/>
  <c r="E33" i="2"/>
  <c r="G32" i="2"/>
  <c r="F32" i="2"/>
  <c r="E32" i="2"/>
  <c r="G31" i="2"/>
  <c r="F31" i="2"/>
  <c r="E31" i="2"/>
  <c r="G30" i="2"/>
  <c r="F30" i="2"/>
  <c r="E30" i="2"/>
  <c r="G29" i="2"/>
  <c r="F29" i="2"/>
  <c r="E29" i="2"/>
  <c r="G28" i="2"/>
  <c r="F28" i="2"/>
  <c r="E28" i="2"/>
  <c r="G27" i="2"/>
  <c r="F27" i="2"/>
  <c r="E27" i="2"/>
  <c r="G26" i="2"/>
  <c r="F26" i="2"/>
  <c r="E26" i="2"/>
  <c r="G25" i="2"/>
  <c r="F25" i="2"/>
  <c r="E25" i="2"/>
  <c r="G24" i="2"/>
  <c r="F24" i="2"/>
  <c r="E24" i="2"/>
  <c r="G23" i="2"/>
  <c r="F23" i="2"/>
  <c r="E23" i="2"/>
  <c r="G22" i="2"/>
  <c r="F22" i="2"/>
  <c r="E22" i="2"/>
  <c r="G21" i="2"/>
  <c r="F21" i="2"/>
  <c r="E21" i="2"/>
  <c r="G20" i="2"/>
  <c r="F20" i="2"/>
  <c r="E20" i="2"/>
  <c r="D19" i="2"/>
  <c r="F19" i="2" s="1"/>
  <c r="C19" i="2"/>
  <c r="C9" i="2" s="1"/>
  <c r="C13" i="2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E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D582" i="1"/>
  <c r="C582" i="1"/>
  <c r="E609" i="1" s="1"/>
  <c r="G576" i="1"/>
  <c r="F576" i="1"/>
  <c r="G575" i="1"/>
  <c r="F575" i="1"/>
  <c r="E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F558" i="1"/>
  <c r="E558" i="1"/>
  <c r="G557" i="1"/>
  <c r="F557" i="1"/>
  <c r="E557" i="1"/>
  <c r="G556" i="1"/>
  <c r="G555" i="1"/>
  <c r="E555" i="1"/>
  <c r="G554" i="1"/>
  <c r="G553" i="1"/>
  <c r="F553" i="1"/>
  <c r="G552" i="1"/>
  <c r="G551" i="1"/>
  <c r="G550" i="1"/>
  <c r="E550" i="1"/>
  <c r="G549" i="1"/>
  <c r="G548" i="1"/>
  <c r="G547" i="1"/>
  <c r="G546" i="1"/>
  <c r="G545" i="1"/>
  <c r="F545" i="1"/>
  <c r="E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F525" i="1"/>
  <c r="E525" i="1"/>
  <c r="G524" i="1"/>
  <c r="G523" i="1"/>
  <c r="G522" i="1"/>
  <c r="G521" i="1"/>
  <c r="G520" i="1"/>
  <c r="G519" i="1"/>
  <c r="F519" i="1"/>
  <c r="G518" i="1"/>
  <c r="F518" i="1"/>
  <c r="E518" i="1"/>
  <c r="G517" i="1"/>
  <c r="G516" i="1"/>
  <c r="G515" i="1"/>
  <c r="G514" i="1"/>
  <c r="G513" i="1"/>
  <c r="F513" i="1"/>
  <c r="E513" i="1"/>
  <c r="G512" i="1"/>
  <c r="G511" i="1"/>
  <c r="G510" i="1"/>
  <c r="G509" i="1"/>
  <c r="G508" i="1"/>
  <c r="G507" i="1"/>
  <c r="G506" i="1"/>
  <c r="G505" i="1"/>
  <c r="E505" i="1"/>
  <c r="G504" i="1"/>
  <c r="G503" i="1"/>
  <c r="G502" i="1"/>
  <c r="E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F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E452" i="1"/>
  <c r="G451" i="1"/>
  <c r="F451" i="1"/>
  <c r="G450" i="1"/>
  <c r="G449" i="1"/>
  <c r="F449" i="1"/>
  <c r="G448" i="1"/>
  <c r="G447" i="1"/>
  <c r="F447" i="1"/>
  <c r="E447" i="1"/>
  <c r="G446" i="1"/>
  <c r="E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F427" i="1"/>
  <c r="E427" i="1"/>
  <c r="G426" i="1"/>
  <c r="F426" i="1"/>
  <c r="G425" i="1"/>
  <c r="G424" i="1"/>
  <c r="G423" i="1"/>
  <c r="G422" i="1"/>
  <c r="G421" i="1"/>
  <c r="E421" i="1"/>
  <c r="G420" i="1"/>
  <c r="G419" i="1"/>
  <c r="G418" i="1"/>
  <c r="G417" i="1"/>
  <c r="G416" i="1"/>
  <c r="G415" i="1"/>
  <c r="G414" i="1"/>
  <c r="E414" i="1"/>
  <c r="G413" i="1"/>
  <c r="G412" i="1"/>
  <c r="G411" i="1"/>
  <c r="G410" i="1"/>
  <c r="G409" i="1"/>
  <c r="G408" i="1"/>
  <c r="G407" i="1"/>
  <c r="E407" i="1"/>
  <c r="G406" i="1"/>
  <c r="G405" i="1"/>
  <c r="G404" i="1"/>
  <c r="G403" i="1"/>
  <c r="G402" i="1"/>
  <c r="G401" i="1"/>
  <c r="G400" i="1"/>
  <c r="E400" i="1"/>
  <c r="G399" i="1"/>
  <c r="G398" i="1"/>
  <c r="G397" i="1"/>
  <c r="G396" i="1"/>
  <c r="E396" i="1"/>
  <c r="G395" i="1"/>
  <c r="G394" i="1"/>
  <c r="E394" i="1"/>
  <c r="G393" i="1"/>
  <c r="F393" i="1"/>
  <c r="E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E381" i="1"/>
  <c r="G380" i="1"/>
  <c r="G379" i="1"/>
  <c r="G378" i="1"/>
  <c r="G377" i="1"/>
  <c r="G376" i="1"/>
  <c r="G375" i="1"/>
  <c r="G374" i="1"/>
  <c r="G373" i="1"/>
  <c r="G372" i="1"/>
  <c r="G371" i="1"/>
  <c r="F371" i="1"/>
  <c r="E371" i="1"/>
  <c r="G370" i="1"/>
  <c r="G369" i="1"/>
  <c r="G368" i="1"/>
  <c r="F368" i="1"/>
  <c r="G367" i="1"/>
  <c r="G366" i="1"/>
  <c r="G365" i="1"/>
  <c r="G364" i="1"/>
  <c r="G363" i="1"/>
  <c r="F363" i="1"/>
  <c r="E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D349" i="1"/>
  <c r="F574" i="1" s="1"/>
  <c r="C349" i="1"/>
  <c r="C12" i="1" s="1"/>
  <c r="G343" i="1"/>
  <c r="G342" i="1"/>
  <c r="G341" i="1"/>
  <c r="G340" i="1"/>
  <c r="F340" i="1"/>
  <c r="E340" i="1"/>
  <c r="G339" i="1"/>
  <c r="F339" i="1"/>
  <c r="E339" i="1"/>
  <c r="G338" i="1"/>
  <c r="G337" i="1"/>
  <c r="F337" i="1"/>
  <c r="G336" i="1"/>
  <c r="F336" i="1"/>
  <c r="G335" i="1"/>
  <c r="G334" i="1"/>
  <c r="G333" i="1"/>
  <c r="G332" i="1"/>
  <c r="G331" i="1"/>
  <c r="F331" i="1"/>
  <c r="E331" i="1"/>
  <c r="G330" i="1"/>
  <c r="F330" i="1"/>
  <c r="E330" i="1"/>
  <c r="G329" i="1"/>
  <c r="G328" i="1"/>
  <c r="G327" i="1"/>
  <c r="G326" i="1"/>
  <c r="G325" i="1"/>
  <c r="G324" i="1"/>
  <c r="G323" i="1"/>
  <c r="G322" i="1"/>
  <c r="E322" i="1"/>
  <c r="G321" i="1"/>
  <c r="G320" i="1"/>
  <c r="G319" i="1"/>
  <c r="G318" i="1"/>
  <c r="E318" i="1"/>
  <c r="G317" i="1"/>
  <c r="G316" i="1"/>
  <c r="E316" i="1"/>
  <c r="G315" i="1"/>
  <c r="G314" i="1"/>
  <c r="G313" i="1"/>
  <c r="G312" i="1"/>
  <c r="G311" i="1"/>
  <c r="F311" i="1"/>
  <c r="E311" i="1"/>
  <c r="G310" i="1"/>
  <c r="G309" i="1"/>
  <c r="G308" i="1"/>
  <c r="G307" i="1"/>
  <c r="G306" i="1"/>
  <c r="G305" i="1"/>
  <c r="G304" i="1"/>
  <c r="E304" i="1"/>
  <c r="G303" i="1"/>
  <c r="G302" i="1"/>
  <c r="G301" i="1"/>
  <c r="G300" i="1"/>
  <c r="G299" i="1"/>
  <c r="F299" i="1"/>
  <c r="E299" i="1"/>
  <c r="G298" i="1"/>
  <c r="G297" i="1"/>
  <c r="G296" i="1"/>
  <c r="E296" i="1"/>
  <c r="G295" i="1"/>
  <c r="F295" i="1"/>
  <c r="E295" i="1"/>
  <c r="G294" i="1"/>
  <c r="G293" i="1"/>
  <c r="G292" i="1"/>
  <c r="E292" i="1"/>
  <c r="G291" i="1"/>
  <c r="G290" i="1"/>
  <c r="G289" i="1"/>
  <c r="G288" i="1"/>
  <c r="G287" i="1"/>
  <c r="G286" i="1"/>
  <c r="G285" i="1"/>
  <c r="F285" i="1"/>
  <c r="E285" i="1"/>
  <c r="G284" i="1"/>
  <c r="G283" i="1"/>
  <c r="G282" i="1"/>
  <c r="G281" i="1"/>
  <c r="G280" i="1"/>
  <c r="G279" i="1"/>
  <c r="F279" i="1"/>
  <c r="E279" i="1"/>
  <c r="G278" i="1"/>
  <c r="G277" i="1"/>
  <c r="G276" i="1"/>
  <c r="G275" i="1"/>
  <c r="G274" i="1"/>
  <c r="F274" i="1"/>
  <c r="E274" i="1"/>
  <c r="G273" i="1"/>
  <c r="F273" i="1"/>
  <c r="G272" i="1"/>
  <c r="F272" i="1"/>
  <c r="E272" i="1"/>
  <c r="G271" i="1"/>
  <c r="G270" i="1"/>
  <c r="G269" i="1"/>
  <c r="F269" i="1"/>
  <c r="G268" i="1"/>
  <c r="G267" i="1"/>
  <c r="G266" i="1"/>
  <c r="G265" i="1"/>
  <c r="F265" i="1"/>
  <c r="E265" i="1"/>
  <c r="G264" i="1"/>
  <c r="G263" i="1"/>
  <c r="G262" i="1"/>
  <c r="G261" i="1"/>
  <c r="F261" i="1"/>
  <c r="G260" i="1"/>
  <c r="G259" i="1"/>
  <c r="G258" i="1"/>
  <c r="G257" i="1"/>
  <c r="E257" i="1"/>
  <c r="G256" i="1"/>
  <c r="G255" i="1"/>
  <c r="G254" i="1"/>
  <c r="F254" i="1"/>
  <c r="G253" i="1"/>
  <c r="G252" i="1"/>
  <c r="F252" i="1"/>
  <c r="E252" i="1"/>
  <c r="G251" i="1"/>
  <c r="G250" i="1"/>
  <c r="G249" i="1"/>
  <c r="G248" i="1"/>
  <c r="G247" i="1"/>
  <c r="E247" i="1"/>
  <c r="G246" i="1"/>
  <c r="G245" i="1"/>
  <c r="G244" i="1"/>
  <c r="G243" i="1"/>
  <c r="G242" i="1"/>
  <c r="F242" i="1"/>
  <c r="E242" i="1"/>
  <c r="G241" i="1"/>
  <c r="G240" i="1"/>
  <c r="G239" i="1"/>
  <c r="G238" i="1"/>
  <c r="G237" i="1"/>
  <c r="F237" i="1"/>
  <c r="G236" i="1"/>
  <c r="G235" i="1"/>
  <c r="G234" i="1"/>
  <c r="E234" i="1"/>
  <c r="G233" i="1"/>
  <c r="G232" i="1"/>
  <c r="G231" i="1"/>
  <c r="F231" i="1"/>
  <c r="E231" i="1"/>
  <c r="G230" i="1"/>
  <c r="G229" i="1"/>
  <c r="F229" i="1"/>
  <c r="E229" i="1"/>
  <c r="G228" i="1"/>
  <c r="G227" i="1"/>
  <c r="G226" i="1"/>
  <c r="E226" i="1"/>
  <c r="G225" i="1"/>
  <c r="G224" i="1"/>
  <c r="G223" i="1"/>
  <c r="F223" i="1"/>
  <c r="G222" i="1"/>
  <c r="G221" i="1"/>
  <c r="G220" i="1"/>
  <c r="F220" i="1"/>
  <c r="E220" i="1"/>
  <c r="G219" i="1"/>
  <c r="G218" i="1"/>
  <c r="G217" i="1"/>
  <c r="F217" i="1"/>
  <c r="E217" i="1"/>
  <c r="G216" i="1"/>
  <c r="G215" i="1"/>
  <c r="G214" i="1"/>
  <c r="G213" i="1"/>
  <c r="G212" i="1"/>
  <c r="G211" i="1"/>
  <c r="G210" i="1"/>
  <c r="G209" i="1"/>
  <c r="G208" i="1"/>
  <c r="G207" i="1"/>
  <c r="F207" i="1"/>
  <c r="G206" i="1"/>
  <c r="G205" i="1"/>
  <c r="G204" i="1"/>
  <c r="G203" i="1"/>
  <c r="G202" i="1"/>
  <c r="G201" i="1"/>
  <c r="G200" i="1"/>
  <c r="G199" i="1"/>
  <c r="G198" i="1"/>
  <c r="G197" i="1"/>
  <c r="G196" i="1"/>
  <c r="F196" i="1"/>
  <c r="E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F184" i="1"/>
  <c r="E184" i="1"/>
  <c r="G183" i="1"/>
  <c r="E183" i="1"/>
  <c r="G182" i="1"/>
  <c r="G181" i="1"/>
  <c r="G180" i="1"/>
  <c r="G179" i="1"/>
  <c r="G178" i="1"/>
  <c r="G177" i="1"/>
  <c r="G176" i="1"/>
  <c r="G175" i="1"/>
  <c r="G174" i="1"/>
  <c r="D173" i="1"/>
  <c r="D11" i="1" s="1"/>
  <c r="C173" i="1"/>
  <c r="E343" i="1" s="1"/>
  <c r="G167" i="1"/>
  <c r="F167" i="1"/>
  <c r="G166" i="1"/>
  <c r="G165" i="1"/>
  <c r="G164" i="1"/>
  <c r="G163" i="1"/>
  <c r="F163" i="1"/>
  <c r="E163" i="1"/>
  <c r="G162" i="1"/>
  <c r="E162" i="1"/>
  <c r="G161" i="1"/>
  <c r="G160" i="1"/>
  <c r="G159" i="1"/>
  <c r="F159" i="1"/>
  <c r="E159" i="1"/>
  <c r="G158" i="1"/>
  <c r="G157" i="1"/>
  <c r="G156" i="1"/>
  <c r="G155" i="1"/>
  <c r="G154" i="1"/>
  <c r="E154" i="1"/>
  <c r="G153" i="1"/>
  <c r="G152" i="1"/>
  <c r="G151" i="1"/>
  <c r="F151" i="1"/>
  <c r="E151" i="1"/>
  <c r="G150" i="1"/>
  <c r="F150" i="1"/>
  <c r="E150" i="1"/>
  <c r="G149" i="1"/>
  <c r="E149" i="1"/>
  <c r="G148" i="1"/>
  <c r="G147" i="1"/>
  <c r="F147" i="1"/>
  <c r="E147" i="1"/>
  <c r="G146" i="1"/>
  <c r="E146" i="1"/>
  <c r="G145" i="1"/>
  <c r="G144" i="1"/>
  <c r="G143" i="1"/>
  <c r="G142" i="1"/>
  <c r="G141" i="1"/>
  <c r="G140" i="1"/>
  <c r="G139" i="1"/>
  <c r="G138" i="1"/>
  <c r="E138" i="1"/>
  <c r="G137" i="1"/>
  <c r="G136" i="1"/>
  <c r="G135" i="1"/>
  <c r="G134" i="1"/>
  <c r="G133" i="1"/>
  <c r="G132" i="1"/>
  <c r="G131" i="1"/>
  <c r="G130" i="1"/>
  <c r="G129" i="1"/>
  <c r="G128" i="1"/>
  <c r="G127" i="1"/>
  <c r="F127" i="1"/>
  <c r="E127" i="1"/>
  <c r="G126" i="1"/>
  <c r="G125" i="1"/>
  <c r="G124" i="1"/>
  <c r="G123" i="1"/>
  <c r="G122" i="1"/>
  <c r="G121" i="1"/>
  <c r="G120" i="1"/>
  <c r="G119" i="1"/>
  <c r="F119" i="1"/>
  <c r="E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E105" i="1"/>
  <c r="G104" i="1"/>
  <c r="G103" i="1"/>
  <c r="G102" i="1"/>
  <c r="G101" i="1"/>
  <c r="G100" i="1"/>
  <c r="G99" i="1"/>
  <c r="G98" i="1"/>
  <c r="F98" i="1"/>
  <c r="E98" i="1"/>
  <c r="G97" i="1"/>
  <c r="G96" i="1"/>
  <c r="G95" i="1"/>
  <c r="G94" i="1"/>
  <c r="G93" i="1"/>
  <c r="G92" i="1"/>
  <c r="G91" i="1"/>
  <c r="G90" i="1"/>
  <c r="G89" i="1"/>
  <c r="G88" i="1"/>
  <c r="G87" i="1"/>
  <c r="G86" i="1"/>
  <c r="F86" i="1"/>
  <c r="E86" i="1"/>
  <c r="G85" i="1"/>
  <c r="G84" i="1"/>
  <c r="G83" i="1"/>
  <c r="G82" i="1"/>
  <c r="G81" i="1"/>
  <c r="G80" i="1"/>
  <c r="G79" i="1"/>
  <c r="G78" i="1"/>
  <c r="G77" i="1"/>
  <c r="G76" i="1"/>
  <c r="D75" i="1"/>
  <c r="F166" i="1" s="1"/>
  <c r="C75" i="1"/>
  <c r="C10" i="1" s="1"/>
  <c r="G69" i="1"/>
  <c r="G68" i="1"/>
  <c r="G67" i="1"/>
  <c r="G66" i="1"/>
  <c r="G65" i="1"/>
  <c r="G64" i="1"/>
  <c r="G63" i="1"/>
  <c r="G62" i="1"/>
  <c r="G61" i="1"/>
  <c r="G60" i="1"/>
  <c r="G59" i="1"/>
  <c r="G58" i="1"/>
  <c r="F58" i="1"/>
  <c r="E58" i="1"/>
  <c r="G57" i="1"/>
  <c r="G56" i="1"/>
  <c r="F56" i="1"/>
  <c r="E56" i="1"/>
  <c r="G55" i="1"/>
  <c r="E55" i="1"/>
  <c r="G54" i="1"/>
  <c r="G53" i="1"/>
  <c r="G52" i="1"/>
  <c r="G51" i="1"/>
  <c r="G50" i="1"/>
  <c r="G49" i="1"/>
  <c r="G48" i="1"/>
  <c r="G47" i="1"/>
  <c r="G46" i="1"/>
  <c r="F46" i="1"/>
  <c r="E46" i="1"/>
  <c r="G45" i="1"/>
  <c r="G44" i="1"/>
  <c r="G43" i="1"/>
  <c r="G42" i="1"/>
  <c r="F42" i="1"/>
  <c r="E42" i="1"/>
  <c r="G41" i="1"/>
  <c r="E41" i="1"/>
  <c r="G40" i="1"/>
  <c r="E40" i="1"/>
  <c r="G39" i="1"/>
  <c r="G38" i="1"/>
  <c r="G37" i="1"/>
  <c r="G36" i="1"/>
  <c r="G35" i="1"/>
  <c r="G34" i="1"/>
  <c r="F34" i="1"/>
  <c r="G33" i="1"/>
  <c r="G32" i="1"/>
  <c r="G31" i="1"/>
  <c r="F31" i="1"/>
  <c r="G30" i="1"/>
  <c r="G29" i="1"/>
  <c r="G28" i="1"/>
  <c r="G27" i="1"/>
  <c r="G26" i="1"/>
  <c r="G25" i="1"/>
  <c r="G24" i="1"/>
  <c r="G23" i="1"/>
  <c r="G22" i="1"/>
  <c r="F22" i="1"/>
  <c r="G21" i="1"/>
  <c r="E21" i="1"/>
  <c r="G20" i="1"/>
  <c r="F20" i="1"/>
  <c r="E20" i="1"/>
  <c r="D19" i="1"/>
  <c r="D9" i="1" s="1"/>
  <c r="C19" i="1"/>
  <c r="D13" i="1"/>
  <c r="C13" i="1"/>
  <c r="H359" i="31" l="1"/>
  <c r="H378" i="31"/>
  <c r="H387" i="31"/>
  <c r="H220" i="1"/>
  <c r="H311" i="1"/>
  <c r="H242" i="1"/>
  <c r="H330" i="1"/>
  <c r="H183" i="25"/>
  <c r="H189" i="25"/>
  <c r="H192" i="25"/>
  <c r="H198" i="25"/>
  <c r="H221" i="25"/>
  <c r="H227" i="25"/>
  <c r="H239" i="25"/>
  <c r="H243" i="25"/>
  <c r="H246" i="25"/>
  <c r="H253" i="25"/>
  <c r="H257" i="25"/>
  <c r="H261" i="25"/>
  <c r="H265" i="25"/>
  <c r="H269" i="25"/>
  <c r="H273" i="25"/>
  <c r="H280" i="25"/>
  <c r="H286" i="25"/>
  <c r="H289" i="25"/>
  <c r="H292" i="25"/>
  <c r="H295" i="25"/>
  <c r="H299" i="25"/>
  <c r="H304" i="25"/>
  <c r="H306" i="25"/>
  <c r="H309" i="25"/>
  <c r="H316" i="25"/>
  <c r="H324" i="25"/>
  <c r="H609" i="1"/>
  <c r="H98" i="1"/>
  <c r="H119" i="1"/>
  <c r="H146" i="1"/>
  <c r="H150" i="1"/>
  <c r="H154" i="1"/>
  <c r="H513" i="1"/>
  <c r="H557" i="1"/>
  <c r="H130" i="34"/>
  <c r="H139" i="34"/>
  <c r="H143" i="34"/>
  <c r="H147" i="34"/>
  <c r="H151" i="34"/>
  <c r="H155" i="34"/>
  <c r="H159" i="34"/>
  <c r="H163" i="34"/>
  <c r="H306" i="34"/>
  <c r="H310" i="34"/>
  <c r="H314" i="34"/>
  <c r="H318" i="34"/>
  <c r="H321" i="34"/>
  <c r="H325" i="34"/>
  <c r="H329" i="34"/>
  <c r="H333" i="34"/>
  <c r="H337" i="34"/>
  <c r="H341" i="34"/>
  <c r="H358" i="34"/>
  <c r="H365" i="34"/>
  <c r="H369" i="34"/>
  <c r="H372" i="34"/>
  <c r="H376" i="34"/>
  <c r="H570" i="34"/>
  <c r="H574" i="34"/>
  <c r="H589" i="34"/>
  <c r="H593" i="34"/>
  <c r="H596" i="34"/>
  <c r="H602" i="34"/>
  <c r="H606" i="34"/>
  <c r="H609" i="34"/>
  <c r="H105" i="1"/>
  <c r="H555" i="1"/>
  <c r="G19" i="33"/>
  <c r="H78" i="33"/>
  <c r="H81" i="33"/>
  <c r="H85" i="33"/>
  <c r="H89" i="33"/>
  <c r="H93" i="33"/>
  <c r="H97" i="33"/>
  <c r="H101" i="33"/>
  <c r="H105" i="33"/>
  <c r="H109" i="33"/>
  <c r="H113" i="33"/>
  <c r="H117" i="33"/>
  <c r="H133" i="33"/>
  <c r="H178" i="33"/>
  <c r="H182" i="33"/>
  <c r="H186" i="33"/>
  <c r="H190" i="33"/>
  <c r="H194" i="33"/>
  <c r="H198" i="33"/>
  <c r="H207" i="33"/>
  <c r="H210" i="33"/>
  <c r="H214" i="33"/>
  <c r="H218" i="33"/>
  <c r="H222" i="33"/>
  <c r="H226" i="33"/>
  <c r="H230" i="33"/>
  <c r="H234" i="33"/>
  <c r="H238" i="33"/>
  <c r="H245" i="33"/>
  <c r="H249" i="33"/>
  <c r="H253" i="33"/>
  <c r="H257" i="33"/>
  <c r="H261" i="33"/>
  <c r="H265" i="33"/>
  <c r="H269" i="33"/>
  <c r="H273" i="33"/>
  <c r="H277" i="33"/>
  <c r="H281" i="33"/>
  <c r="H285" i="33"/>
  <c r="H289" i="33"/>
  <c r="H309" i="33"/>
  <c r="H313" i="33"/>
  <c r="H317" i="33"/>
  <c r="H321" i="33"/>
  <c r="H325" i="33"/>
  <c r="H389" i="33"/>
  <c r="H380" i="34"/>
  <c r="H384" i="34"/>
  <c r="H388" i="34"/>
  <c r="H392" i="34"/>
  <c r="H396" i="34"/>
  <c r="H400" i="34"/>
  <c r="H404" i="34"/>
  <c r="H408" i="34"/>
  <c r="H412" i="34"/>
  <c r="H416" i="34"/>
  <c r="H422" i="34"/>
  <c r="H426" i="34"/>
  <c r="H430" i="34"/>
  <c r="H434" i="34"/>
  <c r="H438" i="34"/>
  <c r="H442" i="34"/>
  <c r="H446" i="34"/>
  <c r="H450" i="34"/>
  <c r="H454" i="34"/>
  <c r="H458" i="34"/>
  <c r="H468" i="34"/>
  <c r="H472" i="34"/>
  <c r="H476" i="34"/>
  <c r="H175" i="34"/>
  <c r="H207" i="34"/>
  <c r="H240" i="34"/>
  <c r="H243" i="34"/>
  <c r="H247" i="34"/>
  <c r="H251" i="34"/>
  <c r="H255" i="34"/>
  <c r="H259" i="34"/>
  <c r="H263" i="34"/>
  <c r="H267" i="34"/>
  <c r="H271" i="34"/>
  <c r="H275" i="34"/>
  <c r="H279" i="34"/>
  <c r="H283" i="34"/>
  <c r="H287" i="34"/>
  <c r="H291" i="34"/>
  <c r="H167" i="34"/>
  <c r="D9" i="34"/>
  <c r="H69" i="26"/>
  <c r="H553" i="26"/>
  <c r="H556" i="26"/>
  <c r="H565" i="26"/>
  <c r="H573" i="26"/>
  <c r="H576" i="26"/>
  <c r="H195" i="27"/>
  <c r="H206" i="27"/>
  <c r="H221" i="27"/>
  <c r="H227" i="27"/>
  <c r="H231" i="27"/>
  <c r="H234" i="27"/>
  <c r="H240" i="27"/>
  <c r="H244" i="27"/>
  <c r="H248" i="27"/>
  <c r="H252" i="27"/>
  <c r="H256" i="27"/>
  <c r="H261" i="27"/>
  <c r="H267" i="27"/>
  <c r="H274" i="27"/>
  <c r="H281" i="27"/>
  <c r="H284" i="27"/>
  <c r="H290" i="27"/>
  <c r="H293" i="27"/>
  <c r="H298" i="27"/>
  <c r="H302" i="27"/>
  <c r="H306" i="27"/>
  <c r="H309" i="27"/>
  <c r="H322" i="27"/>
  <c r="H325" i="27"/>
  <c r="H331" i="27"/>
  <c r="H334" i="27"/>
  <c r="H338" i="27"/>
  <c r="H342" i="27"/>
  <c r="H22" i="28"/>
  <c r="H25" i="28"/>
  <c r="H33" i="28"/>
  <c r="H37" i="28"/>
  <c r="H41" i="28"/>
  <c r="H45" i="28"/>
  <c r="H51" i="28"/>
  <c r="H57" i="28"/>
  <c r="H60" i="28"/>
  <c r="H83" i="28"/>
  <c r="H88" i="28"/>
  <c r="H98" i="28"/>
  <c r="H101" i="28"/>
  <c r="H105" i="28"/>
  <c r="H112" i="28"/>
  <c r="H117" i="28"/>
  <c r="H143" i="28"/>
  <c r="H147" i="28"/>
  <c r="H150" i="28"/>
  <c r="H159" i="28"/>
  <c r="H162" i="28"/>
  <c r="H166" i="28"/>
  <c r="H354" i="28"/>
  <c r="H400" i="28"/>
  <c r="H422" i="28"/>
  <c r="H426" i="28"/>
  <c r="H436" i="28"/>
  <c r="H541" i="28"/>
  <c r="H545" i="28"/>
  <c r="H190" i="31"/>
  <c r="H198" i="31"/>
  <c r="H223" i="31"/>
  <c r="H254" i="31"/>
  <c r="H258" i="31"/>
  <c r="H262" i="31"/>
  <c r="H268" i="31"/>
  <c r="H272" i="31"/>
  <c r="H279" i="31"/>
  <c r="H286" i="31"/>
  <c r="H301" i="31"/>
  <c r="H312" i="31"/>
  <c r="H314" i="31"/>
  <c r="H326" i="31"/>
  <c r="H332" i="31"/>
  <c r="H336" i="31"/>
  <c r="H340" i="31"/>
  <c r="H22" i="32"/>
  <c r="H25" i="32"/>
  <c r="H28" i="32"/>
  <c r="H32" i="32"/>
  <c r="H35" i="32"/>
  <c r="H38" i="32"/>
  <c r="H40" i="32"/>
  <c r="H44" i="32"/>
  <c r="H46" i="32"/>
  <c r="H56" i="32"/>
  <c r="H60" i="32"/>
  <c r="H97" i="32"/>
  <c r="H110" i="32"/>
  <c r="H138" i="32"/>
  <c r="H595" i="32"/>
  <c r="H293" i="33"/>
  <c r="H297" i="33"/>
  <c r="H301" i="33"/>
  <c r="H305" i="33"/>
  <c r="H329" i="33"/>
  <c r="H333" i="33"/>
  <c r="H337" i="33"/>
  <c r="H341" i="33"/>
  <c r="H393" i="33"/>
  <c r="H316" i="33"/>
  <c r="H320" i="33"/>
  <c r="H324" i="33"/>
  <c r="H328" i="33"/>
  <c r="H332" i="33"/>
  <c r="H336" i="33"/>
  <c r="H340" i="33"/>
  <c r="G349" i="33"/>
  <c r="H421" i="30"/>
  <c r="H425" i="30"/>
  <c r="H440" i="30"/>
  <c r="H447" i="30"/>
  <c r="H451" i="30"/>
  <c r="H480" i="30"/>
  <c r="H488" i="30"/>
  <c r="H491" i="30"/>
  <c r="H495" i="30"/>
  <c r="H520" i="30"/>
  <c r="H524" i="30"/>
  <c r="H528" i="30"/>
  <c r="H564" i="30"/>
  <c r="H573" i="30"/>
  <c r="H587" i="30"/>
  <c r="H590" i="30"/>
  <c r="H426" i="31"/>
  <c r="H431" i="31"/>
  <c r="H460" i="31"/>
  <c r="H498" i="31"/>
  <c r="H511" i="31"/>
  <c r="H533" i="31"/>
  <c r="H544" i="31"/>
  <c r="H557" i="31"/>
  <c r="H575" i="31"/>
  <c r="H595" i="31"/>
  <c r="H217" i="32"/>
  <c r="H219" i="32"/>
  <c r="H223" i="32"/>
  <c r="H234" i="32"/>
  <c r="H237" i="32"/>
  <c r="H239" i="32"/>
  <c r="H266" i="32"/>
  <c r="H269" i="32"/>
  <c r="H304" i="32"/>
  <c r="H310" i="32"/>
  <c r="H323" i="32"/>
  <c r="H330" i="32"/>
  <c r="H337" i="32"/>
  <c r="H354" i="32"/>
  <c r="H404" i="32"/>
  <c r="H423" i="32"/>
  <c r="H431" i="32"/>
  <c r="H433" i="32"/>
  <c r="H437" i="32"/>
  <c r="H449" i="32"/>
  <c r="H452" i="32"/>
  <c r="H550" i="32"/>
  <c r="H573" i="32"/>
  <c r="H351" i="33"/>
  <c r="H355" i="33"/>
  <c r="H359" i="33"/>
  <c r="H362" i="33"/>
  <c r="H366" i="33"/>
  <c r="H373" i="33"/>
  <c r="H377" i="33"/>
  <c r="H381" i="33"/>
  <c r="H385" i="33"/>
  <c r="H392" i="33"/>
  <c r="H438" i="33"/>
  <c r="H442" i="33"/>
  <c r="H446" i="33"/>
  <c r="H450" i="33"/>
  <c r="H454" i="33"/>
  <c r="H458" i="33"/>
  <c r="H462" i="33"/>
  <c r="H466" i="33"/>
  <c r="H470" i="33"/>
  <c r="H474" i="33"/>
  <c r="H478" i="33"/>
  <c r="H482" i="33"/>
  <c r="H486" i="33"/>
  <c r="H490" i="33"/>
  <c r="H494" i="33"/>
  <c r="H498" i="33"/>
  <c r="H502" i="33"/>
  <c r="H506" i="33"/>
  <c r="H510" i="33"/>
  <c r="H514" i="33"/>
  <c r="H518" i="33"/>
  <c r="H522" i="33"/>
  <c r="H526" i="33"/>
  <c r="H530" i="33"/>
  <c r="H534" i="33"/>
  <c r="H537" i="33"/>
  <c r="H541" i="33"/>
  <c r="H545" i="33"/>
  <c r="H549" i="33"/>
  <c r="H553" i="33"/>
  <c r="H557" i="33"/>
  <c r="H202" i="33"/>
  <c r="G10" i="33"/>
  <c r="H21" i="33"/>
  <c r="H25" i="33"/>
  <c r="H29" i="33"/>
  <c r="H33" i="33"/>
  <c r="H37" i="33"/>
  <c r="H41" i="33"/>
  <c r="H45" i="33"/>
  <c r="H49" i="33"/>
  <c r="H53" i="33"/>
  <c r="H57" i="33"/>
  <c r="H61" i="33"/>
  <c r="H65" i="33"/>
  <c r="H69" i="33"/>
  <c r="H102" i="32"/>
  <c r="H108" i="32"/>
  <c r="H130" i="32"/>
  <c r="H144" i="32"/>
  <c r="H146" i="32"/>
  <c r="H150" i="32"/>
  <c r="H162" i="32"/>
  <c r="H167" i="32"/>
  <c r="H24" i="22"/>
  <c r="H43" i="22"/>
  <c r="H46" i="22"/>
  <c r="H177" i="22"/>
  <c r="H194" i="22"/>
  <c r="H198" i="22"/>
  <c r="H207" i="22"/>
  <c r="H220" i="22"/>
  <c r="H223" i="22"/>
  <c r="H247" i="22"/>
  <c r="H251" i="22"/>
  <c r="H255" i="22"/>
  <c r="H268" i="22"/>
  <c r="H272" i="22"/>
  <c r="H286" i="22"/>
  <c r="H93" i="24"/>
  <c r="H100" i="24"/>
  <c r="H108" i="24"/>
  <c r="H112" i="24"/>
  <c r="H100" i="25"/>
  <c r="H137" i="25"/>
  <c r="H596" i="26"/>
  <c r="H21" i="28"/>
  <c r="H32" i="28"/>
  <c r="H36" i="28"/>
  <c r="H40" i="28"/>
  <c r="H44" i="28"/>
  <c r="H48" i="28"/>
  <c r="H56" i="28"/>
  <c r="H69" i="28"/>
  <c r="H353" i="28"/>
  <c r="H396" i="28"/>
  <c r="H414" i="28"/>
  <c r="H419" i="28"/>
  <c r="H421" i="28"/>
  <c r="H425" i="28"/>
  <c r="H435" i="28"/>
  <c r="H439" i="28"/>
  <c r="H443" i="28"/>
  <c r="H447" i="28"/>
  <c r="H451" i="28"/>
  <c r="H455" i="28"/>
  <c r="H458" i="28"/>
  <c r="H464" i="28"/>
  <c r="H468" i="28"/>
  <c r="H474" i="28"/>
  <c r="H478" i="28"/>
  <c r="H481" i="28"/>
  <c r="H487" i="28"/>
  <c r="H493" i="28"/>
  <c r="H530" i="28"/>
  <c r="H534" i="28"/>
  <c r="H540" i="28"/>
  <c r="H49" i="32"/>
  <c r="H154" i="32"/>
  <c r="H156" i="32"/>
  <c r="H22" i="30"/>
  <c r="H26" i="30"/>
  <c r="H29" i="30"/>
  <c r="H33" i="30"/>
  <c r="H37" i="30"/>
  <c r="H41" i="30"/>
  <c r="H45" i="30"/>
  <c r="H49" i="30"/>
  <c r="H52" i="30"/>
  <c r="H58" i="30"/>
  <c r="H65" i="30"/>
  <c r="H68" i="30"/>
  <c r="H177" i="30"/>
  <c r="H182" i="30"/>
  <c r="H186" i="30"/>
  <c r="H190" i="30"/>
  <c r="H194" i="30"/>
  <c r="H198" i="30"/>
  <c r="H205" i="30"/>
  <c r="H212" i="30"/>
  <c r="H217" i="30"/>
  <c r="H220" i="30"/>
  <c r="H224" i="30"/>
  <c r="H227" i="30"/>
  <c r="H231" i="30"/>
  <c r="H235" i="30"/>
  <c r="H596" i="32"/>
  <c r="H602" i="32"/>
  <c r="H23" i="29"/>
  <c r="H39" i="29"/>
  <c r="H45" i="29"/>
  <c r="H242" i="30"/>
  <c r="H246" i="30"/>
  <c r="H250" i="30"/>
  <c r="H254" i="30"/>
  <c r="H258" i="30"/>
  <c r="H262" i="30"/>
  <c r="H266" i="30"/>
  <c r="H270" i="30"/>
  <c r="H274" i="30"/>
  <c r="H278" i="30"/>
  <c r="H282" i="30"/>
  <c r="H286" i="30"/>
  <c r="H290" i="30"/>
  <c r="H296" i="30"/>
  <c r="H300" i="30"/>
  <c r="H588" i="30"/>
  <c r="H359" i="30"/>
  <c r="H367" i="30"/>
  <c r="H375" i="30"/>
  <c r="H388" i="30"/>
  <c r="H392" i="30"/>
  <c r="H40" i="31"/>
  <c r="H78" i="31"/>
  <c r="H83" i="31"/>
  <c r="H105" i="31"/>
  <c r="H107" i="31"/>
  <c r="H119" i="31"/>
  <c r="H136" i="31"/>
  <c r="H138" i="31"/>
  <c r="H140" i="31"/>
  <c r="H142" i="31"/>
  <c r="H144" i="31"/>
  <c r="H149" i="31"/>
  <c r="H154" i="31"/>
  <c r="H159" i="31"/>
  <c r="H175" i="31"/>
  <c r="H191" i="31"/>
  <c r="H195" i="31"/>
  <c r="H199" i="31"/>
  <c r="H218" i="31"/>
  <c r="H226" i="31"/>
  <c r="H255" i="31"/>
  <c r="H259" i="31"/>
  <c r="H263" i="31"/>
  <c r="H265" i="31"/>
  <c r="H269" i="31"/>
  <c r="H273" i="31"/>
  <c r="H280" i="31"/>
  <c r="H295" i="31"/>
  <c r="H309" i="31"/>
  <c r="H315" i="31"/>
  <c r="H322" i="31"/>
  <c r="H333" i="31"/>
  <c r="H337" i="31"/>
  <c r="H341" i="31"/>
  <c r="H354" i="31"/>
  <c r="H366" i="31"/>
  <c r="H595" i="28"/>
  <c r="H602" i="28"/>
  <c r="H34" i="29"/>
  <c r="H43" i="29"/>
  <c r="H49" i="29"/>
  <c r="H59" i="29"/>
  <c r="H67" i="29"/>
  <c r="H107" i="29"/>
  <c r="H130" i="29"/>
  <c r="H147" i="29"/>
  <c r="H163" i="29"/>
  <c r="H167" i="29"/>
  <c r="H177" i="29"/>
  <c r="H185" i="29"/>
  <c r="H227" i="29"/>
  <c r="H229" i="29"/>
  <c r="H234" i="29"/>
  <c r="H249" i="29"/>
  <c r="H251" i="29"/>
  <c r="H254" i="29"/>
  <c r="H265" i="29"/>
  <c r="H271" i="29"/>
  <c r="H291" i="29"/>
  <c r="H323" i="29"/>
  <c r="H332" i="29"/>
  <c r="H339" i="29"/>
  <c r="H342" i="29"/>
  <c r="H427" i="29"/>
  <c r="H449" i="29"/>
  <c r="H452" i="29"/>
  <c r="H480" i="31"/>
  <c r="H543" i="31"/>
  <c r="H547" i="31"/>
  <c r="H574" i="31"/>
  <c r="H287" i="31"/>
  <c r="H290" i="31"/>
  <c r="H292" i="31"/>
  <c r="H327" i="31"/>
  <c r="H23" i="31"/>
  <c r="H57" i="31"/>
  <c r="H20" i="31"/>
  <c r="H544" i="28"/>
  <c r="H573" i="28"/>
  <c r="H576" i="28"/>
  <c r="H439" i="29"/>
  <c r="H472" i="29"/>
  <c r="H541" i="29"/>
  <c r="H320" i="30"/>
  <c r="H341" i="30"/>
  <c r="H491" i="29"/>
  <c r="H502" i="29"/>
  <c r="H527" i="29"/>
  <c r="H516" i="30"/>
  <c r="H93" i="30"/>
  <c r="H595" i="29"/>
  <c r="H604" i="29"/>
  <c r="H195" i="29"/>
  <c r="H211" i="29"/>
  <c r="H235" i="29"/>
  <c r="H237" i="29"/>
  <c r="H239" i="29"/>
  <c r="H252" i="29"/>
  <c r="H255" i="29"/>
  <c r="H266" i="29"/>
  <c r="H269" i="29"/>
  <c r="H272" i="29"/>
  <c r="H292" i="29"/>
  <c r="H299" i="29"/>
  <c r="H301" i="29"/>
  <c r="H304" i="29"/>
  <c r="H333" i="29"/>
  <c r="H336" i="29"/>
  <c r="H340" i="29"/>
  <c r="H343" i="29"/>
  <c r="H78" i="29"/>
  <c r="H86" i="29"/>
  <c r="H127" i="29"/>
  <c r="H150" i="29"/>
  <c r="H158" i="29"/>
  <c r="G10" i="29"/>
  <c r="H411" i="28"/>
  <c r="G12" i="25"/>
  <c r="H92" i="25"/>
  <c r="H112" i="25"/>
  <c r="H164" i="25"/>
  <c r="H353" i="25"/>
  <c r="H89" i="26"/>
  <c r="H232" i="26"/>
  <c r="H235" i="26"/>
  <c r="H375" i="26"/>
  <c r="H380" i="26"/>
  <c r="H443" i="26"/>
  <c r="H455" i="26"/>
  <c r="H462" i="26"/>
  <c r="H486" i="26"/>
  <c r="H498" i="26"/>
  <c r="H516" i="26"/>
  <c r="H528" i="26"/>
  <c r="H551" i="26"/>
  <c r="H608" i="26"/>
  <c r="H114" i="27"/>
  <c r="H144" i="27"/>
  <c r="H182" i="27"/>
  <c r="H185" i="27"/>
  <c r="H190" i="27"/>
  <c r="H193" i="27"/>
  <c r="H107" i="28"/>
  <c r="H121" i="28"/>
  <c r="H123" i="28"/>
  <c r="H156" i="28"/>
  <c r="H222" i="28"/>
  <c r="H238" i="28"/>
  <c r="H412" i="28"/>
  <c r="H417" i="28"/>
  <c r="H440" i="28"/>
  <c r="H444" i="28"/>
  <c r="H448" i="28"/>
  <c r="H452" i="28"/>
  <c r="H469" i="28"/>
  <c r="H475" i="28"/>
  <c r="H482" i="28"/>
  <c r="H488" i="28"/>
  <c r="H494" i="28"/>
  <c r="H531" i="28"/>
  <c r="H574" i="28"/>
  <c r="H301" i="28"/>
  <c r="H305" i="28"/>
  <c r="H312" i="28"/>
  <c r="H321" i="28"/>
  <c r="H325" i="28"/>
  <c r="H329" i="28"/>
  <c r="H333" i="28"/>
  <c r="H67" i="28"/>
  <c r="H49" i="28"/>
  <c r="H189" i="27"/>
  <c r="H297" i="27"/>
  <c r="H321" i="27"/>
  <c r="G349" i="27"/>
  <c r="H524" i="27"/>
  <c r="H548" i="27"/>
  <c r="H551" i="27"/>
  <c r="H598" i="27"/>
  <c r="H218" i="27"/>
  <c r="H296" i="27"/>
  <c r="H575" i="27"/>
  <c r="H21" i="27"/>
  <c r="H25" i="27"/>
  <c r="H28" i="27"/>
  <c r="H34" i="27"/>
  <c r="H41" i="27"/>
  <c r="H48" i="27"/>
  <c r="H56" i="27"/>
  <c r="H60" i="27"/>
  <c r="H63" i="27"/>
  <c r="H66" i="27"/>
  <c r="H177" i="27"/>
  <c r="H184" i="27"/>
  <c r="H192" i="27"/>
  <c r="H198" i="27"/>
  <c r="H217" i="27"/>
  <c r="H220" i="27"/>
  <c r="H224" i="27"/>
  <c r="H226" i="27"/>
  <c r="H230" i="27"/>
  <c r="H233" i="27"/>
  <c r="H237" i="27"/>
  <c r="H239" i="27"/>
  <c r="H243" i="27"/>
  <c r="H247" i="27"/>
  <c r="H251" i="27"/>
  <c r="H255" i="27"/>
  <c r="H266" i="27"/>
  <c r="H270" i="27"/>
  <c r="H273" i="27"/>
  <c r="H280" i="27"/>
  <c r="H292" i="27"/>
  <c r="H295" i="27"/>
  <c r="H301" i="27"/>
  <c r="H305" i="27"/>
  <c r="H312" i="27"/>
  <c r="H360" i="27"/>
  <c r="H377" i="27"/>
  <c r="H386" i="27"/>
  <c r="H404" i="27"/>
  <c r="H417" i="27"/>
  <c r="H427" i="27"/>
  <c r="H478" i="27"/>
  <c r="H480" i="27"/>
  <c r="H504" i="27"/>
  <c r="H507" i="27"/>
  <c r="H513" i="27"/>
  <c r="H519" i="27"/>
  <c r="H537" i="27"/>
  <c r="H558" i="27"/>
  <c r="H594" i="27"/>
  <c r="H602" i="27"/>
  <c r="H604" i="27"/>
  <c r="H606" i="27"/>
  <c r="H457" i="27"/>
  <c r="H541" i="27"/>
  <c r="H545" i="27"/>
  <c r="H565" i="27"/>
  <c r="H85" i="27"/>
  <c r="H88" i="27"/>
  <c r="H97" i="27"/>
  <c r="H127" i="27"/>
  <c r="H106" i="27"/>
  <c r="H142" i="27"/>
  <c r="H22" i="27"/>
  <c r="H26" i="27"/>
  <c r="H29" i="27"/>
  <c r="H31" i="27"/>
  <c r="H35" i="27"/>
  <c r="H38" i="27"/>
  <c r="H42" i="27"/>
  <c r="H49" i="27"/>
  <c r="H57" i="27"/>
  <c r="H61" i="27"/>
  <c r="H45" i="27"/>
  <c r="H175" i="21"/>
  <c r="H34" i="22"/>
  <c r="H160" i="22"/>
  <c r="H262" i="22"/>
  <c r="H352" i="24"/>
  <c r="H385" i="24"/>
  <c r="H462" i="24"/>
  <c r="H487" i="24"/>
  <c r="H497" i="24"/>
  <c r="H514" i="24"/>
  <c r="H529" i="24"/>
  <c r="H21" i="25"/>
  <c r="H180" i="25"/>
  <c r="H182" i="25"/>
  <c r="H197" i="25"/>
  <c r="H205" i="25"/>
  <c r="H208" i="25"/>
  <c r="H210" i="25"/>
  <c r="H217" i="25"/>
  <c r="H220" i="25"/>
  <c r="H224" i="25"/>
  <c r="H226" i="25"/>
  <c r="H229" i="25"/>
  <c r="H232" i="25"/>
  <c r="H234" i="25"/>
  <c r="H242" i="25"/>
  <c r="H245" i="25"/>
  <c r="H249" i="25"/>
  <c r="H252" i="25"/>
  <c r="H256" i="25"/>
  <c r="H260" i="25"/>
  <c r="H264" i="25"/>
  <c r="H268" i="25"/>
  <c r="H272" i="25"/>
  <c r="H279" i="25"/>
  <c r="H285" i="25"/>
  <c r="H288" i="25"/>
  <c r="H298" i="25"/>
  <c r="H303" i="25"/>
  <c r="H312" i="25"/>
  <c r="H315" i="25"/>
  <c r="H321" i="25"/>
  <c r="H323" i="25"/>
  <c r="H327" i="25"/>
  <c r="H330" i="25"/>
  <c r="H363" i="25"/>
  <c r="H367" i="25"/>
  <c r="H400" i="25"/>
  <c r="H406" i="25"/>
  <c r="H413" i="25"/>
  <c r="H424" i="25"/>
  <c r="H431" i="25"/>
  <c r="H433" i="25"/>
  <c r="H436" i="25"/>
  <c r="H448" i="25"/>
  <c r="H452" i="25"/>
  <c r="H455" i="25"/>
  <c r="H457" i="25"/>
  <c r="H464" i="25"/>
  <c r="H466" i="25"/>
  <c r="H470" i="25"/>
  <c r="H472" i="25"/>
  <c r="H476" i="25"/>
  <c r="H481" i="25"/>
  <c r="H505" i="25"/>
  <c r="H509" i="25"/>
  <c r="H512" i="25"/>
  <c r="H516" i="25"/>
  <c r="H520" i="25"/>
  <c r="H524" i="25"/>
  <c r="H528" i="25"/>
  <c r="H546" i="25"/>
  <c r="H570" i="25"/>
  <c r="H574" i="25"/>
  <c r="H593" i="25"/>
  <c r="H603" i="25"/>
  <c r="H21" i="26"/>
  <c r="H601" i="25"/>
  <c r="H533" i="26"/>
  <c r="H540" i="26"/>
  <c r="H543" i="26"/>
  <c r="H62" i="26"/>
  <c r="G13" i="25"/>
  <c r="H178" i="25"/>
  <c r="H191" i="25"/>
  <c r="H238" i="25"/>
  <c r="H30" i="23"/>
  <c r="H181" i="23"/>
  <c r="H215" i="23"/>
  <c r="H574" i="23"/>
  <c r="H33" i="24"/>
  <c r="H248" i="24"/>
  <c r="H260" i="24"/>
  <c r="H380" i="25"/>
  <c r="H382" i="25"/>
  <c r="H385" i="25"/>
  <c r="H387" i="25"/>
  <c r="H409" i="25"/>
  <c r="H428" i="25"/>
  <c r="H445" i="25"/>
  <c r="H461" i="25"/>
  <c r="H492" i="25"/>
  <c r="H538" i="25"/>
  <c r="H331" i="25"/>
  <c r="H335" i="25"/>
  <c r="H339" i="25"/>
  <c r="H334" i="25"/>
  <c r="H338" i="25"/>
  <c r="H341" i="25"/>
  <c r="H343" i="25"/>
  <c r="G10" i="25"/>
  <c r="H97" i="25"/>
  <c r="H105" i="25"/>
  <c r="H108" i="25"/>
  <c r="H117" i="25"/>
  <c r="H120" i="25"/>
  <c r="H133" i="25"/>
  <c r="H163" i="25"/>
  <c r="H166" i="25"/>
  <c r="H77" i="25"/>
  <c r="H85" i="25"/>
  <c r="H153" i="25"/>
  <c r="H76" i="25"/>
  <c r="H25" i="25"/>
  <c r="H54" i="23"/>
  <c r="H58" i="23"/>
  <c r="H62" i="23"/>
  <c r="H83" i="21"/>
  <c r="H86" i="21"/>
  <c r="C10" i="22"/>
  <c r="G10" i="22" s="1"/>
  <c r="H21" i="22"/>
  <c r="H25" i="22"/>
  <c r="H31" i="22"/>
  <c r="H35" i="22"/>
  <c r="H37" i="22"/>
  <c r="H40" i="22"/>
  <c r="H44" i="22"/>
  <c r="H47" i="22"/>
  <c r="H57" i="22"/>
  <c r="H110" i="22"/>
  <c r="H149" i="22"/>
  <c r="H157" i="22"/>
  <c r="H161" i="22"/>
  <c r="H167" i="22"/>
  <c r="H190" i="22"/>
  <c r="H195" i="22"/>
  <c r="H221" i="22"/>
  <c r="H224" i="22"/>
  <c r="H226" i="22"/>
  <c r="H235" i="22"/>
  <c r="H237" i="22"/>
  <c r="H239" i="22"/>
  <c r="H245" i="22"/>
  <c r="H248" i="22"/>
  <c r="H252" i="22"/>
  <c r="H256" i="22"/>
  <c r="H263" i="22"/>
  <c r="H265" i="22"/>
  <c r="H269" i="22"/>
  <c r="H273" i="22"/>
  <c r="H298" i="22"/>
  <c r="H310" i="22"/>
  <c r="H341" i="22"/>
  <c r="H607" i="22"/>
  <c r="H516" i="23"/>
  <c r="H603" i="24"/>
  <c r="H52" i="22"/>
  <c r="H129" i="22"/>
  <c r="H146" i="22"/>
  <c r="H182" i="22"/>
  <c r="H185" i="22"/>
  <c r="H192" i="22"/>
  <c r="H232" i="22"/>
  <c r="H259" i="22"/>
  <c r="H278" i="22"/>
  <c r="H595" i="22"/>
  <c r="H592" i="24"/>
  <c r="H24" i="24"/>
  <c r="H39" i="24"/>
  <c r="H43" i="24"/>
  <c r="H47" i="24"/>
  <c r="H65" i="24"/>
  <c r="H69" i="24"/>
  <c r="H20" i="24"/>
  <c r="H79" i="19"/>
  <c r="H90" i="19"/>
  <c r="G173" i="20"/>
  <c r="H287" i="20"/>
  <c r="H385" i="20"/>
  <c r="H387" i="20"/>
  <c r="H354" i="23"/>
  <c r="H359" i="23"/>
  <c r="H363" i="23"/>
  <c r="H368" i="23"/>
  <c r="H378" i="23"/>
  <c r="H389" i="23"/>
  <c r="H392" i="23"/>
  <c r="H400" i="23"/>
  <c r="H433" i="23"/>
  <c r="H439" i="23"/>
  <c r="H448" i="23"/>
  <c r="H455" i="23"/>
  <c r="H499" i="23"/>
  <c r="H529" i="23"/>
  <c r="C12" i="23"/>
  <c r="H232" i="23"/>
  <c r="C10" i="23"/>
  <c r="H20" i="23"/>
  <c r="H21" i="19"/>
  <c r="H25" i="19"/>
  <c r="H76" i="19"/>
  <c r="H82" i="19"/>
  <c r="H86" i="19"/>
  <c r="H94" i="19"/>
  <c r="H98" i="19"/>
  <c r="H102" i="19"/>
  <c r="H106" i="19"/>
  <c r="H110" i="19"/>
  <c r="H114" i="19"/>
  <c r="H118" i="19"/>
  <c r="H78" i="20"/>
  <c r="H97" i="20"/>
  <c r="H107" i="20"/>
  <c r="H127" i="20"/>
  <c r="H135" i="20"/>
  <c r="H145" i="20"/>
  <c r="H149" i="20"/>
  <c r="H156" i="20"/>
  <c r="H160" i="20"/>
  <c r="H163" i="20"/>
  <c r="H165" i="20"/>
  <c r="H177" i="20"/>
  <c r="H183" i="20"/>
  <c r="H189" i="20"/>
  <c r="H211" i="20"/>
  <c r="H217" i="20"/>
  <c r="H223" i="20"/>
  <c r="H234" i="20"/>
  <c r="H237" i="20"/>
  <c r="H239" i="20"/>
  <c r="H242" i="20"/>
  <c r="H245" i="20"/>
  <c r="H249" i="20"/>
  <c r="H253" i="20"/>
  <c r="H257" i="20"/>
  <c r="H266" i="20"/>
  <c r="H269" i="20"/>
  <c r="H273" i="20"/>
  <c r="H289" i="20"/>
  <c r="H327" i="20"/>
  <c r="H335" i="20"/>
  <c r="H342" i="20"/>
  <c r="H603" i="20"/>
  <c r="H56" i="22"/>
  <c r="H66" i="22"/>
  <c r="H105" i="22"/>
  <c r="H109" i="22"/>
  <c r="H138" i="22"/>
  <c r="H292" i="22"/>
  <c r="H297" i="22"/>
  <c r="H307" i="22"/>
  <c r="H309" i="22"/>
  <c r="H327" i="22"/>
  <c r="H332" i="22"/>
  <c r="H340" i="22"/>
  <c r="C8" i="22"/>
  <c r="H281" i="22"/>
  <c r="H20" i="22"/>
  <c r="H250" i="19"/>
  <c r="H254" i="19"/>
  <c r="H258" i="19"/>
  <c r="H262" i="19"/>
  <c r="H266" i="19"/>
  <c r="H270" i="19"/>
  <c r="H274" i="19"/>
  <c r="H306" i="19"/>
  <c r="H309" i="19"/>
  <c r="H313" i="19"/>
  <c r="H317" i="19"/>
  <c r="H321" i="19"/>
  <c r="H325" i="19"/>
  <c r="H329" i="19"/>
  <c r="C11" i="21"/>
  <c r="H353" i="21"/>
  <c r="H357" i="21"/>
  <c r="H365" i="21"/>
  <c r="H371" i="21"/>
  <c r="H382" i="21"/>
  <c r="H387" i="21"/>
  <c r="H390" i="21"/>
  <c r="H392" i="21"/>
  <c r="H400" i="21"/>
  <c r="H407" i="21"/>
  <c r="H414" i="21"/>
  <c r="H418" i="21"/>
  <c r="H429" i="21"/>
  <c r="H437" i="21"/>
  <c r="H440" i="21"/>
  <c r="H442" i="21"/>
  <c r="H444" i="21"/>
  <c r="H448" i="21"/>
  <c r="H452" i="21"/>
  <c r="H461" i="21"/>
  <c r="H464" i="21"/>
  <c r="H470" i="21"/>
  <c r="H472" i="21"/>
  <c r="H476" i="21"/>
  <c r="H481" i="21"/>
  <c r="H488" i="21"/>
  <c r="H492" i="21"/>
  <c r="H498" i="21"/>
  <c r="H501" i="21"/>
  <c r="H505" i="21"/>
  <c r="H509" i="21"/>
  <c r="H512" i="21"/>
  <c r="H521" i="21"/>
  <c r="H525" i="21"/>
  <c r="H529" i="21"/>
  <c r="H534" i="21"/>
  <c r="H537" i="21"/>
  <c r="H540" i="21"/>
  <c r="H542" i="21"/>
  <c r="H546" i="21"/>
  <c r="H548" i="21"/>
  <c r="H558" i="21"/>
  <c r="H565" i="21"/>
  <c r="H570" i="21"/>
  <c r="H574" i="21"/>
  <c r="H602" i="21"/>
  <c r="G13" i="21"/>
  <c r="H243" i="21"/>
  <c r="H84" i="21"/>
  <c r="H94" i="21"/>
  <c r="H104" i="21"/>
  <c r="H120" i="21"/>
  <c r="H129" i="21"/>
  <c r="H134" i="21"/>
  <c r="H137" i="21"/>
  <c r="H32" i="21"/>
  <c r="H36" i="21"/>
  <c r="H39" i="21"/>
  <c r="H43" i="21"/>
  <c r="H55" i="21"/>
  <c r="H68" i="21"/>
  <c r="H196" i="20"/>
  <c r="H216" i="20"/>
  <c r="H244" i="20"/>
  <c r="H248" i="20"/>
  <c r="H252" i="20"/>
  <c r="H256" i="20"/>
  <c r="H265" i="20"/>
  <c r="H272" i="20"/>
  <c r="H281" i="20"/>
  <c r="H285" i="20"/>
  <c r="H296" i="20"/>
  <c r="H309" i="20"/>
  <c r="H312" i="20"/>
  <c r="H334" i="20"/>
  <c r="H341" i="20"/>
  <c r="H353" i="20"/>
  <c r="H363" i="20"/>
  <c r="H380" i="20"/>
  <c r="H394" i="20"/>
  <c r="H396" i="20"/>
  <c r="H406" i="20"/>
  <c r="H414" i="20"/>
  <c r="H418" i="20"/>
  <c r="H427" i="20"/>
  <c r="H436" i="20"/>
  <c r="H448" i="20"/>
  <c r="H461" i="20"/>
  <c r="H473" i="20"/>
  <c r="H493" i="20"/>
  <c r="H512" i="20"/>
  <c r="H520" i="20"/>
  <c r="H529" i="20"/>
  <c r="H564" i="20"/>
  <c r="H148" i="15"/>
  <c r="H152" i="15"/>
  <c r="H175" i="15"/>
  <c r="H183" i="15"/>
  <c r="H190" i="15"/>
  <c r="H193" i="15"/>
  <c r="H196" i="15"/>
  <c r="H207" i="15"/>
  <c r="H215" i="15"/>
  <c r="H222" i="15"/>
  <c r="H234" i="15"/>
  <c r="H237" i="15"/>
  <c r="H239" i="15"/>
  <c r="H242" i="15"/>
  <c r="H245" i="15"/>
  <c r="H251" i="15"/>
  <c r="H255" i="15"/>
  <c r="H259" i="15"/>
  <c r="H262" i="15"/>
  <c r="H265" i="15"/>
  <c r="H269" i="15"/>
  <c r="H273" i="15"/>
  <c r="H282" i="15"/>
  <c r="H285" i="15"/>
  <c r="H297" i="15"/>
  <c r="H301" i="15"/>
  <c r="H303" i="15"/>
  <c r="H312" i="15"/>
  <c r="H315" i="15"/>
  <c r="H318" i="15"/>
  <c r="H320" i="15"/>
  <c r="H327" i="15"/>
  <c r="H330" i="15"/>
  <c r="H334" i="15"/>
  <c r="H340" i="15"/>
  <c r="H40" i="16"/>
  <c r="H183" i="16"/>
  <c r="H190" i="16"/>
  <c r="H217" i="16"/>
  <c r="H220" i="16"/>
  <c r="H224" i="16"/>
  <c r="H235" i="16"/>
  <c r="H251" i="16"/>
  <c r="H255" i="16"/>
  <c r="H261" i="16"/>
  <c r="H268" i="16"/>
  <c r="H271" i="16"/>
  <c r="H279" i="16"/>
  <c r="H284" i="16"/>
  <c r="H322" i="16"/>
  <c r="H331" i="16"/>
  <c r="H334" i="16"/>
  <c r="H367" i="16"/>
  <c r="H371" i="16"/>
  <c r="H393" i="16"/>
  <c r="H407" i="16"/>
  <c r="H415" i="16"/>
  <c r="H422" i="16"/>
  <c r="H434" i="16"/>
  <c r="H437" i="16"/>
  <c r="H440" i="16"/>
  <c r="H447" i="16"/>
  <c r="H475" i="16"/>
  <c r="H491" i="16"/>
  <c r="H499" i="16"/>
  <c r="H501" i="16"/>
  <c r="H505" i="16"/>
  <c r="H513" i="16"/>
  <c r="H518" i="16"/>
  <c r="H521" i="16"/>
  <c r="H525" i="16"/>
  <c r="H544" i="16"/>
  <c r="H558" i="16"/>
  <c r="H567" i="16"/>
  <c r="H588" i="16"/>
  <c r="H590" i="20"/>
  <c r="H594" i="20"/>
  <c r="H81" i="20"/>
  <c r="H86" i="20"/>
  <c r="H101" i="20"/>
  <c r="H109" i="20"/>
  <c r="H142" i="20"/>
  <c r="H144" i="20"/>
  <c r="H148" i="20"/>
  <c r="H152" i="20"/>
  <c r="H155" i="20"/>
  <c r="H159" i="20"/>
  <c r="H162" i="20"/>
  <c r="H22" i="20"/>
  <c r="H25" i="20"/>
  <c r="H35" i="20"/>
  <c r="H43" i="20"/>
  <c r="H46" i="20"/>
  <c r="H55" i="20"/>
  <c r="H59" i="20"/>
  <c r="H69" i="20"/>
  <c r="H183" i="18"/>
  <c r="H195" i="18"/>
  <c r="H199" i="18"/>
  <c r="H207" i="18"/>
  <c r="H212" i="18"/>
  <c r="H214" i="18"/>
  <c r="H231" i="18"/>
  <c r="H245" i="18"/>
  <c r="H262" i="18"/>
  <c r="H271" i="18"/>
  <c r="H279" i="18"/>
  <c r="H286" i="18"/>
  <c r="H293" i="18"/>
  <c r="H306" i="18"/>
  <c r="H310" i="18"/>
  <c r="H322" i="18"/>
  <c r="H325" i="18"/>
  <c r="H329" i="18"/>
  <c r="H333" i="18"/>
  <c r="H337" i="18"/>
  <c r="H359" i="18"/>
  <c r="H378" i="18"/>
  <c r="H394" i="18"/>
  <c r="H402" i="18"/>
  <c r="H422" i="18"/>
  <c r="H438" i="18"/>
  <c r="H442" i="18"/>
  <c r="H467" i="18"/>
  <c r="H470" i="18"/>
  <c r="H473" i="18"/>
  <c r="H477" i="18"/>
  <c r="H536" i="18"/>
  <c r="H549" i="18"/>
  <c r="H562" i="18"/>
  <c r="H590" i="18"/>
  <c r="H595" i="18"/>
  <c r="H606" i="18"/>
  <c r="H81" i="19"/>
  <c r="H85" i="19"/>
  <c r="H93" i="19"/>
  <c r="H97" i="19"/>
  <c r="H184" i="19"/>
  <c r="H197" i="19"/>
  <c r="H209" i="19"/>
  <c r="H215" i="19"/>
  <c r="H219" i="19"/>
  <c r="H223" i="19"/>
  <c r="H226" i="19"/>
  <c r="H230" i="19"/>
  <c r="H234" i="19"/>
  <c r="H238" i="19"/>
  <c r="H242" i="19"/>
  <c r="H246" i="19"/>
  <c r="C8" i="16"/>
  <c r="H24" i="17"/>
  <c r="H28" i="17"/>
  <c r="H34" i="17"/>
  <c r="H38" i="17"/>
  <c r="H42" i="17"/>
  <c r="H46" i="17"/>
  <c r="H50" i="17"/>
  <c r="H54" i="17"/>
  <c r="H228" i="17"/>
  <c r="H232" i="17"/>
  <c r="H236" i="17"/>
  <c r="H239" i="17"/>
  <c r="H245" i="17"/>
  <c r="H249" i="17"/>
  <c r="H253" i="17"/>
  <c r="H257" i="17"/>
  <c r="H261" i="17"/>
  <c r="H595" i="17"/>
  <c r="H599" i="17"/>
  <c r="H602" i="17"/>
  <c r="H606" i="17"/>
  <c r="H79" i="17"/>
  <c r="H199" i="17"/>
  <c r="H386" i="17"/>
  <c r="G13" i="19"/>
  <c r="H333" i="19"/>
  <c r="H337" i="19"/>
  <c r="H341" i="19"/>
  <c r="H45" i="18"/>
  <c r="H48" i="18"/>
  <c r="H61" i="18"/>
  <c r="H128" i="18"/>
  <c r="H218" i="18"/>
  <c r="H259" i="18"/>
  <c r="H387" i="18"/>
  <c r="H391" i="18"/>
  <c r="H458" i="18"/>
  <c r="H105" i="18"/>
  <c r="H109" i="18"/>
  <c r="H117" i="18"/>
  <c r="H132" i="18"/>
  <c r="H141" i="18"/>
  <c r="H165" i="18"/>
  <c r="H175" i="18"/>
  <c r="H180" i="18"/>
  <c r="H184" i="18"/>
  <c r="H189" i="18"/>
  <c r="H192" i="18"/>
  <c r="H196" i="18"/>
  <c r="H200" i="18"/>
  <c r="H215" i="18"/>
  <c r="H228" i="18"/>
  <c r="H234" i="18"/>
  <c r="H354" i="18"/>
  <c r="H366" i="18"/>
  <c r="H375" i="18"/>
  <c r="H379" i="18"/>
  <c r="H403" i="18"/>
  <c r="H406" i="18"/>
  <c r="H426" i="18"/>
  <c r="H430" i="18"/>
  <c r="H439" i="18"/>
  <c r="H474" i="18"/>
  <c r="H478" i="18"/>
  <c r="H480" i="18"/>
  <c r="H552" i="18"/>
  <c r="H557" i="18"/>
  <c r="H566" i="18"/>
  <c r="H596" i="18"/>
  <c r="H602" i="18"/>
  <c r="H604" i="18"/>
  <c r="H607" i="18"/>
  <c r="H609" i="18"/>
  <c r="H340" i="18"/>
  <c r="H242" i="18"/>
  <c r="H248" i="18"/>
  <c r="H252" i="18"/>
  <c r="H256" i="18"/>
  <c r="H263" i="18"/>
  <c r="H265" i="18"/>
  <c r="H268" i="18"/>
  <c r="H272" i="18"/>
  <c r="H280" i="18"/>
  <c r="H283" i="18"/>
  <c r="H287" i="18"/>
  <c r="H303" i="18"/>
  <c r="H307" i="18"/>
  <c r="H311" i="18"/>
  <c r="H314" i="18"/>
  <c r="H326" i="18"/>
  <c r="H330" i="18"/>
  <c r="H334" i="18"/>
  <c r="H341" i="18"/>
  <c r="H42" i="18"/>
  <c r="H54" i="18"/>
  <c r="H58" i="18"/>
  <c r="H65" i="18"/>
  <c r="D8" i="18"/>
  <c r="H82" i="15"/>
  <c r="H134" i="15"/>
  <c r="H144" i="15"/>
  <c r="H181" i="15"/>
  <c r="H199" i="15"/>
  <c r="H218" i="15"/>
  <c r="H278" i="15"/>
  <c r="H308" i="15"/>
  <c r="H590" i="15"/>
  <c r="H62" i="16"/>
  <c r="H404" i="16"/>
  <c r="H454" i="16"/>
  <c r="H470" i="16"/>
  <c r="H497" i="16"/>
  <c r="H523" i="16"/>
  <c r="H541" i="16"/>
  <c r="G582" i="16"/>
  <c r="H595" i="16"/>
  <c r="H588" i="17"/>
  <c r="H592" i="17"/>
  <c r="H596" i="17"/>
  <c r="H603" i="17"/>
  <c r="H607" i="17"/>
  <c r="H58" i="17"/>
  <c r="H62" i="17"/>
  <c r="H66" i="17"/>
  <c r="H83" i="17"/>
  <c r="H87" i="17"/>
  <c r="H91" i="17"/>
  <c r="H95" i="17"/>
  <c r="H99" i="17"/>
  <c r="H103" i="17"/>
  <c r="H107" i="17"/>
  <c r="H111" i="17"/>
  <c r="H115" i="17"/>
  <c r="H119" i="17"/>
  <c r="H122" i="17"/>
  <c r="H126" i="17"/>
  <c r="H130" i="17"/>
  <c r="H175" i="17"/>
  <c r="H178" i="17"/>
  <c r="H182" i="17"/>
  <c r="H189" i="17"/>
  <c r="H193" i="17"/>
  <c r="H206" i="17"/>
  <c r="H209" i="17"/>
  <c r="H213" i="17"/>
  <c r="H217" i="17"/>
  <c r="H221" i="17"/>
  <c r="H265" i="17"/>
  <c r="H269" i="17"/>
  <c r="H273" i="17"/>
  <c r="H277" i="17"/>
  <c r="H281" i="17"/>
  <c r="H285" i="17"/>
  <c r="H292" i="17"/>
  <c r="H295" i="17"/>
  <c r="H299" i="17"/>
  <c r="H303" i="17"/>
  <c r="H307" i="17"/>
  <c r="H311" i="17"/>
  <c r="H315" i="17"/>
  <c r="H338" i="17"/>
  <c r="H342" i="17"/>
  <c r="H356" i="17"/>
  <c r="H360" i="17"/>
  <c r="H362" i="17"/>
  <c r="H366" i="17"/>
  <c r="H390" i="17"/>
  <c r="H394" i="17"/>
  <c r="H397" i="17"/>
  <c r="H400" i="17"/>
  <c r="H404" i="17"/>
  <c r="H408" i="17"/>
  <c r="H411" i="17"/>
  <c r="H415" i="17"/>
  <c r="H419" i="17"/>
  <c r="H423" i="17"/>
  <c r="H427" i="17"/>
  <c r="H433" i="17"/>
  <c r="H437" i="17"/>
  <c r="H441" i="17"/>
  <c r="H445" i="17"/>
  <c r="H449" i="17"/>
  <c r="H453" i="17"/>
  <c r="H587" i="17"/>
  <c r="H591" i="17"/>
  <c r="H583" i="17"/>
  <c r="H373" i="17"/>
  <c r="H322" i="17"/>
  <c r="H326" i="17"/>
  <c r="H330" i="17"/>
  <c r="H334" i="17"/>
  <c r="G75" i="17"/>
  <c r="H21" i="17"/>
  <c r="H25" i="17"/>
  <c r="H29" i="17"/>
  <c r="H31" i="17"/>
  <c r="H35" i="17"/>
  <c r="H39" i="17"/>
  <c r="H43" i="17"/>
  <c r="H47" i="17"/>
  <c r="H51" i="17"/>
  <c r="H55" i="17"/>
  <c r="H59" i="17"/>
  <c r="H63" i="17"/>
  <c r="H67" i="17"/>
  <c r="H20" i="17"/>
  <c r="H609" i="14"/>
  <c r="H297" i="16"/>
  <c r="H325" i="16"/>
  <c r="H574" i="16"/>
  <c r="H555" i="16"/>
  <c r="H105" i="16"/>
  <c r="H107" i="16"/>
  <c r="H110" i="16"/>
  <c r="H136" i="16"/>
  <c r="H138" i="16"/>
  <c r="H148" i="16"/>
  <c r="H162" i="16"/>
  <c r="H167" i="16"/>
  <c r="H199" i="10"/>
  <c r="H232" i="10"/>
  <c r="H278" i="10"/>
  <c r="H319" i="10"/>
  <c r="H602" i="10"/>
  <c r="H89" i="15"/>
  <c r="H94" i="15"/>
  <c r="H165" i="15"/>
  <c r="H389" i="15"/>
  <c r="H406" i="15"/>
  <c r="H435" i="15"/>
  <c r="H440" i="15"/>
  <c r="H444" i="15"/>
  <c r="H446" i="15"/>
  <c r="H450" i="15"/>
  <c r="H454" i="15"/>
  <c r="H460" i="15"/>
  <c r="H480" i="15"/>
  <c r="H488" i="15"/>
  <c r="H498" i="15"/>
  <c r="H501" i="15"/>
  <c r="H505" i="15"/>
  <c r="H509" i="15"/>
  <c r="H515" i="15"/>
  <c r="H534" i="15"/>
  <c r="H536" i="15"/>
  <c r="H564" i="15"/>
  <c r="H570" i="15"/>
  <c r="H574" i="15"/>
  <c r="H595" i="15"/>
  <c r="H591" i="15"/>
  <c r="H596" i="15"/>
  <c r="H604" i="15"/>
  <c r="H606" i="15"/>
  <c r="H587" i="15"/>
  <c r="H593" i="15"/>
  <c r="H599" i="15"/>
  <c r="H602" i="15"/>
  <c r="H588" i="15"/>
  <c r="H415" i="15"/>
  <c r="H546" i="15"/>
  <c r="H104" i="15"/>
  <c r="H21" i="15"/>
  <c r="H25" i="15"/>
  <c r="H34" i="15"/>
  <c r="H37" i="15"/>
  <c r="H40" i="15"/>
  <c r="H44" i="15"/>
  <c r="H46" i="15"/>
  <c r="H52" i="15"/>
  <c r="H49" i="15"/>
  <c r="H76" i="14"/>
  <c r="H117" i="14"/>
  <c r="H136" i="14"/>
  <c r="H139" i="14"/>
  <c r="H145" i="14"/>
  <c r="H149" i="14"/>
  <c r="H153" i="14"/>
  <c r="H157" i="14"/>
  <c r="H161" i="14"/>
  <c r="H165" i="14"/>
  <c r="H78" i="2"/>
  <c r="H81" i="2"/>
  <c r="H85" i="2"/>
  <c r="H89" i="2"/>
  <c r="H92" i="2"/>
  <c r="H96" i="2"/>
  <c r="H100" i="2"/>
  <c r="H104" i="2"/>
  <c r="H108" i="2"/>
  <c r="H118" i="2"/>
  <c r="H125" i="2"/>
  <c r="H135" i="2"/>
  <c r="H139" i="2"/>
  <c r="H353" i="2"/>
  <c r="H357" i="2"/>
  <c r="H364" i="2"/>
  <c r="H368" i="2"/>
  <c r="H371" i="2"/>
  <c r="H378" i="2"/>
  <c r="H382" i="2"/>
  <c r="H385" i="2"/>
  <c r="H389" i="2"/>
  <c r="H393" i="2"/>
  <c r="H398" i="2"/>
  <c r="H401" i="2"/>
  <c r="H405" i="2"/>
  <c r="H409" i="2"/>
  <c r="H414" i="2"/>
  <c r="H418" i="2"/>
  <c r="H421" i="2"/>
  <c r="H425" i="2"/>
  <c r="H429" i="2"/>
  <c r="H433" i="2"/>
  <c r="H437" i="2"/>
  <c r="H441" i="2"/>
  <c r="H445" i="2"/>
  <c r="H449" i="2"/>
  <c r="H453" i="2"/>
  <c r="H457" i="2"/>
  <c r="H460" i="2"/>
  <c r="H85" i="12"/>
  <c r="H97" i="12"/>
  <c r="H108" i="12"/>
  <c r="H140" i="12"/>
  <c r="H145" i="12"/>
  <c r="H149" i="12"/>
  <c r="H153" i="12"/>
  <c r="H157" i="12"/>
  <c r="H161" i="12"/>
  <c r="H587" i="13"/>
  <c r="H123" i="14"/>
  <c r="H584" i="14"/>
  <c r="G13" i="14"/>
  <c r="H353" i="14"/>
  <c r="H358" i="14"/>
  <c r="H366" i="14"/>
  <c r="H372" i="14"/>
  <c r="H375" i="14"/>
  <c r="H379" i="14"/>
  <c r="H394" i="14"/>
  <c r="H396" i="14"/>
  <c r="H400" i="14"/>
  <c r="H404" i="14"/>
  <c r="H408" i="14"/>
  <c r="H412" i="14"/>
  <c r="H416" i="14"/>
  <c r="H425" i="14"/>
  <c r="H431" i="14"/>
  <c r="H435" i="14"/>
  <c r="H439" i="14"/>
  <c r="H446" i="14"/>
  <c r="H450" i="14"/>
  <c r="H454" i="14"/>
  <c r="H457" i="14"/>
  <c r="H482" i="14"/>
  <c r="H489" i="14"/>
  <c r="H493" i="14"/>
  <c r="H497" i="14"/>
  <c r="H442" i="14"/>
  <c r="H500" i="14"/>
  <c r="G11" i="14"/>
  <c r="H82" i="14"/>
  <c r="H86" i="14"/>
  <c r="H94" i="14"/>
  <c r="H98" i="14"/>
  <c r="H102" i="14"/>
  <c r="H79" i="14"/>
  <c r="H89" i="14"/>
  <c r="H91" i="14"/>
  <c r="H77" i="13"/>
  <c r="H85" i="13"/>
  <c r="H130" i="13"/>
  <c r="H166" i="13"/>
  <c r="H515" i="12"/>
  <c r="H517" i="12"/>
  <c r="H593" i="12"/>
  <c r="H605" i="12"/>
  <c r="H93" i="13"/>
  <c r="H142" i="13"/>
  <c r="H154" i="13"/>
  <c r="H158" i="13"/>
  <c r="H162" i="13"/>
  <c r="H165" i="13"/>
  <c r="H367" i="13"/>
  <c r="H391" i="13"/>
  <c r="H428" i="13"/>
  <c r="H463" i="13"/>
  <c r="H516" i="13"/>
  <c r="H372" i="13"/>
  <c r="H408" i="13"/>
  <c r="H439" i="13"/>
  <c r="H488" i="13"/>
  <c r="H515" i="13"/>
  <c r="H177" i="13"/>
  <c r="H189" i="13"/>
  <c r="H197" i="13"/>
  <c r="H215" i="13"/>
  <c r="H222" i="13"/>
  <c r="H234" i="13"/>
  <c r="H237" i="13"/>
  <c r="H239" i="13"/>
  <c r="H245" i="13"/>
  <c r="H249" i="13"/>
  <c r="H253" i="13"/>
  <c r="H257" i="13"/>
  <c r="H261" i="13"/>
  <c r="H268" i="13"/>
  <c r="H272" i="13"/>
  <c r="H286" i="13"/>
  <c r="H293" i="13"/>
  <c r="H295" i="13"/>
  <c r="H299" i="13"/>
  <c r="H303" i="13"/>
  <c r="H311" i="13"/>
  <c r="H321" i="13"/>
  <c r="H325" i="13"/>
  <c r="H102" i="13"/>
  <c r="H110" i="13"/>
  <c r="H129" i="13"/>
  <c r="H138" i="13"/>
  <c r="H61" i="13"/>
  <c r="H21" i="13"/>
  <c r="H26" i="13"/>
  <c r="H29" i="13"/>
  <c r="H32" i="13"/>
  <c r="H36" i="13"/>
  <c r="H53" i="13"/>
  <c r="H56" i="13"/>
  <c r="H60" i="13"/>
  <c r="H63" i="13"/>
  <c r="H90" i="11"/>
  <c r="H50" i="12"/>
  <c r="H21" i="11"/>
  <c r="H25" i="11"/>
  <c r="H33" i="11"/>
  <c r="H43" i="11"/>
  <c r="H47" i="11"/>
  <c r="H60" i="11"/>
  <c r="H68" i="11"/>
  <c r="H358" i="11"/>
  <c r="H371" i="11"/>
  <c r="H386" i="11"/>
  <c r="H406" i="11"/>
  <c r="H414" i="11"/>
  <c r="H418" i="11"/>
  <c r="H427" i="11"/>
  <c r="H431" i="11"/>
  <c r="H447" i="11"/>
  <c r="H450" i="11"/>
  <c r="H470" i="11"/>
  <c r="H487" i="11"/>
  <c r="H499" i="11"/>
  <c r="H514" i="11"/>
  <c r="H518" i="11"/>
  <c r="H522" i="11"/>
  <c r="H531" i="11"/>
  <c r="H543" i="11"/>
  <c r="H547" i="11"/>
  <c r="H566" i="11"/>
  <c r="H571" i="11"/>
  <c r="H596" i="11"/>
  <c r="H102" i="7"/>
  <c r="H116" i="7"/>
  <c r="H121" i="7"/>
  <c r="H129" i="7"/>
  <c r="H143" i="7"/>
  <c r="H146" i="7"/>
  <c r="H50" i="11"/>
  <c r="H562" i="11"/>
  <c r="H92" i="12"/>
  <c r="H94" i="12"/>
  <c r="H115" i="12"/>
  <c r="H137" i="12"/>
  <c r="H606" i="12"/>
  <c r="H594" i="12"/>
  <c r="H387" i="12"/>
  <c r="H433" i="12"/>
  <c r="H445" i="12"/>
  <c r="H481" i="12"/>
  <c r="H484" i="12"/>
  <c r="H556" i="12"/>
  <c r="H177" i="12"/>
  <c r="H181" i="12"/>
  <c r="H185" i="12"/>
  <c r="H196" i="12"/>
  <c r="H221" i="12"/>
  <c r="H237" i="12"/>
  <c r="H245" i="12"/>
  <c r="H248" i="12"/>
  <c r="H277" i="12"/>
  <c r="H280" i="12"/>
  <c r="H320" i="12"/>
  <c r="H333" i="12"/>
  <c r="H336" i="12"/>
  <c r="H340" i="12"/>
  <c r="H27" i="12"/>
  <c r="H34" i="12"/>
  <c r="H51" i="12"/>
  <c r="H55" i="12"/>
  <c r="H59" i="12"/>
  <c r="H63" i="12"/>
  <c r="H66" i="12"/>
  <c r="H184" i="11"/>
  <c r="H187" i="11"/>
  <c r="H195" i="11"/>
  <c r="H198" i="11"/>
  <c r="H207" i="11"/>
  <c r="H211" i="11"/>
  <c r="H221" i="11"/>
  <c r="H226" i="11"/>
  <c r="H230" i="11"/>
  <c r="H234" i="11"/>
  <c r="H248" i="11"/>
  <c r="H252" i="11"/>
  <c r="H256" i="11"/>
  <c r="H263" i="11"/>
  <c r="H266" i="11"/>
  <c r="H270" i="11"/>
  <c r="H274" i="11"/>
  <c r="H278" i="11"/>
  <c r="H296" i="11"/>
  <c r="H300" i="11"/>
  <c r="H309" i="11"/>
  <c r="H315" i="11"/>
  <c r="H326" i="11"/>
  <c r="H330" i="11"/>
  <c r="H334" i="11"/>
  <c r="H341" i="11"/>
  <c r="H78" i="11"/>
  <c r="H82" i="11"/>
  <c r="H101" i="11"/>
  <c r="H117" i="11"/>
  <c r="H120" i="11"/>
  <c r="H127" i="11"/>
  <c r="H135" i="11"/>
  <c r="H138" i="11"/>
  <c r="H142" i="11"/>
  <c r="H152" i="11"/>
  <c r="H156" i="11"/>
  <c r="H160" i="11"/>
  <c r="H164" i="11"/>
  <c r="H24" i="11"/>
  <c r="H32" i="11"/>
  <c r="H42" i="11"/>
  <c r="H46" i="11"/>
  <c r="H20" i="11"/>
  <c r="H552" i="6"/>
  <c r="H573" i="6"/>
  <c r="H22" i="7"/>
  <c r="H25" i="7"/>
  <c r="H28" i="7"/>
  <c r="H32" i="7"/>
  <c r="H38" i="7"/>
  <c r="H41" i="7"/>
  <c r="H52" i="7"/>
  <c r="H58" i="7"/>
  <c r="H63" i="7"/>
  <c r="H83" i="7"/>
  <c r="H86" i="7"/>
  <c r="H88" i="7"/>
  <c r="H109" i="7"/>
  <c r="H119" i="7"/>
  <c r="H127" i="7"/>
  <c r="H139" i="7"/>
  <c r="H159" i="7"/>
  <c r="H167" i="7"/>
  <c r="H243" i="7"/>
  <c r="H61" i="8"/>
  <c r="H78" i="10"/>
  <c r="H81" i="10"/>
  <c r="H94" i="10"/>
  <c r="H98" i="10"/>
  <c r="H102" i="10"/>
  <c r="H107" i="10"/>
  <c r="H127" i="10"/>
  <c r="H133" i="10"/>
  <c r="H135" i="10"/>
  <c r="H138" i="10"/>
  <c r="H142" i="10"/>
  <c r="H146" i="10"/>
  <c r="H150" i="10"/>
  <c r="H154" i="10"/>
  <c r="H161" i="10"/>
  <c r="H165" i="10"/>
  <c r="H353" i="10"/>
  <c r="H363" i="10"/>
  <c r="H371" i="10"/>
  <c r="H378" i="10"/>
  <c r="H382" i="10"/>
  <c r="H392" i="10"/>
  <c r="H407" i="10"/>
  <c r="H415" i="10"/>
  <c r="H419" i="10"/>
  <c r="H421" i="10"/>
  <c r="H431" i="10"/>
  <c r="H433" i="10"/>
  <c r="H437" i="10"/>
  <c r="H448" i="10"/>
  <c r="H451" i="10"/>
  <c r="H455" i="10"/>
  <c r="H461" i="10"/>
  <c r="H466" i="10"/>
  <c r="H472" i="10"/>
  <c r="H476" i="10"/>
  <c r="H482" i="10"/>
  <c r="H487" i="10"/>
  <c r="H493" i="10"/>
  <c r="H497" i="10"/>
  <c r="H504" i="10"/>
  <c r="H508" i="10"/>
  <c r="H512" i="10"/>
  <c r="H518" i="10"/>
  <c r="H522" i="10"/>
  <c r="H526" i="10"/>
  <c r="H530" i="10"/>
  <c r="H533" i="10"/>
  <c r="H536" i="10"/>
  <c r="H540" i="10"/>
  <c r="H544" i="10"/>
  <c r="H553" i="10"/>
  <c r="H555" i="10"/>
  <c r="H566" i="10"/>
  <c r="H569" i="10"/>
  <c r="H573" i="10"/>
  <c r="H588" i="10"/>
  <c r="H592" i="10"/>
  <c r="H595" i="10"/>
  <c r="H604" i="10"/>
  <c r="H607" i="10"/>
  <c r="H464" i="2"/>
  <c r="H468" i="2"/>
  <c r="H475" i="2"/>
  <c r="H479" i="2"/>
  <c r="H483" i="2"/>
  <c r="H487" i="2"/>
  <c r="H491" i="2"/>
  <c r="H495" i="2"/>
  <c r="H499" i="2"/>
  <c r="H503" i="2"/>
  <c r="H507" i="2"/>
  <c r="H511" i="2"/>
  <c r="H515" i="2"/>
  <c r="H519" i="2"/>
  <c r="H523" i="2"/>
  <c r="H527" i="2"/>
  <c r="H531" i="2"/>
  <c r="H538" i="2"/>
  <c r="H542" i="2"/>
  <c r="H546" i="2"/>
  <c r="H550" i="2"/>
  <c r="H554" i="2"/>
  <c r="H558" i="2"/>
  <c r="H562" i="2"/>
  <c r="H566" i="2"/>
  <c r="H570" i="2"/>
  <c r="H574" i="2"/>
  <c r="H591" i="7"/>
  <c r="H604" i="7"/>
  <c r="H84" i="8"/>
  <c r="H86" i="8"/>
  <c r="H96" i="8"/>
  <c r="H107" i="8"/>
  <c r="H149" i="8"/>
  <c r="H155" i="8"/>
  <c r="H161" i="8"/>
  <c r="H167" i="8"/>
  <c r="H394" i="9"/>
  <c r="H396" i="9"/>
  <c r="H402" i="9"/>
  <c r="H404" i="9"/>
  <c r="H417" i="9"/>
  <c r="H423" i="9"/>
  <c r="H431" i="9"/>
  <c r="H433" i="9"/>
  <c r="H435" i="9"/>
  <c r="H438" i="9"/>
  <c r="H447" i="9"/>
  <c r="H451" i="9"/>
  <c r="H474" i="9"/>
  <c r="H491" i="9"/>
  <c r="H495" i="9"/>
  <c r="H505" i="9"/>
  <c r="H509" i="9"/>
  <c r="H516" i="9"/>
  <c r="H525" i="9"/>
  <c r="H529" i="9"/>
  <c r="H533" i="9"/>
  <c r="H537" i="9"/>
  <c r="H541" i="9"/>
  <c r="H562" i="9"/>
  <c r="H565" i="9"/>
  <c r="H572" i="9"/>
  <c r="H588" i="9"/>
  <c r="H592" i="9"/>
  <c r="H77" i="10"/>
  <c r="H80" i="10"/>
  <c r="H97" i="10"/>
  <c r="H101" i="10"/>
  <c r="H106" i="10"/>
  <c r="H110" i="10"/>
  <c r="H113" i="10"/>
  <c r="H119" i="10"/>
  <c r="H129" i="10"/>
  <c r="H137" i="10"/>
  <c r="H141" i="10"/>
  <c r="H145" i="10"/>
  <c r="H149" i="10"/>
  <c r="H153" i="10"/>
  <c r="H157" i="10"/>
  <c r="H160" i="10"/>
  <c r="H164" i="10"/>
  <c r="H457" i="10"/>
  <c r="H562" i="10"/>
  <c r="H595" i="7"/>
  <c r="H115" i="8"/>
  <c r="H141" i="8"/>
  <c r="H143" i="8"/>
  <c r="H146" i="8"/>
  <c r="H158" i="8"/>
  <c r="H404" i="8"/>
  <c r="H417" i="8"/>
  <c r="H486" i="8"/>
  <c r="H495" i="8"/>
  <c r="H568" i="10"/>
  <c r="H352" i="10"/>
  <c r="H357" i="10"/>
  <c r="H360" i="10"/>
  <c r="H362" i="10"/>
  <c r="H368" i="10"/>
  <c r="H377" i="10"/>
  <c r="H381" i="10"/>
  <c r="H386" i="10"/>
  <c r="H391" i="10"/>
  <c r="H400" i="10"/>
  <c r="H406" i="10"/>
  <c r="H414" i="10"/>
  <c r="H418" i="10"/>
  <c r="H427" i="10"/>
  <c r="H430" i="10"/>
  <c r="H436" i="10"/>
  <c r="H440" i="10"/>
  <c r="H447" i="10"/>
  <c r="H454" i="10"/>
  <c r="H460" i="10"/>
  <c r="H475" i="10"/>
  <c r="H481" i="10"/>
  <c r="H492" i="10"/>
  <c r="H496" i="10"/>
  <c r="H500" i="10"/>
  <c r="H503" i="10"/>
  <c r="H507" i="10"/>
  <c r="H511" i="10"/>
  <c r="H517" i="10"/>
  <c r="H521" i="10"/>
  <c r="H525" i="10"/>
  <c r="H529" i="10"/>
  <c r="H539" i="10"/>
  <c r="H543" i="10"/>
  <c r="H547" i="10"/>
  <c r="H550" i="10"/>
  <c r="H558" i="10"/>
  <c r="H560" i="10"/>
  <c r="H565" i="10"/>
  <c r="H572" i="10"/>
  <c r="H576" i="10"/>
  <c r="H40" i="10"/>
  <c r="H46" i="10"/>
  <c r="H53" i="10"/>
  <c r="H57" i="10"/>
  <c r="H60" i="10"/>
  <c r="H67" i="10"/>
  <c r="H246" i="7"/>
  <c r="H252" i="7"/>
  <c r="H256" i="7"/>
  <c r="H260" i="7"/>
  <c r="H271" i="7"/>
  <c r="H280" i="7"/>
  <c r="H300" i="7"/>
  <c r="H307" i="7"/>
  <c r="H316" i="7"/>
  <c r="H331" i="7"/>
  <c r="H334" i="7"/>
  <c r="H33" i="8"/>
  <c r="H57" i="8"/>
  <c r="H175" i="8"/>
  <c r="H185" i="8"/>
  <c r="H191" i="8"/>
  <c r="H222" i="8"/>
  <c r="H229" i="8"/>
  <c r="H235" i="8"/>
  <c r="H237" i="8"/>
  <c r="H242" i="8"/>
  <c r="H247" i="8"/>
  <c r="H251" i="8"/>
  <c r="H254" i="8"/>
  <c r="H259" i="8"/>
  <c r="H263" i="8"/>
  <c r="H265" i="8"/>
  <c r="H269" i="8"/>
  <c r="H273" i="8"/>
  <c r="H284" i="8"/>
  <c r="H287" i="8"/>
  <c r="H292" i="8"/>
  <c r="H296" i="8"/>
  <c r="H310" i="8"/>
  <c r="H314" i="8"/>
  <c r="H321" i="8"/>
  <c r="H325" i="8"/>
  <c r="H330" i="8"/>
  <c r="H334" i="8"/>
  <c r="H338" i="8"/>
  <c r="H342" i="8"/>
  <c r="H588" i="8"/>
  <c r="H591" i="8"/>
  <c r="H596" i="8"/>
  <c r="H22" i="9"/>
  <c r="H33" i="9"/>
  <c r="H42" i="9"/>
  <c r="H46" i="9"/>
  <c r="H54" i="9"/>
  <c r="H58" i="9"/>
  <c r="H61" i="9"/>
  <c r="H63" i="9"/>
  <c r="H66" i="9"/>
  <c r="H189" i="9"/>
  <c r="H192" i="9"/>
  <c r="H198" i="9"/>
  <c r="H215" i="9"/>
  <c r="H221" i="9"/>
  <c r="H227" i="9"/>
  <c r="H230" i="9"/>
  <c r="H233" i="9"/>
  <c r="H237" i="9"/>
  <c r="H248" i="9"/>
  <c r="H251" i="9"/>
  <c r="H254" i="9"/>
  <c r="H257" i="9"/>
  <c r="H266" i="9"/>
  <c r="H270" i="9"/>
  <c r="H274" i="9"/>
  <c r="H279" i="9"/>
  <c r="H286" i="9"/>
  <c r="H290" i="9"/>
  <c r="H296" i="9"/>
  <c r="H299" i="9"/>
  <c r="H304" i="9"/>
  <c r="H310" i="9"/>
  <c r="H316" i="9"/>
  <c r="H318" i="9"/>
  <c r="H320" i="9"/>
  <c r="H327" i="9"/>
  <c r="H329" i="9"/>
  <c r="H333" i="9"/>
  <c r="H337" i="9"/>
  <c r="H341" i="9"/>
  <c r="H589" i="9"/>
  <c r="H267" i="7"/>
  <c r="H286" i="7"/>
  <c r="H292" i="7"/>
  <c r="H309" i="7"/>
  <c r="H320" i="7"/>
  <c r="H328" i="7"/>
  <c r="H337" i="7"/>
  <c r="H340" i="7"/>
  <c r="H31" i="8"/>
  <c r="H43" i="8"/>
  <c r="H65" i="8"/>
  <c r="H594" i="9"/>
  <c r="H23" i="9"/>
  <c r="H26" i="9"/>
  <c r="H30" i="9"/>
  <c r="H34" i="9"/>
  <c r="H39" i="9"/>
  <c r="H43" i="9"/>
  <c r="H47" i="9"/>
  <c r="H51" i="9"/>
  <c r="H183" i="9"/>
  <c r="H190" i="9"/>
  <c r="H196" i="9"/>
  <c r="H207" i="9"/>
  <c r="H222" i="9"/>
  <c r="H231" i="9"/>
  <c r="H234" i="9"/>
  <c r="H242" i="9"/>
  <c r="H245" i="9"/>
  <c r="H249" i="9"/>
  <c r="H252" i="9"/>
  <c r="H258" i="9"/>
  <c r="H261" i="9"/>
  <c r="H267" i="9"/>
  <c r="H271" i="9"/>
  <c r="H280" i="9"/>
  <c r="H283" i="9"/>
  <c r="H287" i="9"/>
  <c r="H291" i="9"/>
  <c r="H300" i="9"/>
  <c r="H311" i="9"/>
  <c r="H321" i="9"/>
  <c r="H330" i="9"/>
  <c r="H334" i="9"/>
  <c r="H338" i="9"/>
  <c r="H342" i="9"/>
  <c r="H564" i="9"/>
  <c r="H84" i="9"/>
  <c r="H55" i="9"/>
  <c r="H64" i="9"/>
  <c r="H67" i="9"/>
  <c r="H115" i="2"/>
  <c r="H276" i="2"/>
  <c r="H587" i="2"/>
  <c r="H591" i="2"/>
  <c r="H595" i="2"/>
  <c r="H599" i="2"/>
  <c r="H602" i="2"/>
  <c r="H37" i="3"/>
  <c r="H39" i="3"/>
  <c r="H66" i="3"/>
  <c r="H98" i="3"/>
  <c r="H100" i="3"/>
  <c r="H102" i="3"/>
  <c r="H107" i="3"/>
  <c r="H124" i="3"/>
  <c r="H127" i="3"/>
  <c r="H135" i="3"/>
  <c r="H138" i="3"/>
  <c r="H141" i="3"/>
  <c r="H146" i="3"/>
  <c r="H380" i="3"/>
  <c r="H387" i="3"/>
  <c r="H392" i="3"/>
  <c r="H400" i="3"/>
  <c r="H404" i="3"/>
  <c r="H414" i="3"/>
  <c r="H416" i="3"/>
  <c r="H447" i="3"/>
  <c r="H464" i="3"/>
  <c r="H467" i="3"/>
  <c r="H473" i="3"/>
  <c r="H475" i="3"/>
  <c r="H518" i="3"/>
  <c r="H526" i="3"/>
  <c r="H544" i="3"/>
  <c r="H550" i="3"/>
  <c r="H558" i="3"/>
  <c r="H21" i="5"/>
  <c r="H34" i="5"/>
  <c r="H42" i="5"/>
  <c r="H46" i="5"/>
  <c r="H55" i="5"/>
  <c r="H59" i="5"/>
  <c r="H63" i="5"/>
  <c r="H65" i="5"/>
  <c r="H84" i="5"/>
  <c r="H96" i="5"/>
  <c r="H98" i="5"/>
  <c r="H100" i="5"/>
  <c r="H109" i="5"/>
  <c r="H127" i="5"/>
  <c r="H133" i="5"/>
  <c r="H135" i="5"/>
  <c r="H138" i="5"/>
  <c r="H144" i="5"/>
  <c r="H148" i="5"/>
  <c r="H154" i="5"/>
  <c r="H157" i="5"/>
  <c r="H161" i="5"/>
  <c r="H180" i="5"/>
  <c r="H190" i="5"/>
  <c r="H211" i="5"/>
  <c r="H215" i="5"/>
  <c r="H221" i="5"/>
  <c r="H223" i="5"/>
  <c r="H232" i="5"/>
  <c r="H235" i="5"/>
  <c r="H238" i="5"/>
  <c r="H242" i="5"/>
  <c r="H245" i="5"/>
  <c r="H249" i="5"/>
  <c r="H252" i="5"/>
  <c r="H256" i="5"/>
  <c r="H264" i="5"/>
  <c r="H268" i="5"/>
  <c r="H271" i="5"/>
  <c r="H292" i="5"/>
  <c r="H296" i="5"/>
  <c r="H300" i="5"/>
  <c r="H312" i="5"/>
  <c r="H314" i="5"/>
  <c r="H333" i="5"/>
  <c r="H342" i="5"/>
  <c r="D8" i="6"/>
  <c r="F12" i="6" s="1"/>
  <c r="H89" i="6"/>
  <c r="H156" i="6"/>
  <c r="H216" i="8"/>
  <c r="H232" i="8"/>
  <c r="H240" i="8"/>
  <c r="H257" i="8"/>
  <c r="H282" i="8"/>
  <c r="H289" i="8"/>
  <c r="H331" i="8"/>
  <c r="H335" i="8"/>
  <c r="H339" i="8"/>
  <c r="H343" i="8"/>
  <c r="H98" i="6"/>
  <c r="H119" i="6"/>
  <c r="H127" i="6"/>
  <c r="H145" i="6"/>
  <c r="H151" i="6"/>
  <c r="H159" i="6"/>
  <c r="H166" i="6"/>
  <c r="H216" i="6"/>
  <c r="H234" i="6"/>
  <c r="H247" i="6"/>
  <c r="H272" i="6"/>
  <c r="H309" i="6"/>
  <c r="H312" i="6"/>
  <c r="H330" i="6"/>
  <c r="H336" i="6"/>
  <c r="H21" i="7"/>
  <c r="H31" i="7"/>
  <c r="H35" i="7"/>
  <c r="H37" i="7"/>
  <c r="H40" i="7"/>
  <c r="H46" i="7"/>
  <c r="H49" i="7"/>
  <c r="H51" i="7"/>
  <c r="H62" i="7"/>
  <c r="H69" i="7"/>
  <c r="H198" i="7"/>
  <c r="H215" i="7"/>
  <c r="H227" i="7"/>
  <c r="H240" i="7"/>
  <c r="H242" i="7"/>
  <c r="H245" i="7"/>
  <c r="H249" i="7"/>
  <c r="H251" i="7"/>
  <c r="H255" i="7"/>
  <c r="H259" i="7"/>
  <c r="H263" i="7"/>
  <c r="H266" i="7"/>
  <c r="H270" i="7"/>
  <c r="H274" i="7"/>
  <c r="H279" i="7"/>
  <c r="H285" i="7"/>
  <c r="H291" i="7"/>
  <c r="H296" i="7"/>
  <c r="H299" i="7"/>
  <c r="H306" i="7"/>
  <c r="H322" i="7"/>
  <c r="H327" i="7"/>
  <c r="H330" i="7"/>
  <c r="H336" i="7"/>
  <c r="H339" i="7"/>
  <c r="H34" i="3"/>
  <c r="H42" i="3"/>
  <c r="H52" i="3"/>
  <c r="H55" i="3"/>
  <c r="H58" i="3"/>
  <c r="H63" i="3"/>
  <c r="H149" i="3"/>
  <c r="H159" i="3"/>
  <c r="H353" i="3"/>
  <c r="H81" i="5"/>
  <c r="H85" i="5"/>
  <c r="H88" i="5"/>
  <c r="H101" i="5"/>
  <c r="H105" i="5"/>
  <c r="H107" i="5"/>
  <c r="H139" i="5"/>
  <c r="H145" i="5"/>
  <c r="H149" i="5"/>
  <c r="H158" i="5"/>
  <c r="H162" i="5"/>
  <c r="H177" i="5"/>
  <c r="H216" i="5"/>
  <c r="H224" i="5"/>
  <c r="H226" i="5"/>
  <c r="H229" i="5"/>
  <c r="H243" i="5"/>
  <c r="H246" i="5"/>
  <c r="H253" i="5"/>
  <c r="H257" i="5"/>
  <c r="H261" i="5"/>
  <c r="H265" i="5"/>
  <c r="H272" i="5"/>
  <c r="H281" i="5"/>
  <c r="H284" i="5"/>
  <c r="H297" i="5"/>
  <c r="H301" i="5"/>
  <c r="H306" i="5"/>
  <c r="H309" i="5"/>
  <c r="H330" i="5"/>
  <c r="H336" i="5"/>
  <c r="H339" i="5"/>
  <c r="H596" i="5"/>
  <c r="H598" i="5"/>
  <c r="H81" i="6"/>
  <c r="H86" i="6"/>
  <c r="H130" i="6"/>
  <c r="H135" i="6"/>
  <c r="H144" i="6"/>
  <c r="H150" i="6"/>
  <c r="H163" i="6"/>
  <c r="H165" i="6"/>
  <c r="H207" i="6"/>
  <c r="H224" i="6"/>
  <c r="H226" i="6"/>
  <c r="H236" i="6"/>
  <c r="H240" i="6"/>
  <c r="H242" i="6"/>
  <c r="H246" i="6"/>
  <c r="H252" i="6"/>
  <c r="H257" i="6"/>
  <c r="H279" i="6"/>
  <c r="H297" i="6"/>
  <c r="H299" i="6"/>
  <c r="H308" i="6"/>
  <c r="H311" i="6"/>
  <c r="H326" i="6"/>
  <c r="H340" i="6"/>
  <c r="H24" i="7"/>
  <c r="H57" i="7"/>
  <c r="H609" i="7"/>
  <c r="H596" i="7"/>
  <c r="H359" i="7"/>
  <c r="H394" i="7"/>
  <c r="H445" i="7"/>
  <c r="H462" i="7"/>
  <c r="H343" i="7"/>
  <c r="H183" i="7"/>
  <c r="H195" i="7"/>
  <c r="H207" i="7"/>
  <c r="H211" i="7"/>
  <c r="H216" i="7"/>
  <c r="H219" i="7"/>
  <c r="H223" i="7"/>
  <c r="H55" i="7"/>
  <c r="H65" i="7"/>
  <c r="H438" i="6"/>
  <c r="H494" i="6"/>
  <c r="H521" i="6"/>
  <c r="H157" i="6"/>
  <c r="H21" i="6"/>
  <c r="H31" i="6"/>
  <c r="H33" i="6"/>
  <c r="H43" i="6"/>
  <c r="H58" i="6"/>
  <c r="H23" i="6"/>
  <c r="H39" i="6"/>
  <c r="H53" i="6"/>
  <c r="H389" i="3"/>
  <c r="H393" i="3"/>
  <c r="H407" i="3"/>
  <c r="H418" i="3"/>
  <c r="H448" i="3"/>
  <c r="H477" i="3"/>
  <c r="H482" i="3"/>
  <c r="H494" i="3"/>
  <c r="H502" i="3"/>
  <c r="H505" i="3"/>
  <c r="H519" i="3"/>
  <c r="H547" i="3"/>
  <c r="H573" i="3"/>
  <c r="H575" i="3"/>
  <c r="H23" i="4"/>
  <c r="H34" i="4"/>
  <c r="H38" i="4"/>
  <c r="H42" i="4"/>
  <c r="H46" i="4"/>
  <c r="H50" i="4"/>
  <c r="H53" i="4"/>
  <c r="H56" i="4"/>
  <c r="H60" i="4"/>
  <c r="H63" i="4"/>
  <c r="H354" i="4"/>
  <c r="H356" i="4"/>
  <c r="H367" i="4"/>
  <c r="H374" i="4"/>
  <c r="H377" i="4"/>
  <c r="H381" i="4"/>
  <c r="H385" i="4"/>
  <c r="H390" i="4"/>
  <c r="H393" i="4"/>
  <c r="H399" i="4"/>
  <c r="H406" i="4"/>
  <c r="H414" i="4"/>
  <c r="H418" i="4"/>
  <c r="H424" i="4"/>
  <c r="H427" i="4"/>
  <c r="H431" i="4"/>
  <c r="H433" i="4"/>
  <c r="H435" i="4"/>
  <c r="H441" i="4"/>
  <c r="H446" i="4"/>
  <c r="H450" i="4"/>
  <c r="H454" i="4"/>
  <c r="H458" i="4"/>
  <c r="H462" i="4"/>
  <c r="H466" i="4"/>
  <c r="H474" i="4"/>
  <c r="H478" i="4"/>
  <c r="H481" i="4"/>
  <c r="H485" i="4"/>
  <c r="H489" i="4"/>
  <c r="H495" i="4"/>
  <c r="H498" i="4"/>
  <c r="H501" i="4"/>
  <c r="H505" i="4"/>
  <c r="H509" i="4"/>
  <c r="H513" i="4"/>
  <c r="H517" i="4"/>
  <c r="H521" i="4"/>
  <c r="H525" i="4"/>
  <c r="H529" i="4"/>
  <c r="H538" i="4"/>
  <c r="H543" i="4"/>
  <c r="H547" i="4"/>
  <c r="H553" i="4"/>
  <c r="H555" i="4"/>
  <c r="H562" i="4"/>
  <c r="H565" i="4"/>
  <c r="H575" i="4"/>
  <c r="H414" i="5"/>
  <c r="H418" i="5"/>
  <c r="H423" i="5"/>
  <c r="H426" i="5"/>
  <c r="H430" i="5"/>
  <c r="H436" i="5"/>
  <c r="H439" i="5"/>
  <c r="H445" i="5"/>
  <c r="H449" i="5"/>
  <c r="H453" i="5"/>
  <c r="H551" i="5"/>
  <c r="H602" i="5"/>
  <c r="H473" i="5"/>
  <c r="H488" i="5"/>
  <c r="H493" i="5"/>
  <c r="H497" i="5"/>
  <c r="H502" i="5"/>
  <c r="H509" i="5"/>
  <c r="H564" i="5"/>
  <c r="H327" i="5"/>
  <c r="H335" i="5"/>
  <c r="H69" i="5"/>
  <c r="H80" i="4"/>
  <c r="H87" i="4"/>
  <c r="H89" i="4"/>
  <c r="H92" i="4"/>
  <c r="H121" i="4"/>
  <c r="H133" i="4"/>
  <c r="H174" i="4"/>
  <c r="H289" i="4"/>
  <c r="H24" i="4"/>
  <c r="H31" i="4"/>
  <c r="H35" i="4"/>
  <c r="H39" i="4"/>
  <c r="H43" i="4"/>
  <c r="H47" i="4"/>
  <c r="H57" i="4"/>
  <c r="H64" i="4"/>
  <c r="H572" i="4"/>
  <c r="H351" i="4"/>
  <c r="H359" i="4"/>
  <c r="H368" i="4"/>
  <c r="H371" i="4"/>
  <c r="H378" i="4"/>
  <c r="H382" i="4"/>
  <c r="H394" i="4"/>
  <c r="H396" i="4"/>
  <c r="H400" i="4"/>
  <c r="H407" i="4"/>
  <c r="H415" i="4"/>
  <c r="H419" i="4"/>
  <c r="H421" i="4"/>
  <c r="H428" i="4"/>
  <c r="H436" i="4"/>
  <c r="H444" i="4"/>
  <c r="H447" i="4"/>
  <c r="H451" i="4"/>
  <c r="H459" i="4"/>
  <c r="H463" i="4"/>
  <c r="H469" i="4"/>
  <c r="H475" i="4"/>
  <c r="H482" i="4"/>
  <c r="H486" i="4"/>
  <c r="H496" i="4"/>
  <c r="H499" i="4"/>
  <c r="H502" i="4"/>
  <c r="H506" i="4"/>
  <c r="H510" i="4"/>
  <c r="H514" i="4"/>
  <c r="H518" i="4"/>
  <c r="H522" i="4"/>
  <c r="H526" i="4"/>
  <c r="H530" i="4"/>
  <c r="H540" i="4"/>
  <c r="H544" i="4"/>
  <c r="H548" i="4"/>
  <c r="H556" i="4"/>
  <c r="H566" i="4"/>
  <c r="H576" i="4"/>
  <c r="H594" i="4"/>
  <c r="H602" i="4"/>
  <c r="H607" i="4"/>
  <c r="H603" i="4"/>
  <c r="H587" i="4"/>
  <c r="H20" i="4"/>
  <c r="H420" i="2"/>
  <c r="H68" i="3"/>
  <c r="H190" i="3"/>
  <c r="H239" i="3"/>
  <c r="H263" i="3"/>
  <c r="H282" i="3"/>
  <c r="H297" i="3"/>
  <c r="H304" i="3"/>
  <c r="H309" i="3"/>
  <c r="C8" i="3"/>
  <c r="E10" i="3" s="1"/>
  <c r="H23" i="3"/>
  <c r="H41" i="3"/>
  <c r="H60" i="3"/>
  <c r="H69" i="3"/>
  <c r="H38" i="3"/>
  <c r="H20" i="3"/>
  <c r="H80" i="2"/>
  <c r="H384" i="2"/>
  <c r="H21" i="2"/>
  <c r="H25" i="2"/>
  <c r="H29" i="2"/>
  <c r="H33" i="2"/>
  <c r="H37" i="2"/>
  <c r="H41" i="2"/>
  <c r="H45" i="2"/>
  <c r="H49" i="2"/>
  <c r="H53" i="2"/>
  <c r="H57" i="2"/>
  <c r="H61" i="2"/>
  <c r="H65" i="2"/>
  <c r="H69" i="2"/>
  <c r="H182" i="2"/>
  <c r="H186" i="2"/>
  <c r="H189" i="2"/>
  <c r="H193" i="2"/>
  <c r="H197" i="2"/>
  <c r="H200" i="2"/>
  <c r="H207" i="2"/>
  <c r="H211" i="2"/>
  <c r="H217" i="2"/>
  <c r="H221" i="2"/>
  <c r="H225" i="2"/>
  <c r="H229" i="2"/>
  <c r="H233" i="2"/>
  <c r="H237" i="2"/>
  <c r="H241" i="2"/>
  <c r="H245" i="2"/>
  <c r="H249" i="2"/>
  <c r="H253" i="2"/>
  <c r="H257" i="2"/>
  <c r="H261" i="2"/>
  <c r="H265" i="2"/>
  <c r="H269" i="2"/>
  <c r="H273" i="2"/>
  <c r="H279" i="2"/>
  <c r="H283" i="2"/>
  <c r="H287" i="2"/>
  <c r="H291" i="2"/>
  <c r="H295" i="2"/>
  <c r="H299" i="2"/>
  <c r="H303" i="2"/>
  <c r="H307" i="2"/>
  <c r="H311" i="2"/>
  <c r="H315" i="2"/>
  <c r="H319" i="2"/>
  <c r="H323" i="2"/>
  <c r="H327" i="2"/>
  <c r="H331" i="2"/>
  <c r="H335" i="2"/>
  <c r="H339" i="2"/>
  <c r="H583" i="2"/>
  <c r="H588" i="2"/>
  <c r="H592" i="2"/>
  <c r="H596" i="2"/>
  <c r="H603" i="2"/>
  <c r="H607" i="2"/>
  <c r="H343" i="2"/>
  <c r="H363" i="1"/>
  <c r="H393" i="1"/>
  <c r="H343" i="1"/>
  <c r="H606" i="2"/>
  <c r="H589" i="19"/>
  <c r="H593" i="19"/>
  <c r="H597" i="19"/>
  <c r="H604" i="19"/>
  <c r="H608" i="19"/>
  <c r="H608" i="30"/>
  <c r="H583" i="31"/>
  <c r="H609" i="3"/>
  <c r="H583" i="4"/>
  <c r="H590" i="4"/>
  <c r="H593" i="4"/>
  <c r="H604" i="4"/>
  <c r="H606" i="4"/>
  <c r="H591" i="10"/>
  <c r="H594" i="10"/>
  <c r="H599" i="10"/>
  <c r="H603" i="10"/>
  <c r="H606" i="10"/>
  <c r="H587" i="11"/>
  <c r="H607" i="11"/>
  <c r="H609" i="11"/>
  <c r="H589" i="13"/>
  <c r="H595" i="13"/>
  <c r="H604" i="13"/>
  <c r="H606" i="13"/>
  <c r="H589" i="14"/>
  <c r="H592" i="14"/>
  <c r="H588" i="19"/>
  <c r="H592" i="19"/>
  <c r="H596" i="19"/>
  <c r="H600" i="19"/>
  <c r="H603" i="19"/>
  <c r="H607" i="19"/>
  <c r="H591" i="20"/>
  <c r="H595" i="20"/>
  <c r="H607" i="20"/>
  <c r="H604" i="22"/>
  <c r="H606" i="22"/>
  <c r="H604" i="23"/>
  <c r="H583" i="25"/>
  <c r="H589" i="25"/>
  <c r="H594" i="25"/>
  <c r="H590" i="26"/>
  <c r="H597" i="26"/>
  <c r="H604" i="26"/>
  <c r="H594" i="28"/>
  <c r="H598" i="28"/>
  <c r="H607" i="28"/>
  <c r="H583" i="33"/>
  <c r="H587" i="33"/>
  <c r="H591" i="33"/>
  <c r="H595" i="33"/>
  <c r="H599" i="33"/>
  <c r="H603" i="33"/>
  <c r="H607" i="33"/>
  <c r="H595" i="1"/>
  <c r="H598" i="6"/>
  <c r="H592" i="7"/>
  <c r="H598" i="7"/>
  <c r="H603" i="9"/>
  <c r="H595" i="11"/>
  <c r="G13" i="12"/>
  <c r="H589" i="12"/>
  <c r="H597" i="12"/>
  <c r="H588" i="13"/>
  <c r="H594" i="13"/>
  <c r="H588" i="14"/>
  <c r="H587" i="20"/>
  <c r="H607" i="23"/>
  <c r="H591" i="30"/>
  <c r="H596" i="30"/>
  <c r="H594" i="31"/>
  <c r="H588" i="32"/>
  <c r="C13" i="33"/>
  <c r="G13" i="33" s="1"/>
  <c r="H525" i="1"/>
  <c r="H354" i="2"/>
  <c r="H358" i="2"/>
  <c r="H365" i="2"/>
  <c r="H369" i="2"/>
  <c r="H372" i="2"/>
  <c r="H375" i="2"/>
  <c r="H379" i="2"/>
  <c r="H383" i="2"/>
  <c r="H386" i="2"/>
  <c r="H390" i="2"/>
  <c r="H394" i="2"/>
  <c r="H396" i="2"/>
  <c r="H402" i="2"/>
  <c r="H406" i="2"/>
  <c r="H415" i="2"/>
  <c r="H419" i="2"/>
  <c r="H422" i="2"/>
  <c r="H426" i="2"/>
  <c r="H430" i="2"/>
  <c r="H434" i="2"/>
  <c r="H438" i="2"/>
  <c r="H442" i="2"/>
  <c r="H446" i="2"/>
  <c r="H450" i="2"/>
  <c r="H454" i="2"/>
  <c r="H461" i="2"/>
  <c r="H465" i="2"/>
  <c r="H469" i="2"/>
  <c r="H472" i="2"/>
  <c r="H476" i="2"/>
  <c r="H480" i="2"/>
  <c r="H484" i="2"/>
  <c r="H488" i="2"/>
  <c r="H492" i="2"/>
  <c r="H496" i="2"/>
  <c r="H535" i="2"/>
  <c r="H394" i="6"/>
  <c r="H437" i="6"/>
  <c r="H493" i="6"/>
  <c r="H495" i="6"/>
  <c r="H522" i="6"/>
  <c r="H528" i="6"/>
  <c r="H563" i="6"/>
  <c r="H492" i="7"/>
  <c r="H517" i="7"/>
  <c r="H376" i="9"/>
  <c r="H408" i="9"/>
  <c r="H413" i="9"/>
  <c r="H461" i="9"/>
  <c r="H353" i="5"/>
  <c r="H377" i="5"/>
  <c r="H389" i="5"/>
  <c r="H404" i="5"/>
  <c r="H417" i="5"/>
  <c r="H422" i="5"/>
  <c r="H425" i="5"/>
  <c r="H435" i="5"/>
  <c r="H438" i="5"/>
  <c r="H444" i="5"/>
  <c r="H448" i="5"/>
  <c r="H452" i="5"/>
  <c r="H462" i="5"/>
  <c r="H472" i="5"/>
  <c r="H501" i="5"/>
  <c r="H505" i="5"/>
  <c r="H508" i="5"/>
  <c r="H513" i="5"/>
  <c r="H527" i="5"/>
  <c r="H530" i="5"/>
  <c r="H550" i="5"/>
  <c r="H553" i="5"/>
  <c r="H555" i="5"/>
  <c r="H576" i="6"/>
  <c r="H416" i="6"/>
  <c r="H422" i="6"/>
  <c r="H444" i="6"/>
  <c r="H447" i="6"/>
  <c r="H451" i="6"/>
  <c r="H474" i="6"/>
  <c r="H496" i="6"/>
  <c r="H550" i="6"/>
  <c r="H557" i="6"/>
  <c r="H564" i="6"/>
  <c r="H352" i="7"/>
  <c r="H363" i="7"/>
  <c r="H375" i="7"/>
  <c r="H378" i="7"/>
  <c r="H386" i="7"/>
  <c r="H400" i="7"/>
  <c r="H404" i="7"/>
  <c r="H407" i="7"/>
  <c r="H415" i="7"/>
  <c r="H419" i="7"/>
  <c r="H421" i="7"/>
  <c r="H427" i="7"/>
  <c r="H433" i="7"/>
  <c r="H435" i="7"/>
  <c r="H442" i="7"/>
  <c r="H448" i="7"/>
  <c r="H451" i="7"/>
  <c r="H454" i="7"/>
  <c r="H460" i="7"/>
  <c r="H477" i="7"/>
  <c r="H493" i="7"/>
  <c r="H496" i="7"/>
  <c r="H501" i="7"/>
  <c r="H505" i="7"/>
  <c r="H509" i="7"/>
  <c r="H513" i="7"/>
  <c r="H518" i="7"/>
  <c r="H527" i="7"/>
  <c r="H537" i="7"/>
  <c r="H541" i="7"/>
  <c r="H545" i="7"/>
  <c r="H553" i="7"/>
  <c r="H555" i="7"/>
  <c r="H566" i="7"/>
  <c r="H571" i="7"/>
  <c r="H359" i="8"/>
  <c r="H363" i="8"/>
  <c r="H378" i="8"/>
  <c r="H394" i="8"/>
  <c r="H396" i="8"/>
  <c r="H406" i="8"/>
  <c r="H413" i="8"/>
  <c r="H416" i="8"/>
  <c r="H419" i="8"/>
  <c r="H421" i="8"/>
  <c r="H434" i="8"/>
  <c r="H440" i="8"/>
  <c r="H444" i="8"/>
  <c r="H446" i="8"/>
  <c r="H450" i="8"/>
  <c r="H454" i="8"/>
  <c r="H472" i="8"/>
  <c r="H483" i="8"/>
  <c r="H485" i="8"/>
  <c r="H488" i="8"/>
  <c r="H494" i="8"/>
  <c r="H497" i="8"/>
  <c r="H503" i="8"/>
  <c r="H509" i="8"/>
  <c r="H513" i="8"/>
  <c r="H519" i="8"/>
  <c r="H526" i="8"/>
  <c r="H544" i="8"/>
  <c r="H550" i="8"/>
  <c r="H565" i="8"/>
  <c r="H575" i="8"/>
  <c r="H363" i="9"/>
  <c r="H351" i="11"/>
  <c r="H378" i="11"/>
  <c r="H391" i="11"/>
  <c r="H402" i="11"/>
  <c r="H423" i="11"/>
  <c r="H426" i="11"/>
  <c r="H430" i="11"/>
  <c r="H446" i="11"/>
  <c r="H463" i="11"/>
  <c r="H475" i="11"/>
  <c r="H483" i="11"/>
  <c r="H486" i="11"/>
  <c r="H495" i="11"/>
  <c r="H498" i="11"/>
  <c r="H527" i="11"/>
  <c r="H542" i="11"/>
  <c r="H546" i="11"/>
  <c r="H550" i="11"/>
  <c r="H500" i="2"/>
  <c r="H504" i="2"/>
  <c r="H508" i="2"/>
  <c r="H512" i="2"/>
  <c r="H516" i="2"/>
  <c r="H520" i="2"/>
  <c r="H524" i="2"/>
  <c r="H528" i="2"/>
  <c r="H532" i="2"/>
  <c r="H539" i="2"/>
  <c r="H543" i="2"/>
  <c r="H547" i="2"/>
  <c r="H551" i="2"/>
  <c r="H555" i="2"/>
  <c r="H559" i="2"/>
  <c r="H563" i="2"/>
  <c r="H567" i="2"/>
  <c r="H571" i="2"/>
  <c r="H575" i="2"/>
  <c r="H354" i="3"/>
  <c r="H386" i="3"/>
  <c r="H435" i="3"/>
  <c r="H472" i="3"/>
  <c r="H478" i="3"/>
  <c r="H527" i="3"/>
  <c r="H537" i="3"/>
  <c r="H569" i="3"/>
  <c r="H445" i="4"/>
  <c r="H368" i="5"/>
  <c r="H394" i="5"/>
  <c r="H396" i="5"/>
  <c r="H523" i="5"/>
  <c r="H526" i="5"/>
  <c r="H536" i="5"/>
  <c r="H546" i="5"/>
  <c r="H549" i="5"/>
  <c r="H552" i="5"/>
  <c r="H558" i="5"/>
  <c r="H560" i="5"/>
  <c r="H360" i="6"/>
  <c r="H396" i="6"/>
  <c r="H419" i="6"/>
  <c r="H421" i="6"/>
  <c r="H431" i="6"/>
  <c r="H433" i="6"/>
  <c r="H435" i="6"/>
  <c r="H440" i="6"/>
  <c r="H446" i="6"/>
  <c r="H450" i="6"/>
  <c r="H478" i="6"/>
  <c r="H491" i="6"/>
  <c r="H502" i="6"/>
  <c r="H518" i="6"/>
  <c r="H533" i="6"/>
  <c r="H543" i="6"/>
  <c r="H545" i="6"/>
  <c r="H556" i="6"/>
  <c r="H368" i="7"/>
  <c r="H377" i="7"/>
  <c r="H385" i="7"/>
  <c r="H390" i="7"/>
  <c r="H393" i="7"/>
  <c r="H406" i="7"/>
  <c r="H414" i="7"/>
  <c r="H418" i="7"/>
  <c r="H426" i="7"/>
  <c r="H444" i="7"/>
  <c r="H447" i="7"/>
  <c r="H457" i="7"/>
  <c r="H495" i="7"/>
  <c r="H500" i="7"/>
  <c r="H504" i="7"/>
  <c r="H508" i="7"/>
  <c r="H512" i="7"/>
  <c r="H534" i="7"/>
  <c r="H536" i="7"/>
  <c r="H540" i="7"/>
  <c r="H544" i="7"/>
  <c r="H550" i="7"/>
  <c r="H552" i="7"/>
  <c r="H558" i="7"/>
  <c r="H573" i="7"/>
  <c r="H576" i="7"/>
  <c r="H354" i="8"/>
  <c r="H366" i="8"/>
  <c r="H377" i="8"/>
  <c r="H386" i="8"/>
  <c r="H393" i="8"/>
  <c r="H401" i="8"/>
  <c r="H405" i="8"/>
  <c r="H411" i="8"/>
  <c r="H418" i="8"/>
  <c r="H427" i="8"/>
  <c r="H429" i="8"/>
  <c r="H439" i="8"/>
  <c r="H449" i="8"/>
  <c r="H453" i="8"/>
  <c r="H464" i="8"/>
  <c r="H467" i="8"/>
  <c r="H475" i="8"/>
  <c r="H478" i="8"/>
  <c r="H480" i="8"/>
  <c r="H482" i="8"/>
  <c r="H487" i="8"/>
  <c r="H491" i="8"/>
  <c r="H493" i="8"/>
  <c r="H496" i="8"/>
  <c r="H502" i="8"/>
  <c r="H506" i="8"/>
  <c r="H512" i="8"/>
  <c r="H518" i="8"/>
  <c r="H525" i="8"/>
  <c r="H537" i="8"/>
  <c r="H547" i="8"/>
  <c r="H556" i="8"/>
  <c r="H564" i="8"/>
  <c r="H366" i="9"/>
  <c r="H385" i="9"/>
  <c r="H387" i="9"/>
  <c r="H389" i="9"/>
  <c r="H405" i="9"/>
  <c r="H418" i="9"/>
  <c r="H426" i="9"/>
  <c r="H439" i="9"/>
  <c r="H448" i="9"/>
  <c r="H452" i="9"/>
  <c r="H468" i="9"/>
  <c r="H475" i="9"/>
  <c r="H477" i="9"/>
  <c r="H488" i="9"/>
  <c r="H492" i="9"/>
  <c r="H496" i="9"/>
  <c r="H502" i="9"/>
  <c r="H506" i="9"/>
  <c r="H517" i="9"/>
  <c r="H526" i="9"/>
  <c r="H530" i="9"/>
  <c r="H542" i="9"/>
  <c r="H545" i="9"/>
  <c r="H550" i="9"/>
  <c r="H556" i="9"/>
  <c r="H563" i="9"/>
  <c r="H573" i="9"/>
  <c r="H575" i="9"/>
  <c r="H351" i="10"/>
  <c r="H456" i="10"/>
  <c r="H394" i="11"/>
  <c r="H411" i="11"/>
  <c r="H438" i="11"/>
  <c r="H360" i="12"/>
  <c r="H368" i="12"/>
  <c r="H375" i="12"/>
  <c r="H378" i="12"/>
  <c r="H390" i="12"/>
  <c r="H393" i="12"/>
  <c r="H401" i="12"/>
  <c r="H407" i="12"/>
  <c r="H425" i="12"/>
  <c r="H429" i="12"/>
  <c r="H436" i="12"/>
  <c r="H440" i="12"/>
  <c r="H448" i="12"/>
  <c r="H452" i="12"/>
  <c r="H470" i="12"/>
  <c r="H493" i="12"/>
  <c r="H497" i="12"/>
  <c r="H499" i="12"/>
  <c r="H502" i="12"/>
  <c r="H506" i="12"/>
  <c r="H518" i="12"/>
  <c r="H530" i="11"/>
  <c r="H381" i="12"/>
  <c r="H394" i="12"/>
  <c r="H396" i="12"/>
  <c r="H404" i="12"/>
  <c r="H426" i="12"/>
  <c r="H430" i="12"/>
  <c r="H437" i="12"/>
  <c r="H441" i="12"/>
  <c r="H449" i="12"/>
  <c r="H453" i="12"/>
  <c r="H462" i="12"/>
  <c r="H467" i="12"/>
  <c r="H494" i="12"/>
  <c r="H500" i="12"/>
  <c r="H503" i="12"/>
  <c r="H507" i="12"/>
  <c r="H519" i="12"/>
  <c r="H522" i="12"/>
  <c r="H526" i="12"/>
  <c r="H530" i="12"/>
  <c r="H536" i="12"/>
  <c r="H551" i="12"/>
  <c r="H563" i="12"/>
  <c r="H567" i="12"/>
  <c r="H569" i="12"/>
  <c r="H363" i="13"/>
  <c r="H371" i="13"/>
  <c r="H403" i="13"/>
  <c r="H407" i="13"/>
  <c r="H411" i="13"/>
  <c r="H436" i="13"/>
  <c r="H447" i="13"/>
  <c r="H460" i="13"/>
  <c r="H476" i="13"/>
  <c r="H487" i="13"/>
  <c r="H503" i="13"/>
  <c r="H507" i="13"/>
  <c r="H543" i="13"/>
  <c r="H547" i="13"/>
  <c r="H555" i="13"/>
  <c r="H571" i="13"/>
  <c r="H521" i="12"/>
  <c r="H525" i="12"/>
  <c r="H529" i="12"/>
  <c r="H533" i="12"/>
  <c r="H550" i="12"/>
  <c r="H562" i="12"/>
  <c r="H566" i="12"/>
  <c r="H352" i="13"/>
  <c r="H396" i="13"/>
  <c r="H416" i="13"/>
  <c r="H419" i="13"/>
  <c r="H431" i="13"/>
  <c r="H435" i="13"/>
  <c r="H440" i="13"/>
  <c r="H444" i="13"/>
  <c r="H472" i="13"/>
  <c r="H496" i="13"/>
  <c r="H576" i="13"/>
  <c r="H354" i="14"/>
  <c r="H359" i="14"/>
  <c r="H367" i="14"/>
  <c r="H373" i="14"/>
  <c r="H376" i="14"/>
  <c r="H380" i="14"/>
  <c r="H385" i="14"/>
  <c r="H401" i="14"/>
  <c r="H405" i="14"/>
  <c r="H413" i="14"/>
  <c r="H417" i="14"/>
  <c r="H426" i="14"/>
  <c r="H432" i="14"/>
  <c r="H436" i="14"/>
  <c r="H440" i="14"/>
  <c r="H443" i="14"/>
  <c r="H447" i="14"/>
  <c r="H451" i="14"/>
  <c r="H455" i="14"/>
  <c r="H458" i="14"/>
  <c r="H483" i="14"/>
  <c r="H490" i="14"/>
  <c r="H494" i="14"/>
  <c r="H498" i="14"/>
  <c r="H501" i="14"/>
  <c r="H505" i="14"/>
  <c r="H509" i="14"/>
  <c r="H511" i="14"/>
  <c r="H515" i="14"/>
  <c r="H519" i="14"/>
  <c r="H523" i="14"/>
  <c r="H527" i="14"/>
  <c r="H531" i="14"/>
  <c r="H535" i="14"/>
  <c r="H564" i="14"/>
  <c r="H571" i="14"/>
  <c r="H575" i="14"/>
  <c r="H360" i="16"/>
  <c r="H377" i="16"/>
  <c r="H381" i="16"/>
  <c r="H390" i="16"/>
  <c r="H400" i="16"/>
  <c r="H406" i="16"/>
  <c r="H414" i="16"/>
  <c r="H417" i="16"/>
  <c r="H421" i="16"/>
  <c r="H433" i="16"/>
  <c r="H436" i="16"/>
  <c r="H439" i="16"/>
  <c r="H446" i="16"/>
  <c r="H449" i="16"/>
  <c r="H452" i="16"/>
  <c r="H460" i="16"/>
  <c r="H468" i="16"/>
  <c r="H474" i="16"/>
  <c r="H483" i="16"/>
  <c r="H485" i="16"/>
  <c r="H504" i="16"/>
  <c r="H512" i="16"/>
  <c r="H528" i="16"/>
  <c r="H537" i="16"/>
  <c r="H543" i="16"/>
  <c r="H547" i="16"/>
  <c r="H553" i="16"/>
  <c r="H557" i="16"/>
  <c r="H479" i="14"/>
  <c r="H504" i="14"/>
  <c r="H508" i="14"/>
  <c r="H514" i="14"/>
  <c r="H518" i="14"/>
  <c r="H522" i="14"/>
  <c r="H526" i="14"/>
  <c r="H530" i="14"/>
  <c r="H534" i="14"/>
  <c r="H563" i="14"/>
  <c r="H567" i="14"/>
  <c r="H570" i="14"/>
  <c r="H574" i="14"/>
  <c r="H359" i="15"/>
  <c r="H368" i="15"/>
  <c r="H390" i="15"/>
  <c r="H418" i="15"/>
  <c r="H424" i="15"/>
  <c r="H428" i="15"/>
  <c r="H447" i="15"/>
  <c r="H451" i="15"/>
  <c r="H470" i="15"/>
  <c r="H502" i="15"/>
  <c r="H506" i="15"/>
  <c r="H510" i="15"/>
  <c r="H519" i="15"/>
  <c r="H523" i="15"/>
  <c r="H549" i="15"/>
  <c r="H571" i="15"/>
  <c r="H575" i="15"/>
  <c r="H375" i="16"/>
  <c r="H386" i="16"/>
  <c r="H402" i="16"/>
  <c r="H431" i="16"/>
  <c r="H458" i="16"/>
  <c r="H495" i="16"/>
  <c r="H530" i="16"/>
  <c r="H363" i="17"/>
  <c r="H367" i="17"/>
  <c r="H377" i="17"/>
  <c r="H381" i="17"/>
  <c r="H401" i="17"/>
  <c r="H405" i="17"/>
  <c r="H409" i="17"/>
  <c r="H412" i="17"/>
  <c r="H416" i="17"/>
  <c r="H420" i="17"/>
  <c r="H424" i="17"/>
  <c r="H430" i="17"/>
  <c r="H434" i="17"/>
  <c r="H438" i="17"/>
  <c r="H442" i="17"/>
  <c r="H446" i="17"/>
  <c r="H450" i="17"/>
  <c r="H454" i="17"/>
  <c r="H457" i="17"/>
  <c r="H461" i="17"/>
  <c r="H465" i="17"/>
  <c r="H469" i="17"/>
  <c r="H473" i="17"/>
  <c r="H477" i="17"/>
  <c r="H357" i="19"/>
  <c r="H360" i="19"/>
  <c r="H362" i="19"/>
  <c r="H368" i="19"/>
  <c r="H371" i="19"/>
  <c r="H375" i="19"/>
  <c r="H379" i="19"/>
  <c r="H383" i="19"/>
  <c r="H386" i="19"/>
  <c r="H391" i="19"/>
  <c r="H394" i="19"/>
  <c r="H400" i="19"/>
  <c r="H404" i="19"/>
  <c r="H408" i="19"/>
  <c r="H475" i="19"/>
  <c r="H481" i="17"/>
  <c r="H485" i="17"/>
  <c r="H489" i="17"/>
  <c r="H493" i="17"/>
  <c r="H497" i="17"/>
  <c r="H501" i="17"/>
  <c r="H505" i="17"/>
  <c r="H509" i="17"/>
  <c r="H513" i="17"/>
  <c r="H369" i="19"/>
  <c r="H372" i="19"/>
  <c r="H376" i="19"/>
  <c r="H380" i="19"/>
  <c r="H401" i="19"/>
  <c r="H405" i="19"/>
  <c r="H409" i="19"/>
  <c r="H411" i="19"/>
  <c r="H472" i="19"/>
  <c r="H476" i="19"/>
  <c r="H480" i="19"/>
  <c r="H487" i="19"/>
  <c r="H494" i="19"/>
  <c r="H498" i="19"/>
  <c r="H502" i="19"/>
  <c r="H506" i="19"/>
  <c r="H510" i="19"/>
  <c r="H514" i="19"/>
  <c r="H518" i="19"/>
  <c r="H522" i="19"/>
  <c r="H526" i="19"/>
  <c r="H530" i="19"/>
  <c r="H540" i="19"/>
  <c r="H544" i="19"/>
  <c r="H548" i="19"/>
  <c r="H552" i="19"/>
  <c r="H556" i="19"/>
  <c r="H562" i="19"/>
  <c r="H566" i="19"/>
  <c r="H570" i="19"/>
  <c r="H574" i="19"/>
  <c r="H352" i="21"/>
  <c r="H360" i="21"/>
  <c r="H362" i="21"/>
  <c r="H376" i="21"/>
  <c r="H381" i="21"/>
  <c r="H389" i="21"/>
  <c r="H406" i="21"/>
  <c r="H413" i="21"/>
  <c r="H417" i="21"/>
  <c r="H423" i="21"/>
  <c r="H431" i="21"/>
  <c r="H433" i="21"/>
  <c r="H436" i="21"/>
  <c r="H439" i="21"/>
  <c r="H447" i="21"/>
  <c r="H451" i="21"/>
  <c r="H460" i="21"/>
  <c r="H463" i="21"/>
  <c r="H469" i="21"/>
  <c r="H475" i="21"/>
  <c r="H478" i="21"/>
  <c r="H480" i="21"/>
  <c r="H483" i="21"/>
  <c r="H487" i="21"/>
  <c r="H491" i="21"/>
  <c r="H495" i="21"/>
  <c r="H504" i="21"/>
  <c r="H508" i="21"/>
  <c r="H511" i="21"/>
  <c r="H517" i="21"/>
  <c r="H520" i="21"/>
  <c r="H524" i="21"/>
  <c r="H528" i="21"/>
  <c r="H536" i="21"/>
  <c r="H545" i="21"/>
  <c r="H557" i="21"/>
  <c r="H564" i="21"/>
  <c r="H573" i="21"/>
  <c r="D8" i="22"/>
  <c r="H363" i="22"/>
  <c r="H367" i="22"/>
  <c r="H381" i="22"/>
  <c r="H386" i="22"/>
  <c r="H396" i="22"/>
  <c r="H479" i="19"/>
  <c r="H483" i="19"/>
  <c r="H486" i="19"/>
  <c r="H490" i="19"/>
  <c r="H493" i="19"/>
  <c r="H497" i="19"/>
  <c r="H501" i="19"/>
  <c r="H505" i="19"/>
  <c r="H509" i="19"/>
  <c r="H513" i="19"/>
  <c r="H517" i="19"/>
  <c r="H521" i="19"/>
  <c r="H525" i="19"/>
  <c r="H529" i="19"/>
  <c r="H533" i="19"/>
  <c r="H543" i="19"/>
  <c r="H547" i="19"/>
  <c r="H551" i="19"/>
  <c r="H555" i="19"/>
  <c r="H559" i="19"/>
  <c r="H565" i="19"/>
  <c r="H569" i="19"/>
  <c r="H573" i="19"/>
  <c r="H354" i="20"/>
  <c r="H360" i="20"/>
  <c r="H364" i="20"/>
  <c r="H366" i="20"/>
  <c r="H371" i="20"/>
  <c r="H376" i="20"/>
  <c r="H381" i="20"/>
  <c r="H389" i="20"/>
  <c r="H402" i="20"/>
  <c r="H404" i="20"/>
  <c r="H407" i="20"/>
  <c r="H415" i="20"/>
  <c r="H419" i="20"/>
  <c r="H421" i="20"/>
  <c r="H437" i="20"/>
  <c r="H439" i="20"/>
  <c r="H444" i="20"/>
  <c r="H449" i="20"/>
  <c r="H452" i="20"/>
  <c r="H469" i="20"/>
  <c r="H477" i="20"/>
  <c r="H496" i="20"/>
  <c r="H513" i="20"/>
  <c r="H552" i="20"/>
  <c r="H556" i="20"/>
  <c r="H565" i="20"/>
  <c r="H576" i="20"/>
  <c r="G12" i="22"/>
  <c r="G349" i="22"/>
  <c r="H354" i="22"/>
  <c r="H357" i="22"/>
  <c r="H366" i="22"/>
  <c r="H371" i="22"/>
  <c r="H394" i="22"/>
  <c r="H401" i="22"/>
  <c r="H418" i="22"/>
  <c r="H430" i="22"/>
  <c r="H438" i="22"/>
  <c r="H447" i="22"/>
  <c r="H451" i="22"/>
  <c r="H462" i="22"/>
  <c r="H475" i="22"/>
  <c r="H478" i="22"/>
  <c r="H499" i="22"/>
  <c r="H501" i="22"/>
  <c r="H505" i="22"/>
  <c r="H509" i="22"/>
  <c r="H517" i="22"/>
  <c r="H520" i="22"/>
  <c r="H524" i="22"/>
  <c r="H527" i="22"/>
  <c r="H540" i="22"/>
  <c r="H546" i="22"/>
  <c r="H564" i="22"/>
  <c r="H573" i="22"/>
  <c r="E515" i="26"/>
  <c r="H515" i="26" s="1"/>
  <c r="C12" i="26"/>
  <c r="H414" i="25"/>
  <c r="H437" i="25"/>
  <c r="H453" i="25"/>
  <c r="H500" i="25"/>
  <c r="H549" i="25"/>
  <c r="H469" i="27"/>
  <c r="H487" i="27"/>
  <c r="H495" i="27"/>
  <c r="H516" i="27"/>
  <c r="H414" i="22"/>
  <c r="H419" i="22"/>
  <c r="H421" i="22"/>
  <c r="H424" i="22"/>
  <c r="H426" i="22"/>
  <c r="H431" i="22"/>
  <c r="H433" i="22"/>
  <c r="H440" i="22"/>
  <c r="H448" i="22"/>
  <c r="H452" i="22"/>
  <c r="H460" i="22"/>
  <c r="H467" i="22"/>
  <c r="H473" i="22"/>
  <c r="H482" i="22"/>
  <c r="H487" i="22"/>
  <c r="H491" i="22"/>
  <c r="H493" i="22"/>
  <c r="H502" i="22"/>
  <c r="H506" i="22"/>
  <c r="H513" i="22"/>
  <c r="H521" i="22"/>
  <c r="H528" i="22"/>
  <c r="H530" i="22"/>
  <c r="H537" i="22"/>
  <c r="H547" i="22"/>
  <c r="H553" i="22"/>
  <c r="H555" i="22"/>
  <c r="H557" i="22"/>
  <c r="H565" i="22"/>
  <c r="H571" i="22"/>
  <c r="H405" i="23"/>
  <c r="H414" i="23"/>
  <c r="H419" i="23"/>
  <c r="H421" i="23"/>
  <c r="H425" i="23"/>
  <c r="H434" i="23"/>
  <c r="H437" i="23"/>
  <c r="H440" i="23"/>
  <c r="H446" i="23"/>
  <c r="H449" i="23"/>
  <c r="H453" i="23"/>
  <c r="H460" i="23"/>
  <c r="H474" i="23"/>
  <c r="H478" i="23"/>
  <c r="H480" i="23"/>
  <c r="H483" i="23"/>
  <c r="H485" i="23"/>
  <c r="H487" i="23"/>
  <c r="H491" i="23"/>
  <c r="H495" i="23"/>
  <c r="H498" i="23"/>
  <c r="H500" i="23"/>
  <c r="H503" i="23"/>
  <c r="H507" i="23"/>
  <c r="H512" i="23"/>
  <c r="H519" i="23"/>
  <c r="H523" i="23"/>
  <c r="H527" i="23"/>
  <c r="H530" i="23"/>
  <c r="H537" i="23"/>
  <c r="H550" i="23"/>
  <c r="H553" i="23"/>
  <c r="H555" i="23"/>
  <c r="H558" i="23"/>
  <c r="H565" i="23"/>
  <c r="H567" i="23"/>
  <c r="H569" i="23"/>
  <c r="H573" i="23"/>
  <c r="H575" i="23"/>
  <c r="H353" i="24"/>
  <c r="H357" i="24"/>
  <c r="H378" i="24"/>
  <c r="H386" i="24"/>
  <c r="H390" i="24"/>
  <c r="H393" i="24"/>
  <c r="H401" i="24"/>
  <c r="H413" i="24"/>
  <c r="H416" i="24"/>
  <c r="H422" i="24"/>
  <c r="H427" i="24"/>
  <c r="H431" i="24"/>
  <c r="H434" i="24"/>
  <c r="H440" i="24"/>
  <c r="H442" i="24"/>
  <c r="H445" i="24"/>
  <c r="H449" i="24"/>
  <c r="H463" i="24"/>
  <c r="H467" i="24"/>
  <c r="H474" i="24"/>
  <c r="H492" i="24"/>
  <c r="H509" i="24"/>
  <c r="H511" i="24"/>
  <c r="H533" i="24"/>
  <c r="H539" i="24"/>
  <c r="H542" i="24"/>
  <c r="H545" i="24"/>
  <c r="H553" i="24"/>
  <c r="H555" i="24"/>
  <c r="H563" i="24"/>
  <c r="H567" i="24"/>
  <c r="H573" i="24"/>
  <c r="H352" i="25"/>
  <c r="H375" i="25"/>
  <c r="H391" i="25"/>
  <c r="H403" i="25"/>
  <c r="H415" i="25"/>
  <c r="H418" i="25"/>
  <c r="H438" i="25"/>
  <c r="H441" i="25"/>
  <c r="H489" i="25"/>
  <c r="H542" i="25"/>
  <c r="H357" i="26"/>
  <c r="H366" i="26"/>
  <c r="H371" i="26"/>
  <c r="H377" i="26"/>
  <c r="H387" i="26"/>
  <c r="H432" i="26"/>
  <c r="H436" i="26"/>
  <c r="H440" i="26"/>
  <c r="H450" i="26"/>
  <c r="H454" i="26"/>
  <c r="H458" i="26"/>
  <c r="H461" i="26"/>
  <c r="H488" i="26"/>
  <c r="H493" i="26"/>
  <c r="H497" i="26"/>
  <c r="H520" i="26"/>
  <c r="H523" i="26"/>
  <c r="H527" i="26"/>
  <c r="H537" i="26"/>
  <c r="H542" i="26"/>
  <c r="H546" i="26"/>
  <c r="H550" i="26"/>
  <c r="H555" i="26"/>
  <c r="H564" i="26"/>
  <c r="H572" i="26"/>
  <c r="H575" i="26"/>
  <c r="H381" i="29"/>
  <c r="H576" i="22"/>
  <c r="H360" i="23"/>
  <c r="H375" i="23"/>
  <c r="H381" i="23"/>
  <c r="H386" i="23"/>
  <c r="H390" i="23"/>
  <c r="H393" i="23"/>
  <c r="H404" i="23"/>
  <c r="H423" i="23"/>
  <c r="H427" i="23"/>
  <c r="H436" i="23"/>
  <c r="H444" i="23"/>
  <c r="H452" i="23"/>
  <c r="H457" i="23"/>
  <c r="H459" i="23"/>
  <c r="H467" i="23"/>
  <c r="H473" i="23"/>
  <c r="H477" i="23"/>
  <c r="H482" i="23"/>
  <c r="H494" i="23"/>
  <c r="H497" i="23"/>
  <c r="H502" i="23"/>
  <c r="H506" i="23"/>
  <c r="H518" i="23"/>
  <c r="H522" i="23"/>
  <c r="H526" i="23"/>
  <c r="H536" i="23"/>
  <c r="H539" i="23"/>
  <c r="H545" i="23"/>
  <c r="H549" i="23"/>
  <c r="H552" i="23"/>
  <c r="H557" i="23"/>
  <c r="H564" i="23"/>
  <c r="H572" i="23"/>
  <c r="H360" i="24"/>
  <c r="H368" i="24"/>
  <c r="H377" i="24"/>
  <c r="H380" i="24"/>
  <c r="H389" i="24"/>
  <c r="H392" i="24"/>
  <c r="H400" i="24"/>
  <c r="H403" i="24"/>
  <c r="H411" i="24"/>
  <c r="H415" i="24"/>
  <c r="H419" i="24"/>
  <c r="H421" i="24"/>
  <c r="H426" i="24"/>
  <c r="H430" i="24"/>
  <c r="H439" i="24"/>
  <c r="H448" i="24"/>
  <c r="H452" i="24"/>
  <c r="H473" i="24"/>
  <c r="H478" i="24"/>
  <c r="H502" i="24"/>
  <c r="H506" i="24"/>
  <c r="H516" i="24"/>
  <c r="H519" i="24"/>
  <c r="H523" i="24"/>
  <c r="H526" i="24"/>
  <c r="H572" i="24"/>
  <c r="H576" i="24"/>
  <c r="H367" i="27"/>
  <c r="H378" i="27"/>
  <c r="H387" i="27"/>
  <c r="H389" i="27"/>
  <c r="H392" i="27"/>
  <c r="H400" i="27"/>
  <c r="H414" i="27"/>
  <c r="H418" i="27"/>
  <c r="H432" i="27"/>
  <c r="H436" i="27"/>
  <c r="H440" i="27"/>
  <c r="H462" i="27"/>
  <c r="H505" i="27"/>
  <c r="H514" i="27"/>
  <c r="H522" i="27"/>
  <c r="H525" i="27"/>
  <c r="H542" i="27"/>
  <c r="H546" i="27"/>
  <c r="H549" i="27"/>
  <c r="H552" i="27"/>
  <c r="H555" i="27"/>
  <c r="H563" i="27"/>
  <c r="H566" i="27"/>
  <c r="H353" i="31"/>
  <c r="H377" i="31"/>
  <c r="H430" i="31"/>
  <c r="H444" i="31"/>
  <c r="H462" i="34"/>
  <c r="H480" i="34"/>
  <c r="H484" i="34"/>
  <c r="H488" i="34"/>
  <c r="H492" i="34"/>
  <c r="H496" i="34"/>
  <c r="H500" i="34"/>
  <c r="H504" i="34"/>
  <c r="H508" i="34"/>
  <c r="H512" i="34"/>
  <c r="H516" i="34"/>
  <c r="H520" i="34"/>
  <c r="H524" i="34"/>
  <c r="H528" i="34"/>
  <c r="H532" i="34"/>
  <c r="H536" i="34"/>
  <c r="H540" i="34"/>
  <c r="H544" i="34"/>
  <c r="H548" i="34"/>
  <c r="H552" i="34"/>
  <c r="H562" i="34"/>
  <c r="H566" i="34"/>
  <c r="H574" i="27"/>
  <c r="H353" i="29"/>
  <c r="H366" i="29"/>
  <c r="H386" i="29"/>
  <c r="H393" i="29"/>
  <c r="H407" i="29"/>
  <c r="H421" i="29"/>
  <c r="H438" i="29"/>
  <c r="H446" i="29"/>
  <c r="H494" i="29"/>
  <c r="H503" i="29"/>
  <c r="H528" i="29"/>
  <c r="H542" i="29"/>
  <c r="H545" i="29"/>
  <c r="H555" i="29"/>
  <c r="H566" i="29"/>
  <c r="H571" i="29"/>
  <c r="H573" i="29"/>
  <c r="H360" i="30"/>
  <c r="H368" i="30"/>
  <c r="H376" i="30"/>
  <c r="H400" i="30"/>
  <c r="H416" i="30"/>
  <c r="H436" i="30"/>
  <c r="H448" i="30"/>
  <c r="H452" i="30"/>
  <c r="H459" i="30"/>
  <c r="H472" i="30"/>
  <c r="H476" i="30"/>
  <c r="H484" i="30"/>
  <c r="H492" i="30"/>
  <c r="H496" i="30"/>
  <c r="H499" i="30"/>
  <c r="H503" i="30"/>
  <c r="H507" i="30"/>
  <c r="H511" i="30"/>
  <c r="H515" i="30"/>
  <c r="H535" i="30"/>
  <c r="H543" i="30"/>
  <c r="H547" i="30"/>
  <c r="H565" i="30"/>
  <c r="H568" i="30"/>
  <c r="H386" i="31"/>
  <c r="H425" i="31"/>
  <c r="H459" i="31"/>
  <c r="H353" i="32"/>
  <c r="H393" i="32"/>
  <c r="H400" i="32"/>
  <c r="H415" i="32"/>
  <c r="H418" i="32"/>
  <c r="H430" i="32"/>
  <c r="H448" i="32"/>
  <c r="H451" i="32"/>
  <c r="H477" i="32"/>
  <c r="H492" i="32"/>
  <c r="H522" i="32"/>
  <c r="H525" i="32"/>
  <c r="H547" i="32"/>
  <c r="H549" i="32"/>
  <c r="H558" i="32"/>
  <c r="H565" i="32"/>
  <c r="H388" i="33"/>
  <c r="H477" i="33"/>
  <c r="H481" i="33"/>
  <c r="H485" i="33"/>
  <c r="H489" i="33"/>
  <c r="H493" i="33"/>
  <c r="H497" i="33"/>
  <c r="H501" i="33"/>
  <c r="H505" i="33"/>
  <c r="H509" i="33"/>
  <c r="H513" i="33"/>
  <c r="H517" i="33"/>
  <c r="H521" i="33"/>
  <c r="H525" i="33"/>
  <c r="H529" i="33"/>
  <c r="H533" i="33"/>
  <c r="H536" i="33"/>
  <c r="H540" i="33"/>
  <c r="H544" i="33"/>
  <c r="H548" i="33"/>
  <c r="H552" i="33"/>
  <c r="H556" i="33"/>
  <c r="H461" i="32"/>
  <c r="H529" i="32"/>
  <c r="H304" i="1"/>
  <c r="H327" i="6"/>
  <c r="H228" i="7"/>
  <c r="H297" i="7"/>
  <c r="H175" i="2"/>
  <c r="H178" i="2"/>
  <c r="H181" i="2"/>
  <c r="H185" i="2"/>
  <c r="H192" i="2"/>
  <c r="H196" i="2"/>
  <c r="H203" i="2"/>
  <c r="H206" i="2"/>
  <c r="H210" i="2"/>
  <c r="H216" i="2"/>
  <c r="H220" i="2"/>
  <c r="H224" i="2"/>
  <c r="H228" i="2"/>
  <c r="H232" i="2"/>
  <c r="H236" i="2"/>
  <c r="H240" i="2"/>
  <c r="H244" i="2"/>
  <c r="H248" i="2"/>
  <c r="H252" i="2"/>
  <c r="H256" i="2"/>
  <c r="H260" i="2"/>
  <c r="H264" i="2"/>
  <c r="H268" i="2"/>
  <c r="H272" i="2"/>
  <c r="H282" i="2"/>
  <c r="H286" i="2"/>
  <c r="H290" i="2"/>
  <c r="H294" i="2"/>
  <c r="H298" i="2"/>
  <c r="H302" i="2"/>
  <c r="H306" i="2"/>
  <c r="H310" i="2"/>
  <c r="H314" i="2"/>
  <c r="H318" i="2"/>
  <c r="H322" i="2"/>
  <c r="H326" i="2"/>
  <c r="H330" i="2"/>
  <c r="H334" i="2"/>
  <c r="H338" i="2"/>
  <c r="H342" i="2"/>
  <c r="H343" i="3"/>
  <c r="H220" i="3"/>
  <c r="H229" i="3"/>
  <c r="H231" i="3"/>
  <c r="H252" i="3"/>
  <c r="H272" i="3"/>
  <c r="H279" i="3"/>
  <c r="H281" i="3"/>
  <c r="H183" i="1"/>
  <c r="H196" i="1"/>
  <c r="H217" i="1"/>
  <c r="H247" i="1"/>
  <c r="H265" i="1"/>
  <c r="H316" i="1"/>
  <c r="H322" i="1"/>
  <c r="H331" i="1"/>
  <c r="H339" i="1"/>
  <c r="H177" i="3"/>
  <c r="H183" i="3"/>
  <c r="H215" i="3"/>
  <c r="H217" i="3"/>
  <c r="H227" i="3"/>
  <c r="H248" i="3"/>
  <c r="H255" i="3"/>
  <c r="H257" i="3"/>
  <c r="H274" i="3"/>
  <c r="H285" i="3"/>
  <c r="H296" i="3"/>
  <c r="H298" i="3"/>
  <c r="H303" i="3"/>
  <c r="H310" i="3"/>
  <c r="H314" i="3"/>
  <c r="H318" i="3"/>
  <c r="H320" i="3"/>
  <c r="H339" i="3"/>
  <c r="H175" i="4"/>
  <c r="H183" i="4"/>
  <c r="H191" i="4"/>
  <c r="H195" i="4"/>
  <c r="H193" i="9"/>
  <c r="H212" i="9"/>
  <c r="H255" i="9"/>
  <c r="H297" i="9"/>
  <c r="H305" i="9"/>
  <c r="H191" i="11"/>
  <c r="H218" i="11"/>
  <c r="H288" i="11"/>
  <c r="H313" i="11"/>
  <c r="H232" i="12"/>
  <c r="H301" i="12"/>
  <c r="H328" i="12"/>
  <c r="H178" i="13"/>
  <c r="H186" i="13"/>
  <c r="H232" i="13"/>
  <c r="H201" i="15"/>
  <c r="H209" i="15"/>
  <c r="H232" i="15"/>
  <c r="H248" i="15"/>
  <c r="H291" i="15"/>
  <c r="H311" i="3"/>
  <c r="H322" i="3"/>
  <c r="H330" i="3"/>
  <c r="H336" i="3"/>
  <c r="H340" i="3"/>
  <c r="H180" i="4"/>
  <c r="H184" i="4"/>
  <c r="H192" i="4"/>
  <c r="H196" i="4"/>
  <c r="H216" i="4"/>
  <c r="H220" i="4"/>
  <c r="H226" i="4"/>
  <c r="H229" i="4"/>
  <c r="H233" i="4"/>
  <c r="H237" i="4"/>
  <c r="H239" i="4"/>
  <c r="H243" i="4"/>
  <c r="H250" i="4"/>
  <c r="H254" i="4"/>
  <c r="H258" i="4"/>
  <c r="H268" i="4"/>
  <c r="H272" i="4"/>
  <c r="H281" i="4"/>
  <c r="H284" i="4"/>
  <c r="H288" i="4"/>
  <c r="H291" i="4"/>
  <c r="H297" i="4"/>
  <c r="H305" i="4"/>
  <c r="H309" i="4"/>
  <c r="H313" i="4"/>
  <c r="H324" i="4"/>
  <c r="H328" i="4"/>
  <c r="H332" i="4"/>
  <c r="H336" i="4"/>
  <c r="H340" i="4"/>
  <c r="H193" i="6"/>
  <c r="H218" i="7"/>
  <c r="H333" i="7"/>
  <c r="H177" i="8"/>
  <c r="H184" i="8"/>
  <c r="H190" i="8"/>
  <c r="H207" i="8"/>
  <c r="H221" i="8"/>
  <c r="H231" i="8"/>
  <c r="H234" i="8"/>
  <c r="H239" i="8"/>
  <c r="H256" i="8"/>
  <c r="H262" i="8"/>
  <c r="H268" i="8"/>
  <c r="H272" i="8"/>
  <c r="H281" i="8"/>
  <c r="H291" i="8"/>
  <c r="H295" i="8"/>
  <c r="H299" i="8"/>
  <c r="H307" i="8"/>
  <c r="H309" i="8"/>
  <c r="H313" i="8"/>
  <c r="H316" i="8"/>
  <c r="H318" i="8"/>
  <c r="H320" i="8"/>
  <c r="H343" i="9"/>
  <c r="H260" i="9"/>
  <c r="H282" i="9"/>
  <c r="H175" i="10"/>
  <c r="H177" i="10"/>
  <c r="H181" i="10"/>
  <c r="H185" i="10"/>
  <c r="H191" i="10"/>
  <c r="H198" i="10"/>
  <c r="H216" i="10"/>
  <c r="H219" i="10"/>
  <c r="H223" i="10"/>
  <c r="H228" i="10"/>
  <c r="H231" i="10"/>
  <c r="H234" i="10"/>
  <c r="H241" i="10"/>
  <c r="H245" i="10"/>
  <c r="H252" i="10"/>
  <c r="H256" i="10"/>
  <c r="H260" i="10"/>
  <c r="H264" i="10"/>
  <c r="H268" i="10"/>
  <c r="H272" i="10"/>
  <c r="H277" i="10"/>
  <c r="H280" i="10"/>
  <c r="H284" i="10"/>
  <c r="H287" i="10"/>
  <c r="H297" i="10"/>
  <c r="H301" i="10"/>
  <c r="H304" i="10"/>
  <c r="H311" i="10"/>
  <c r="H315" i="10"/>
  <c r="H318" i="10"/>
  <c r="H199" i="4"/>
  <c r="H203" i="4"/>
  <c r="H205" i="4"/>
  <c r="H208" i="4"/>
  <c r="H215" i="4"/>
  <c r="H219" i="4"/>
  <c r="H223" i="4"/>
  <c r="H232" i="4"/>
  <c r="H236" i="4"/>
  <c r="H242" i="4"/>
  <c r="H246" i="4"/>
  <c r="H249" i="4"/>
  <c r="H253" i="4"/>
  <c r="H257" i="4"/>
  <c r="H261" i="4"/>
  <c r="H267" i="4"/>
  <c r="H271" i="4"/>
  <c r="H278" i="4"/>
  <c r="H287" i="4"/>
  <c r="H290" i="4"/>
  <c r="H296" i="4"/>
  <c r="H300" i="4"/>
  <c r="H308" i="4"/>
  <c r="H312" i="4"/>
  <c r="H316" i="4"/>
  <c r="H318" i="4"/>
  <c r="H320" i="4"/>
  <c r="H323" i="4"/>
  <c r="H327" i="4"/>
  <c r="H331" i="4"/>
  <c r="H335" i="4"/>
  <c r="H339" i="4"/>
  <c r="H343" i="4"/>
  <c r="H343" i="5"/>
  <c r="H222" i="5"/>
  <c r="H244" i="5"/>
  <c r="H258" i="5"/>
  <c r="H180" i="8"/>
  <c r="H193" i="8"/>
  <c r="H228" i="8"/>
  <c r="H241" i="8"/>
  <c r="H246" i="8"/>
  <c r="H253" i="8"/>
  <c r="H283" i="8"/>
  <c r="H286" i="8"/>
  <c r="H184" i="10"/>
  <c r="H187" i="10"/>
  <c r="H190" i="10"/>
  <c r="H194" i="10"/>
  <c r="H197" i="10"/>
  <c r="H200" i="10"/>
  <c r="H205" i="10"/>
  <c r="H207" i="10"/>
  <c r="H212" i="10"/>
  <c r="H222" i="10"/>
  <c r="H233" i="10"/>
  <c r="H237" i="10"/>
  <c r="H240" i="10"/>
  <c r="H244" i="10"/>
  <c r="H251" i="10"/>
  <c r="H255" i="10"/>
  <c r="H259" i="10"/>
  <c r="H263" i="10"/>
  <c r="H267" i="10"/>
  <c r="H271" i="10"/>
  <c r="H279" i="10"/>
  <c r="H283" i="10"/>
  <c r="H291" i="10"/>
  <c r="H296" i="10"/>
  <c r="H300" i="10"/>
  <c r="H303" i="10"/>
  <c r="H307" i="10"/>
  <c r="H310" i="10"/>
  <c r="H314" i="10"/>
  <c r="H320" i="10"/>
  <c r="H324" i="10"/>
  <c r="H328" i="10"/>
  <c r="H331" i="10"/>
  <c r="H335" i="10"/>
  <c r="H339" i="10"/>
  <c r="H343" i="10"/>
  <c r="H185" i="11"/>
  <c r="H188" i="11"/>
  <c r="H196" i="11"/>
  <c r="H208" i="11"/>
  <c r="H215" i="11"/>
  <c r="H224" i="11"/>
  <c r="H227" i="11"/>
  <c r="H231" i="11"/>
  <c r="H235" i="11"/>
  <c r="H239" i="11"/>
  <c r="H242" i="11"/>
  <c r="H245" i="11"/>
  <c r="H249" i="11"/>
  <c r="H253" i="11"/>
  <c r="H257" i="11"/>
  <c r="H260" i="11"/>
  <c r="H267" i="11"/>
  <c r="H271" i="11"/>
  <c r="H279" i="11"/>
  <c r="H297" i="11"/>
  <c r="H301" i="11"/>
  <c r="H303" i="11"/>
  <c r="H310" i="11"/>
  <c r="H316" i="11"/>
  <c r="H327" i="11"/>
  <c r="H331" i="11"/>
  <c r="H335" i="11"/>
  <c r="H342" i="11"/>
  <c r="H177" i="14"/>
  <c r="H182" i="14"/>
  <c r="H189" i="14"/>
  <c r="H193" i="14"/>
  <c r="H197" i="14"/>
  <c r="H201" i="14"/>
  <c r="H214" i="14"/>
  <c r="H218" i="14"/>
  <c r="H222" i="14"/>
  <c r="H242" i="14"/>
  <c r="H246" i="14"/>
  <c r="H250" i="14"/>
  <c r="H254" i="14"/>
  <c r="H258" i="14"/>
  <c r="H262" i="14"/>
  <c r="H266" i="14"/>
  <c r="H270" i="14"/>
  <c r="H273" i="14"/>
  <c r="H286" i="14"/>
  <c r="H290" i="14"/>
  <c r="H293" i="14"/>
  <c r="H321" i="14"/>
  <c r="H325" i="14"/>
  <c r="H329" i="14"/>
  <c r="H333" i="14"/>
  <c r="H337" i="14"/>
  <c r="H341" i="14"/>
  <c r="D8" i="15"/>
  <c r="F12" i="15" s="1"/>
  <c r="H184" i="15"/>
  <c r="H191" i="15"/>
  <c r="H197" i="15"/>
  <c r="H211" i="15"/>
  <c r="H216" i="15"/>
  <c r="H219" i="15"/>
  <c r="H223" i="15"/>
  <c r="H240" i="15"/>
  <c r="H243" i="15"/>
  <c r="H252" i="15"/>
  <c r="H256" i="15"/>
  <c r="H263" i="15"/>
  <c r="H266" i="15"/>
  <c r="H270" i="15"/>
  <c r="H274" i="15"/>
  <c r="H279" i="15"/>
  <c r="H286" i="15"/>
  <c r="H289" i="15"/>
  <c r="H298" i="15"/>
  <c r="H304" i="15"/>
  <c r="H309" i="15"/>
  <c r="H316" i="15"/>
  <c r="H321" i="15"/>
  <c r="H324" i="15"/>
  <c r="H331" i="15"/>
  <c r="H335" i="15"/>
  <c r="H341" i="15"/>
  <c r="H216" i="16"/>
  <c r="H250" i="16"/>
  <c r="H179" i="17"/>
  <c r="H183" i="17"/>
  <c r="H190" i="17"/>
  <c r="H194" i="17"/>
  <c r="H200" i="17"/>
  <c r="H207" i="17"/>
  <c r="H210" i="17"/>
  <c r="H214" i="17"/>
  <c r="H218" i="17"/>
  <c r="H222" i="17"/>
  <c r="H229" i="17"/>
  <c r="H233" i="17"/>
  <c r="H237" i="17"/>
  <c r="H240" i="17"/>
  <c r="H242" i="17"/>
  <c r="H246" i="17"/>
  <c r="H250" i="17"/>
  <c r="H254" i="17"/>
  <c r="H258" i="17"/>
  <c r="H262" i="17"/>
  <c r="H266" i="17"/>
  <c r="H270" i="17"/>
  <c r="H274" i="17"/>
  <c r="H278" i="17"/>
  <c r="H282" i="17"/>
  <c r="H286" i="17"/>
  <c r="H293" i="17"/>
  <c r="H296" i="17"/>
  <c r="H300" i="17"/>
  <c r="H304" i="17"/>
  <c r="H308" i="17"/>
  <c r="H312" i="17"/>
  <c r="H316" i="17"/>
  <c r="H323" i="17"/>
  <c r="H327" i="17"/>
  <c r="H331" i="17"/>
  <c r="H335" i="17"/>
  <c r="H339" i="17"/>
  <c r="H343" i="17"/>
  <c r="H185" i="19"/>
  <c r="H216" i="19"/>
  <c r="H220" i="19"/>
  <c r="H224" i="19"/>
  <c r="H227" i="19"/>
  <c r="H231" i="19"/>
  <c r="H235" i="19"/>
  <c r="H239" i="19"/>
  <c r="H243" i="19"/>
  <c r="H247" i="19"/>
  <c r="H251" i="19"/>
  <c r="H255" i="19"/>
  <c r="H259" i="19"/>
  <c r="H263" i="19"/>
  <c r="H267" i="19"/>
  <c r="H271" i="19"/>
  <c r="H310" i="19"/>
  <c r="H314" i="19"/>
  <c r="H318" i="19"/>
  <c r="H322" i="19"/>
  <c r="H326" i="19"/>
  <c r="H330" i="19"/>
  <c r="H334" i="19"/>
  <c r="H338" i="19"/>
  <c r="H342" i="19"/>
  <c r="H183" i="21"/>
  <c r="H195" i="21"/>
  <c r="H211" i="21"/>
  <c r="H219" i="21"/>
  <c r="H271" i="21"/>
  <c r="H295" i="21"/>
  <c r="H303" i="21"/>
  <c r="H316" i="21"/>
  <c r="H327" i="21"/>
  <c r="H340" i="21"/>
  <c r="H177" i="23"/>
  <c r="H184" i="23"/>
  <c r="H195" i="23"/>
  <c r="H207" i="23"/>
  <c r="H217" i="23"/>
  <c r="H220" i="23"/>
  <c r="H224" i="23"/>
  <c r="H226" i="23"/>
  <c r="H229" i="23"/>
  <c r="H235" i="23"/>
  <c r="H237" i="23"/>
  <c r="H239" i="23"/>
  <c r="H242" i="23"/>
  <c r="H249" i="23"/>
  <c r="H253" i="23"/>
  <c r="H186" i="17"/>
  <c r="H203" i="17"/>
  <c r="H225" i="17"/>
  <c r="H289" i="17"/>
  <c r="G173" i="19"/>
  <c r="H181" i="19"/>
  <c r="H200" i="19"/>
  <c r="H175" i="20"/>
  <c r="H232" i="20"/>
  <c r="H304" i="20"/>
  <c r="H306" i="20"/>
  <c r="H310" i="20"/>
  <c r="H328" i="22"/>
  <c r="H333" i="22"/>
  <c r="H338" i="22"/>
  <c r="H214" i="24"/>
  <c r="H232" i="24"/>
  <c r="H333" i="24"/>
  <c r="H206" i="25"/>
  <c r="H218" i="25"/>
  <c r="H230" i="25"/>
  <c r="H235" i="25"/>
  <c r="H328" i="25"/>
  <c r="H342" i="25"/>
  <c r="H175" i="26"/>
  <c r="H183" i="26"/>
  <c r="H192" i="26"/>
  <c r="H207" i="26"/>
  <c r="H239" i="26"/>
  <c r="H280" i="26"/>
  <c r="H300" i="26"/>
  <c r="H304" i="26"/>
  <c r="H307" i="26"/>
  <c r="H323" i="26"/>
  <c r="H332" i="26"/>
  <c r="H336" i="26"/>
  <c r="H340" i="26"/>
  <c r="H321" i="10"/>
  <c r="H325" i="10"/>
  <c r="H332" i="10"/>
  <c r="H336" i="10"/>
  <c r="H340" i="10"/>
  <c r="H197" i="11"/>
  <c r="H282" i="11"/>
  <c r="H287" i="11"/>
  <c r="H304" i="11"/>
  <c r="G11" i="12"/>
  <c r="H180" i="12"/>
  <c r="H184" i="12"/>
  <c r="H188" i="12"/>
  <c r="H193" i="12"/>
  <c r="H212" i="12"/>
  <c r="H217" i="12"/>
  <c r="H220" i="12"/>
  <c r="H224" i="12"/>
  <c r="H233" i="12"/>
  <c r="H244" i="12"/>
  <c r="H261" i="12"/>
  <c r="H285" i="12"/>
  <c r="H300" i="12"/>
  <c r="H329" i="12"/>
  <c r="H332" i="12"/>
  <c r="H187" i="13"/>
  <c r="H192" i="13"/>
  <c r="H196" i="13"/>
  <c r="H218" i="13"/>
  <c r="H221" i="13"/>
  <c r="H227" i="13"/>
  <c r="H233" i="13"/>
  <c r="H244" i="13"/>
  <c r="H248" i="13"/>
  <c r="H252" i="13"/>
  <c r="H256" i="13"/>
  <c r="H260" i="13"/>
  <c r="H267" i="13"/>
  <c r="H271" i="13"/>
  <c r="H279" i="13"/>
  <c r="H282" i="13"/>
  <c r="H285" i="13"/>
  <c r="H292" i="13"/>
  <c r="H298" i="13"/>
  <c r="H310" i="13"/>
  <c r="H313" i="13"/>
  <c r="H316" i="13"/>
  <c r="H318" i="13"/>
  <c r="H320" i="13"/>
  <c r="H324" i="13"/>
  <c r="H338" i="13"/>
  <c r="H178" i="14"/>
  <c r="H190" i="14"/>
  <c r="H194" i="14"/>
  <c r="H198" i="14"/>
  <c r="H226" i="14"/>
  <c r="H229" i="14"/>
  <c r="H233" i="14"/>
  <c r="H237" i="14"/>
  <c r="H274" i="14"/>
  <c r="H297" i="14"/>
  <c r="H301" i="14"/>
  <c r="H305" i="14"/>
  <c r="H309" i="14"/>
  <c r="H322" i="14"/>
  <c r="H326" i="14"/>
  <c r="H330" i="14"/>
  <c r="H334" i="14"/>
  <c r="H338" i="14"/>
  <c r="H342" i="14"/>
  <c r="H193" i="16"/>
  <c r="H239" i="16"/>
  <c r="H254" i="16"/>
  <c r="H258" i="16"/>
  <c r="H267" i="16"/>
  <c r="H299" i="16"/>
  <c r="H304" i="16"/>
  <c r="H308" i="16"/>
  <c r="H330" i="16"/>
  <c r="H188" i="18"/>
  <c r="H205" i="18"/>
  <c r="H227" i="18"/>
  <c r="H184" i="21"/>
  <c r="H196" i="21"/>
  <c r="H212" i="21"/>
  <c r="H220" i="21"/>
  <c r="H247" i="21"/>
  <c r="H251" i="21"/>
  <c r="H255" i="21"/>
  <c r="H259" i="21"/>
  <c r="H263" i="21"/>
  <c r="H268" i="21"/>
  <c r="H272" i="21"/>
  <c r="H291" i="21"/>
  <c r="H296" i="21"/>
  <c r="H299" i="21"/>
  <c r="H304" i="21"/>
  <c r="H307" i="21"/>
  <c r="H311" i="21"/>
  <c r="H328" i="21"/>
  <c r="H331" i="21"/>
  <c r="C8" i="23"/>
  <c r="E10" i="23" s="1"/>
  <c r="H185" i="23"/>
  <c r="H196" i="23"/>
  <c r="H211" i="23"/>
  <c r="H221" i="23"/>
  <c r="H227" i="23"/>
  <c r="H240" i="23"/>
  <c r="H243" i="23"/>
  <c r="H250" i="23"/>
  <c r="H254" i="23"/>
  <c r="H257" i="23"/>
  <c r="H261" i="23"/>
  <c r="H268" i="23"/>
  <c r="H281" i="23"/>
  <c r="H292" i="23"/>
  <c r="H301" i="23"/>
  <c r="H311" i="23"/>
  <c r="H326" i="23"/>
  <c r="H332" i="23"/>
  <c r="H334" i="23"/>
  <c r="H341" i="23"/>
  <c r="H184" i="24"/>
  <c r="H190" i="24"/>
  <c r="H197" i="24"/>
  <c r="H215" i="24"/>
  <c r="H221" i="24"/>
  <c r="H227" i="24"/>
  <c r="H230" i="24"/>
  <c r="H233" i="24"/>
  <c r="H241" i="24"/>
  <c r="H254" i="24"/>
  <c r="H258" i="24"/>
  <c r="H263" i="24"/>
  <c r="H266" i="24"/>
  <c r="H270" i="24"/>
  <c r="H273" i="24"/>
  <c r="H279" i="24"/>
  <c r="H283" i="24"/>
  <c r="H295" i="24"/>
  <c r="H299" i="24"/>
  <c r="H303" i="24"/>
  <c r="H309" i="24"/>
  <c r="H315" i="24"/>
  <c r="H325" i="24"/>
  <c r="H331" i="24"/>
  <c r="H334" i="24"/>
  <c r="H338" i="24"/>
  <c r="H200" i="27"/>
  <c r="H210" i="27"/>
  <c r="H182" i="28"/>
  <c r="H189" i="28"/>
  <c r="H218" i="28"/>
  <c r="H260" i="23"/>
  <c r="H267" i="23"/>
  <c r="H274" i="23"/>
  <c r="H280" i="23"/>
  <c r="H283" i="23"/>
  <c r="H286" i="23"/>
  <c r="H291" i="23"/>
  <c r="H300" i="23"/>
  <c r="H304" i="23"/>
  <c r="H306" i="23"/>
  <c r="H323" i="23"/>
  <c r="H325" i="23"/>
  <c r="H331" i="23"/>
  <c r="H337" i="23"/>
  <c r="H340" i="23"/>
  <c r="H177" i="24"/>
  <c r="H183" i="24"/>
  <c r="H189" i="24"/>
  <c r="H192" i="24"/>
  <c r="H196" i="24"/>
  <c r="H207" i="24"/>
  <c r="H220" i="24"/>
  <c r="H224" i="24"/>
  <c r="H226" i="24"/>
  <c r="H229" i="24"/>
  <c r="H240" i="24"/>
  <c r="H247" i="24"/>
  <c r="H253" i="24"/>
  <c r="H257" i="24"/>
  <c r="H262" i="24"/>
  <c r="H265" i="24"/>
  <c r="H269" i="24"/>
  <c r="H272" i="24"/>
  <c r="H278" i="24"/>
  <c r="H282" i="24"/>
  <c r="H286" i="24"/>
  <c r="H293" i="24"/>
  <c r="H298" i="24"/>
  <c r="H306" i="24"/>
  <c r="H312" i="24"/>
  <c r="H314" i="24"/>
  <c r="H322" i="24"/>
  <c r="H330" i="24"/>
  <c r="H337" i="24"/>
  <c r="H180" i="26"/>
  <c r="H200" i="26"/>
  <c r="H212" i="26"/>
  <c r="H220" i="26"/>
  <c r="H224" i="26"/>
  <c r="H231" i="26"/>
  <c r="H268" i="26"/>
  <c r="H272" i="26"/>
  <c r="H279" i="26"/>
  <c r="H287" i="26"/>
  <c r="H292" i="26"/>
  <c r="H299" i="26"/>
  <c r="H303" i="26"/>
  <c r="H312" i="26"/>
  <c r="H316" i="26"/>
  <c r="H331" i="26"/>
  <c r="H335" i="26"/>
  <c r="H339" i="26"/>
  <c r="H343" i="26"/>
  <c r="H183" i="28"/>
  <c r="H190" i="28"/>
  <c r="H194" i="28"/>
  <c r="H198" i="28"/>
  <c r="H207" i="28"/>
  <c r="H209" i="28"/>
  <c r="H212" i="28"/>
  <c r="H216" i="28"/>
  <c r="H219" i="28"/>
  <c r="H227" i="28"/>
  <c r="H231" i="28"/>
  <c r="H243" i="28"/>
  <c r="H250" i="28"/>
  <c r="H254" i="28"/>
  <c r="H258" i="28"/>
  <c r="H261" i="28"/>
  <c r="H267" i="28"/>
  <c r="H271" i="28"/>
  <c r="H286" i="28"/>
  <c r="H291" i="28"/>
  <c r="H297" i="28"/>
  <c r="H330" i="27"/>
  <c r="H333" i="27"/>
  <c r="H337" i="27"/>
  <c r="H341" i="27"/>
  <c r="H180" i="28"/>
  <c r="H193" i="28"/>
  <c r="H197" i="28"/>
  <c r="H206" i="28"/>
  <c r="H211" i="28"/>
  <c r="H215" i="28"/>
  <c r="H224" i="28"/>
  <c r="H226" i="28"/>
  <c r="H230" i="28"/>
  <c r="H234" i="28"/>
  <c r="H237" i="28"/>
  <c r="H240" i="28"/>
  <c r="H242" i="28"/>
  <c r="H249" i="28"/>
  <c r="H253" i="28"/>
  <c r="H257" i="28"/>
  <c r="H260" i="28"/>
  <c r="H266" i="28"/>
  <c r="H270" i="28"/>
  <c r="H274" i="28"/>
  <c r="H285" i="28"/>
  <c r="H290" i="28"/>
  <c r="H296" i="28"/>
  <c r="H300" i="28"/>
  <c r="H304" i="28"/>
  <c r="H311" i="28"/>
  <c r="H318" i="28"/>
  <c r="H282" i="29"/>
  <c r="H286" i="29"/>
  <c r="H298" i="29"/>
  <c r="H312" i="29"/>
  <c r="H181" i="30"/>
  <c r="H185" i="30"/>
  <c r="H189" i="30"/>
  <c r="H193" i="30"/>
  <c r="H197" i="30"/>
  <c r="H209" i="30"/>
  <c r="H211" i="30"/>
  <c r="H219" i="30"/>
  <c r="H223" i="30"/>
  <c r="H226" i="30"/>
  <c r="H230" i="30"/>
  <c r="H234" i="30"/>
  <c r="H241" i="30"/>
  <c r="H245" i="30"/>
  <c r="H249" i="30"/>
  <c r="H253" i="30"/>
  <c r="H257" i="30"/>
  <c r="H261" i="30"/>
  <c r="H265" i="30"/>
  <c r="H269" i="30"/>
  <c r="H273" i="30"/>
  <c r="H281" i="30"/>
  <c r="H285" i="30"/>
  <c r="H289" i="30"/>
  <c r="H293" i="30"/>
  <c r="H295" i="30"/>
  <c r="H299" i="30"/>
  <c r="H340" i="30"/>
  <c r="H243" i="31"/>
  <c r="H275" i="31"/>
  <c r="H291" i="31"/>
  <c r="H321" i="31"/>
  <c r="H343" i="31"/>
  <c r="H184" i="32"/>
  <c r="H192" i="32"/>
  <c r="H196" i="32"/>
  <c r="H222" i="32"/>
  <c r="H227" i="32"/>
  <c r="H229" i="32"/>
  <c r="H231" i="32"/>
  <c r="H261" i="32"/>
  <c r="H265" i="32"/>
  <c r="H285" i="32"/>
  <c r="H295" i="32"/>
  <c r="H298" i="32"/>
  <c r="H307" i="32"/>
  <c r="H309" i="32"/>
  <c r="H336" i="32"/>
  <c r="H340" i="32"/>
  <c r="H212" i="32"/>
  <c r="H233" i="32"/>
  <c r="H236" i="32"/>
  <c r="H249" i="32"/>
  <c r="H312" i="32"/>
  <c r="H79" i="2"/>
  <c r="H82" i="2"/>
  <c r="H86" i="2"/>
  <c r="H93" i="2"/>
  <c r="H97" i="2"/>
  <c r="H101" i="2"/>
  <c r="H105" i="2"/>
  <c r="H109" i="2"/>
  <c r="H112" i="2"/>
  <c r="H119" i="2"/>
  <c r="H122" i="2"/>
  <c r="H126" i="2"/>
  <c r="H129" i="2"/>
  <c r="H132" i="2"/>
  <c r="H136" i="2"/>
  <c r="H140" i="2"/>
  <c r="H144" i="2"/>
  <c r="H148" i="2"/>
  <c r="H152" i="2"/>
  <c r="H156" i="2"/>
  <c r="H160" i="2"/>
  <c r="H164" i="2"/>
  <c r="H137" i="4"/>
  <c r="H81" i="4"/>
  <c r="H85" i="4"/>
  <c r="H88" i="4"/>
  <c r="H93" i="4"/>
  <c r="H96" i="4"/>
  <c r="H101" i="4"/>
  <c r="H108" i="4"/>
  <c r="H116" i="4"/>
  <c r="H119" i="4"/>
  <c r="H122" i="4"/>
  <c r="H141" i="4"/>
  <c r="H145" i="4"/>
  <c r="H149" i="4"/>
  <c r="H153" i="4"/>
  <c r="H157" i="4"/>
  <c r="H143" i="2"/>
  <c r="H147" i="2"/>
  <c r="H151" i="2"/>
  <c r="H155" i="2"/>
  <c r="H159" i="2"/>
  <c r="H163" i="2"/>
  <c r="H167" i="2"/>
  <c r="H81" i="3"/>
  <c r="H114" i="3"/>
  <c r="H156" i="3"/>
  <c r="H163" i="1"/>
  <c r="H144" i="3"/>
  <c r="H167" i="3"/>
  <c r="H77" i="4"/>
  <c r="H82" i="4"/>
  <c r="H86" i="4"/>
  <c r="H97" i="4"/>
  <c r="H105" i="4"/>
  <c r="H109" i="4"/>
  <c r="H112" i="4"/>
  <c r="H120" i="4"/>
  <c r="H123" i="4"/>
  <c r="H127" i="4"/>
  <c r="H129" i="4"/>
  <c r="H132" i="4"/>
  <c r="H138" i="4"/>
  <c r="H142" i="4"/>
  <c r="H146" i="4"/>
  <c r="H150" i="4"/>
  <c r="H154" i="4"/>
  <c r="H158" i="4"/>
  <c r="H162" i="4"/>
  <c r="H165" i="4"/>
  <c r="H164" i="6"/>
  <c r="H82" i="7"/>
  <c r="H85" i="7"/>
  <c r="H101" i="7"/>
  <c r="H105" i="7"/>
  <c r="H108" i="7"/>
  <c r="H118" i="7"/>
  <c r="H132" i="7"/>
  <c r="H138" i="7"/>
  <c r="H142" i="7"/>
  <c r="H145" i="7"/>
  <c r="H151" i="7"/>
  <c r="H158" i="7"/>
  <c r="H166" i="7"/>
  <c r="H87" i="9"/>
  <c r="H95" i="9"/>
  <c r="H108" i="9"/>
  <c r="H118" i="9"/>
  <c r="H125" i="9"/>
  <c r="H137" i="9"/>
  <c r="H147" i="9"/>
  <c r="H151" i="9"/>
  <c r="H157" i="9"/>
  <c r="H160" i="9"/>
  <c r="H166" i="9"/>
  <c r="H77" i="11"/>
  <c r="H81" i="11"/>
  <c r="H116" i="11"/>
  <c r="H119" i="11"/>
  <c r="H125" i="11"/>
  <c r="H141" i="11"/>
  <c r="H145" i="11"/>
  <c r="H151" i="11"/>
  <c r="H155" i="11"/>
  <c r="H159" i="11"/>
  <c r="H163" i="11"/>
  <c r="H167" i="11"/>
  <c r="H112" i="12"/>
  <c r="H136" i="12"/>
  <c r="H81" i="14"/>
  <c r="H85" i="14"/>
  <c r="H97" i="14"/>
  <c r="H101" i="14"/>
  <c r="H120" i="14"/>
  <c r="H127" i="14"/>
  <c r="H130" i="14"/>
  <c r="H135" i="14"/>
  <c r="H138" i="14"/>
  <c r="H142" i="14"/>
  <c r="H144" i="14"/>
  <c r="H148" i="14"/>
  <c r="H152" i="14"/>
  <c r="H156" i="14"/>
  <c r="H160" i="14"/>
  <c r="H164" i="14"/>
  <c r="H98" i="16"/>
  <c r="H109" i="16"/>
  <c r="H119" i="16"/>
  <c r="H130" i="16"/>
  <c r="H144" i="16"/>
  <c r="H147" i="16"/>
  <c r="H151" i="16"/>
  <c r="H156" i="16"/>
  <c r="H161" i="16"/>
  <c r="H97" i="18"/>
  <c r="H100" i="18"/>
  <c r="H108" i="18"/>
  <c r="H140" i="18"/>
  <c r="H161" i="18"/>
  <c r="H161" i="4"/>
  <c r="H95" i="5"/>
  <c r="H108" i="5"/>
  <c r="H143" i="5"/>
  <c r="H153" i="5"/>
  <c r="H130" i="7"/>
  <c r="H164" i="8"/>
  <c r="H81" i="8"/>
  <c r="H87" i="8"/>
  <c r="H97" i="8"/>
  <c r="H105" i="8"/>
  <c r="H119" i="8"/>
  <c r="H142" i="8"/>
  <c r="H144" i="8"/>
  <c r="H147" i="8"/>
  <c r="H150" i="8"/>
  <c r="H156" i="8"/>
  <c r="H159" i="8"/>
  <c r="H162" i="8"/>
  <c r="H86" i="9"/>
  <c r="H102" i="9"/>
  <c r="H107" i="9"/>
  <c r="H124" i="9"/>
  <c r="H133" i="9"/>
  <c r="H136" i="9"/>
  <c r="H141" i="9"/>
  <c r="H146" i="9"/>
  <c r="H150" i="9"/>
  <c r="H154" i="9"/>
  <c r="H156" i="9"/>
  <c r="H159" i="9"/>
  <c r="H163" i="9"/>
  <c r="H165" i="9"/>
  <c r="H116" i="10"/>
  <c r="H86" i="12"/>
  <c r="H98" i="12"/>
  <c r="H102" i="12"/>
  <c r="H109" i="12"/>
  <c r="H122" i="12"/>
  <c r="H127" i="12"/>
  <c r="H130" i="12"/>
  <c r="H141" i="12"/>
  <c r="H146" i="12"/>
  <c r="H150" i="12"/>
  <c r="H154" i="12"/>
  <c r="H158" i="12"/>
  <c r="H162" i="12"/>
  <c r="C8" i="13"/>
  <c r="E11" i="13" s="1"/>
  <c r="H78" i="13"/>
  <c r="H117" i="13"/>
  <c r="H126" i="13"/>
  <c r="H93" i="14"/>
  <c r="H114" i="14"/>
  <c r="H83" i="15"/>
  <c r="H96" i="15"/>
  <c r="H107" i="15"/>
  <c r="H110" i="15"/>
  <c r="H122" i="15"/>
  <c r="H140" i="15"/>
  <c r="H145" i="15"/>
  <c r="H149" i="15"/>
  <c r="H95" i="16"/>
  <c r="H166" i="16"/>
  <c r="D8" i="17"/>
  <c r="F10" i="17" s="1"/>
  <c r="H80" i="17"/>
  <c r="H84" i="17"/>
  <c r="H88" i="17"/>
  <c r="H92" i="17"/>
  <c r="H96" i="17"/>
  <c r="H100" i="17"/>
  <c r="H104" i="17"/>
  <c r="H108" i="17"/>
  <c r="H112" i="17"/>
  <c r="H116" i="17"/>
  <c r="H120" i="17"/>
  <c r="H123" i="17"/>
  <c r="H127" i="17"/>
  <c r="H133" i="17"/>
  <c r="H137" i="17"/>
  <c r="H141" i="17"/>
  <c r="H104" i="18"/>
  <c r="H116" i="18"/>
  <c r="H124" i="18"/>
  <c r="H122" i="19"/>
  <c r="H128" i="19"/>
  <c r="H134" i="19"/>
  <c r="H141" i="19"/>
  <c r="H145" i="19"/>
  <c r="H149" i="19"/>
  <c r="H153" i="19"/>
  <c r="H157" i="19"/>
  <c r="H161" i="19"/>
  <c r="H165" i="19"/>
  <c r="C8" i="21"/>
  <c r="E13" i="21" s="1"/>
  <c r="H13" i="21" s="1"/>
  <c r="H101" i="19"/>
  <c r="H105" i="19"/>
  <c r="H109" i="19"/>
  <c r="H113" i="19"/>
  <c r="H117" i="19"/>
  <c r="H121" i="19"/>
  <c r="H127" i="19"/>
  <c r="H133" i="19"/>
  <c r="H140" i="19"/>
  <c r="H144" i="19"/>
  <c r="H148" i="19"/>
  <c r="H152" i="19"/>
  <c r="H156" i="19"/>
  <c r="H160" i="19"/>
  <c r="H164" i="19"/>
  <c r="H87" i="21"/>
  <c r="H102" i="21"/>
  <c r="H110" i="21"/>
  <c r="H116" i="21"/>
  <c r="H122" i="21"/>
  <c r="H140" i="21"/>
  <c r="H143" i="21"/>
  <c r="H147" i="21"/>
  <c r="H151" i="21"/>
  <c r="H154" i="21"/>
  <c r="H161" i="21"/>
  <c r="H78" i="23"/>
  <c r="H97" i="23"/>
  <c r="H109" i="23"/>
  <c r="H133" i="23"/>
  <c r="H140" i="23"/>
  <c r="H145" i="23"/>
  <c r="H149" i="23"/>
  <c r="H153" i="23"/>
  <c r="H157" i="23"/>
  <c r="H160" i="23"/>
  <c r="H166" i="23"/>
  <c r="H101" i="24"/>
  <c r="H109" i="24"/>
  <c r="H140" i="24"/>
  <c r="H157" i="24"/>
  <c r="H161" i="24"/>
  <c r="H92" i="26"/>
  <c r="H102" i="26"/>
  <c r="H118" i="26"/>
  <c r="H135" i="26"/>
  <c r="H138" i="26"/>
  <c r="H142" i="26"/>
  <c r="H158" i="26"/>
  <c r="H162" i="26"/>
  <c r="H165" i="26"/>
  <c r="H81" i="27"/>
  <c r="H84" i="27"/>
  <c r="H138" i="27"/>
  <c r="H159" i="27"/>
  <c r="H163" i="27"/>
  <c r="H166" i="27"/>
  <c r="H82" i="28"/>
  <c r="H93" i="28"/>
  <c r="H97" i="28"/>
  <c r="H100" i="28"/>
  <c r="H120" i="28"/>
  <c r="H134" i="28"/>
  <c r="H138" i="28"/>
  <c r="H140" i="28"/>
  <c r="H142" i="28"/>
  <c r="H146" i="28"/>
  <c r="H149" i="28"/>
  <c r="H155" i="28"/>
  <c r="H158" i="28"/>
  <c r="H165" i="28"/>
  <c r="H76" i="30"/>
  <c r="H81" i="30"/>
  <c r="H85" i="30"/>
  <c r="H100" i="30"/>
  <c r="H113" i="30"/>
  <c r="H129" i="30"/>
  <c r="H86" i="31"/>
  <c r="H98" i="31"/>
  <c r="H100" i="31"/>
  <c r="H135" i="31"/>
  <c r="H151" i="31"/>
  <c r="H126" i="33"/>
  <c r="H82" i="20"/>
  <c r="H124" i="20"/>
  <c r="H96" i="21"/>
  <c r="H101" i="21"/>
  <c r="H106" i="21"/>
  <c r="H109" i="21"/>
  <c r="H112" i="21"/>
  <c r="H114" i="21"/>
  <c r="H119" i="21"/>
  <c r="H126" i="21"/>
  <c r="H133" i="21"/>
  <c r="H136" i="21"/>
  <c r="H139" i="21"/>
  <c r="H146" i="21"/>
  <c r="H150" i="21"/>
  <c r="H157" i="21"/>
  <c r="H160" i="21"/>
  <c r="H166" i="21"/>
  <c r="H89" i="23"/>
  <c r="H96" i="23"/>
  <c r="H102" i="23"/>
  <c r="H108" i="23"/>
  <c r="H124" i="23"/>
  <c r="H136" i="23"/>
  <c r="H139" i="23"/>
  <c r="H142" i="23"/>
  <c r="H144" i="23"/>
  <c r="H148" i="23"/>
  <c r="H152" i="23"/>
  <c r="H156" i="23"/>
  <c r="H159" i="23"/>
  <c r="H163" i="23"/>
  <c r="H165" i="23"/>
  <c r="H89" i="24"/>
  <c r="H116" i="24"/>
  <c r="H149" i="24"/>
  <c r="H156" i="24"/>
  <c r="H160" i="24"/>
  <c r="H83" i="26"/>
  <c r="H86" i="26"/>
  <c r="H88" i="26"/>
  <c r="H96" i="26"/>
  <c r="H101" i="26"/>
  <c r="H134" i="26"/>
  <c r="H141" i="26"/>
  <c r="H157" i="26"/>
  <c r="H161" i="26"/>
  <c r="H87" i="28"/>
  <c r="H116" i="28"/>
  <c r="H122" i="28"/>
  <c r="H161" i="28"/>
  <c r="D8" i="30"/>
  <c r="F10" i="30" s="1"/>
  <c r="H80" i="30"/>
  <c r="H84" i="30"/>
  <c r="H89" i="30"/>
  <c r="H97" i="30"/>
  <c r="H109" i="30"/>
  <c r="H112" i="30"/>
  <c r="H117" i="30"/>
  <c r="H121" i="30"/>
  <c r="H128" i="30"/>
  <c r="H133" i="30"/>
  <c r="H155" i="30"/>
  <c r="H159" i="30"/>
  <c r="H163" i="30"/>
  <c r="H166" i="30"/>
  <c r="H82" i="31"/>
  <c r="H141" i="31"/>
  <c r="H148" i="31"/>
  <c r="H158" i="31"/>
  <c r="H127" i="32"/>
  <c r="H134" i="32"/>
  <c r="H141" i="32"/>
  <c r="H147" i="32"/>
  <c r="H151" i="32"/>
  <c r="H157" i="32"/>
  <c r="H159" i="32"/>
  <c r="H163" i="32"/>
  <c r="H40" i="1"/>
  <c r="H42" i="1"/>
  <c r="D8" i="2"/>
  <c r="H47" i="7"/>
  <c r="H25" i="8"/>
  <c r="H21" i="10"/>
  <c r="H25" i="10"/>
  <c r="H29" i="10"/>
  <c r="H32" i="10"/>
  <c r="H36" i="10"/>
  <c r="H30" i="13"/>
  <c r="H23" i="8"/>
  <c r="H26" i="8"/>
  <c r="H29" i="8"/>
  <c r="H36" i="11"/>
  <c r="H39" i="11"/>
  <c r="H53" i="11"/>
  <c r="H56" i="11"/>
  <c r="H59" i="11"/>
  <c r="H63" i="11"/>
  <c r="G9" i="12"/>
  <c r="H20" i="13"/>
  <c r="H56" i="1"/>
  <c r="H58" i="1"/>
  <c r="H20" i="2"/>
  <c r="H24" i="2"/>
  <c r="H28" i="2"/>
  <c r="H32" i="2"/>
  <c r="H36" i="2"/>
  <c r="H40" i="2"/>
  <c r="H44" i="2"/>
  <c r="H48" i="2"/>
  <c r="H52" i="2"/>
  <c r="H56" i="2"/>
  <c r="H60" i="2"/>
  <c r="H64" i="2"/>
  <c r="H68" i="2"/>
  <c r="H40" i="3"/>
  <c r="H43" i="3"/>
  <c r="H22" i="5"/>
  <c r="H31" i="5"/>
  <c r="H35" i="5"/>
  <c r="H39" i="5"/>
  <c r="H43" i="5"/>
  <c r="H47" i="5"/>
  <c r="H52" i="5"/>
  <c r="H56" i="5"/>
  <c r="H60" i="5"/>
  <c r="H24" i="6"/>
  <c r="H40" i="6"/>
  <c r="H59" i="6"/>
  <c r="H65" i="6"/>
  <c r="H22" i="8"/>
  <c r="H28" i="8"/>
  <c r="H42" i="8"/>
  <c r="H53" i="8"/>
  <c r="H56" i="8"/>
  <c r="H60" i="8"/>
  <c r="H69" i="8"/>
  <c r="H22" i="10"/>
  <c r="H26" i="10"/>
  <c r="H33" i="10"/>
  <c r="H37" i="10"/>
  <c r="H41" i="10"/>
  <c r="H47" i="10"/>
  <c r="H54" i="10"/>
  <c r="H58" i="10"/>
  <c r="H61" i="10"/>
  <c r="H68" i="10"/>
  <c r="H31" i="12"/>
  <c r="H35" i="12"/>
  <c r="H38" i="12"/>
  <c r="H42" i="12"/>
  <c r="H67" i="12"/>
  <c r="C9" i="13"/>
  <c r="H56" i="15"/>
  <c r="H60" i="15"/>
  <c r="H66" i="15"/>
  <c r="H69" i="15"/>
  <c r="H26" i="16"/>
  <c r="H31" i="16"/>
  <c r="H35" i="16"/>
  <c r="H37" i="16"/>
  <c r="H59" i="16"/>
  <c r="H59" i="21"/>
  <c r="C8" i="31"/>
  <c r="E11" i="31" s="1"/>
  <c r="H31" i="13"/>
  <c r="H35" i="13"/>
  <c r="H52" i="13"/>
  <c r="H55" i="13"/>
  <c r="H59" i="13"/>
  <c r="H62" i="13"/>
  <c r="H21" i="14"/>
  <c r="H25" i="14"/>
  <c r="H29" i="14"/>
  <c r="H33" i="14"/>
  <c r="H37" i="14"/>
  <c r="H41" i="14"/>
  <c r="H45" i="14"/>
  <c r="H49" i="14"/>
  <c r="H20" i="15"/>
  <c r="H24" i="15"/>
  <c r="H28" i="15"/>
  <c r="H33" i="15"/>
  <c r="H43" i="15"/>
  <c r="H51" i="15"/>
  <c r="H55" i="15"/>
  <c r="H59" i="15"/>
  <c r="H63" i="15"/>
  <c r="H65" i="15"/>
  <c r="H68" i="15"/>
  <c r="H55" i="16"/>
  <c r="H21" i="18"/>
  <c r="H25" i="18"/>
  <c r="H29" i="18"/>
  <c r="H32" i="18"/>
  <c r="H41" i="18"/>
  <c r="H53" i="18"/>
  <c r="H57" i="18"/>
  <c r="H64" i="18"/>
  <c r="H23" i="20"/>
  <c r="H26" i="20"/>
  <c r="H31" i="20"/>
  <c r="H33" i="20"/>
  <c r="H40" i="20"/>
  <c r="H44" i="20"/>
  <c r="H47" i="20"/>
  <c r="H56" i="20"/>
  <c r="H20" i="21"/>
  <c r="H24" i="21"/>
  <c r="H28" i="21"/>
  <c r="H31" i="21"/>
  <c r="H35" i="21"/>
  <c r="H52" i="21"/>
  <c r="H21" i="23"/>
  <c r="H25" i="23"/>
  <c r="H33" i="23"/>
  <c r="H42" i="23"/>
  <c r="H48" i="23"/>
  <c r="H53" i="23"/>
  <c r="H57" i="23"/>
  <c r="H61" i="23"/>
  <c r="H69" i="23"/>
  <c r="H23" i="24"/>
  <c r="H28" i="24"/>
  <c r="H32" i="24"/>
  <c r="H35" i="24"/>
  <c r="H38" i="24"/>
  <c r="H42" i="24"/>
  <c r="H46" i="24"/>
  <c r="H38" i="26"/>
  <c r="H41" i="26"/>
  <c r="H45" i="26"/>
  <c r="H49" i="26"/>
  <c r="H57" i="26"/>
  <c r="H61" i="26"/>
  <c r="H21" i="30"/>
  <c r="H25" i="30"/>
  <c r="H32" i="30"/>
  <c r="H36" i="30"/>
  <c r="H40" i="30"/>
  <c r="H44" i="30"/>
  <c r="H48" i="30"/>
  <c r="H51" i="30"/>
  <c r="H57" i="30"/>
  <c r="H61" i="30"/>
  <c r="H64" i="30"/>
  <c r="H28" i="31"/>
  <c r="H44" i="31"/>
  <c r="H56" i="31"/>
  <c r="H36" i="15"/>
  <c r="H39" i="15"/>
  <c r="H60" i="22"/>
  <c r="H62" i="22"/>
  <c r="H24" i="23"/>
  <c r="H29" i="23"/>
  <c r="H32" i="23"/>
  <c r="H38" i="23"/>
  <c r="H41" i="23"/>
  <c r="H47" i="23"/>
  <c r="H64" i="25"/>
  <c r="H69" i="25"/>
  <c r="H24" i="29"/>
  <c r="H28" i="29"/>
  <c r="H31" i="29"/>
  <c r="H35" i="29"/>
  <c r="H37" i="29"/>
  <c r="H40" i="29"/>
  <c r="H46" i="29"/>
  <c r="H57" i="29"/>
  <c r="H60" i="29"/>
  <c r="H28" i="30"/>
  <c r="H36" i="31"/>
  <c r="H39" i="31"/>
  <c r="H20" i="32"/>
  <c r="H26" i="32"/>
  <c r="H33" i="32"/>
  <c r="H41" i="32"/>
  <c r="H47" i="32"/>
  <c r="H57" i="32"/>
  <c r="H63" i="32"/>
  <c r="E69" i="1"/>
  <c r="H69" i="1" s="1"/>
  <c r="C8" i="1"/>
  <c r="E12" i="1" s="1"/>
  <c r="H22" i="2"/>
  <c r="G13" i="1"/>
  <c r="H20" i="1"/>
  <c r="H41" i="1"/>
  <c r="H46" i="1"/>
  <c r="H138" i="1"/>
  <c r="H151" i="1"/>
  <c r="H162" i="1"/>
  <c r="H234" i="1"/>
  <c r="H274" i="1"/>
  <c r="H292" i="1"/>
  <c r="H295" i="1"/>
  <c r="H318" i="1"/>
  <c r="H340" i="1"/>
  <c r="H371" i="1"/>
  <c r="H381" i="1"/>
  <c r="H394" i="1"/>
  <c r="H400" i="1"/>
  <c r="H407" i="1"/>
  <c r="H414" i="1"/>
  <c r="H421" i="1"/>
  <c r="H427" i="1"/>
  <c r="H452" i="1"/>
  <c r="H502" i="1"/>
  <c r="H505" i="1"/>
  <c r="H518" i="1"/>
  <c r="H545" i="1"/>
  <c r="H558" i="1"/>
  <c r="H446" i="1"/>
  <c r="H26" i="2"/>
  <c r="H30" i="2"/>
  <c r="H34" i="2"/>
  <c r="H38" i="2"/>
  <c r="H42" i="2"/>
  <c r="H46" i="2"/>
  <c r="H50" i="2"/>
  <c r="H54" i="2"/>
  <c r="H58" i="2"/>
  <c r="H62" i="2"/>
  <c r="H66" i="2"/>
  <c r="H83" i="2"/>
  <c r="H87" i="2"/>
  <c r="H94" i="2"/>
  <c r="H98" i="2"/>
  <c r="H102" i="2"/>
  <c r="H106" i="2"/>
  <c r="H110" i="2"/>
  <c r="H113" i="2"/>
  <c r="H116" i="2"/>
  <c r="H120" i="2"/>
  <c r="H123" i="2"/>
  <c r="H127" i="2"/>
  <c r="H130" i="2"/>
  <c r="H133" i="2"/>
  <c r="H137" i="2"/>
  <c r="H141" i="2"/>
  <c r="H145" i="2"/>
  <c r="H149" i="2"/>
  <c r="H153" i="2"/>
  <c r="H157" i="2"/>
  <c r="H161" i="2"/>
  <c r="H165" i="2"/>
  <c r="H183" i="2"/>
  <c r="H187" i="2"/>
  <c r="H190" i="2"/>
  <c r="H194" i="2"/>
  <c r="H198" i="2"/>
  <c r="H201" i="2"/>
  <c r="H208" i="2"/>
  <c r="H212" i="2"/>
  <c r="H218" i="2"/>
  <c r="H222" i="2"/>
  <c r="H226" i="2"/>
  <c r="H230" i="2"/>
  <c r="H234" i="2"/>
  <c r="H238" i="2"/>
  <c r="H242" i="2"/>
  <c r="H246" i="2"/>
  <c r="H250" i="2"/>
  <c r="H254" i="2"/>
  <c r="H258" i="2"/>
  <c r="H262" i="2"/>
  <c r="H266" i="2"/>
  <c r="H270" i="2"/>
  <c r="H274" i="2"/>
  <c r="H277" i="2"/>
  <c r="H280" i="2"/>
  <c r="H284" i="2"/>
  <c r="H288" i="2"/>
  <c r="H292" i="2"/>
  <c r="H296" i="2"/>
  <c r="H300" i="2"/>
  <c r="H304" i="2"/>
  <c r="H308" i="2"/>
  <c r="H312" i="2"/>
  <c r="H316" i="2"/>
  <c r="H320" i="2"/>
  <c r="H324" i="2"/>
  <c r="H328" i="2"/>
  <c r="H332" i="2"/>
  <c r="H336" i="2"/>
  <c r="H340" i="2"/>
  <c r="H351" i="2"/>
  <c r="H355" i="2"/>
  <c r="H359" i="2"/>
  <c r="H362" i="2"/>
  <c r="H366" i="2"/>
  <c r="H373" i="2"/>
  <c r="H376" i="2"/>
  <c r="H380" i="2"/>
  <c r="H387" i="2"/>
  <c r="H391" i="2"/>
  <c r="H403" i="2"/>
  <c r="H407" i="2"/>
  <c r="H416" i="2"/>
  <c r="H423" i="2"/>
  <c r="H427" i="2"/>
  <c r="H431" i="2"/>
  <c r="H435" i="2"/>
  <c r="H439" i="2"/>
  <c r="H443" i="2"/>
  <c r="H447" i="2"/>
  <c r="H451" i="2"/>
  <c r="H455" i="2"/>
  <c r="H462" i="2"/>
  <c r="H466" i="2"/>
  <c r="H470" i="2"/>
  <c r="H473" i="2"/>
  <c r="H477" i="2"/>
  <c r="H481" i="2"/>
  <c r="H485" i="2"/>
  <c r="H489" i="2"/>
  <c r="H493" i="2"/>
  <c r="H497" i="2"/>
  <c r="H501" i="2"/>
  <c r="H505" i="2"/>
  <c r="H509" i="2"/>
  <c r="H513" i="2"/>
  <c r="H517" i="2"/>
  <c r="H521" i="2"/>
  <c r="H525" i="2"/>
  <c r="H529" i="2"/>
  <c r="H533" i="2"/>
  <c r="H536" i="2"/>
  <c r="H540" i="2"/>
  <c r="H544" i="2"/>
  <c r="H548" i="2"/>
  <c r="H552" i="2"/>
  <c r="H556" i="2"/>
  <c r="H560" i="2"/>
  <c r="H564" i="2"/>
  <c r="H568" i="2"/>
  <c r="H572" i="2"/>
  <c r="H576" i="2"/>
  <c r="H584" i="2"/>
  <c r="H589" i="2"/>
  <c r="H593" i="2"/>
  <c r="H597" i="2"/>
  <c r="H604" i="2"/>
  <c r="H608" i="2"/>
  <c r="H46" i="3"/>
  <c r="H53" i="3"/>
  <c r="H56" i="3"/>
  <c r="H86" i="3"/>
  <c r="H147" i="3"/>
  <c r="H150" i="3"/>
  <c r="H160" i="3"/>
  <c r="H184" i="3"/>
  <c r="H196" i="3"/>
  <c r="H221" i="3"/>
  <c r="H237" i="3"/>
  <c r="H242" i="3"/>
  <c r="H253" i="3"/>
  <c r="H261" i="3"/>
  <c r="H268" i="3"/>
  <c r="H299" i="3"/>
  <c r="H307" i="3"/>
  <c r="H331" i="3"/>
  <c r="H337" i="3"/>
  <c r="H363" i="3"/>
  <c r="H371" i="3"/>
  <c r="H377" i="3"/>
  <c r="H381" i="3"/>
  <c r="H394" i="3"/>
  <c r="H396" i="3"/>
  <c r="H426" i="3"/>
  <c r="H430" i="3"/>
  <c r="H437" i="3"/>
  <c r="H449" i="3"/>
  <c r="H451" i="3"/>
  <c r="H491" i="3"/>
  <c r="H503" i="3"/>
  <c r="H540" i="3"/>
  <c r="H545" i="3"/>
  <c r="H567" i="3"/>
  <c r="H594" i="3"/>
  <c r="H21" i="4"/>
  <c r="H25" i="4"/>
  <c r="H32" i="4"/>
  <c r="H36" i="4"/>
  <c r="H40" i="4"/>
  <c r="H44" i="4"/>
  <c r="H48" i="4"/>
  <c r="H51" i="4"/>
  <c r="H58" i="4"/>
  <c r="H61" i="4"/>
  <c r="H65" i="4"/>
  <c r="H68" i="4"/>
  <c r="H78" i="4"/>
  <c r="H83" i="4"/>
  <c r="H94" i="4"/>
  <c r="H98" i="4"/>
  <c r="H106" i="4"/>
  <c r="H110" i="4"/>
  <c r="H113" i="4"/>
  <c r="H124" i="4"/>
  <c r="H130" i="4"/>
  <c r="H139" i="4"/>
  <c r="H143" i="4"/>
  <c r="H147" i="4"/>
  <c r="H151" i="4"/>
  <c r="H155" i="4"/>
  <c r="H159" i="4"/>
  <c r="H163" i="4"/>
  <c r="H166" i="4"/>
  <c r="H181" i="4"/>
  <c r="H185" i="4"/>
  <c r="H193" i="4"/>
  <c r="H197" i="4"/>
  <c r="H211" i="4"/>
  <c r="H217" i="4"/>
  <c r="H221" i="4"/>
  <c r="H227" i="4"/>
  <c r="H230" i="4"/>
  <c r="H234" i="4"/>
  <c r="H240" i="4"/>
  <c r="H244" i="4"/>
  <c r="H251" i="4"/>
  <c r="H255" i="4"/>
  <c r="H259" i="4"/>
  <c r="H265" i="4"/>
  <c r="H269" i="4"/>
  <c r="H273" i="4"/>
  <c r="H279" i="4"/>
  <c r="H282" i="4"/>
  <c r="H285" i="4"/>
  <c r="H292" i="4"/>
  <c r="H298" i="4"/>
  <c r="H303" i="4"/>
  <c r="H306" i="4"/>
  <c r="H310" i="4"/>
  <c r="H314" i="4"/>
  <c r="H325" i="4"/>
  <c r="H329" i="4"/>
  <c r="H333" i="4"/>
  <c r="H337" i="4"/>
  <c r="H341" i="4"/>
  <c r="H352" i="4"/>
  <c r="H357" i="4"/>
  <c r="H360" i="4"/>
  <c r="H362" i="4"/>
  <c r="H365" i="4"/>
  <c r="H369" i="4"/>
  <c r="H379" i="4"/>
  <c r="H401" i="4"/>
  <c r="H404" i="4"/>
  <c r="H408" i="4"/>
  <c r="H416" i="4"/>
  <c r="H422" i="4"/>
  <c r="H429" i="4"/>
  <c r="H437" i="4"/>
  <c r="H442" i="4"/>
  <c r="H448" i="4"/>
  <c r="H452" i="4"/>
  <c r="H460" i="4"/>
  <c r="H467" i="4"/>
  <c r="H470" i="4"/>
  <c r="H472" i="4"/>
  <c r="H476" i="4"/>
  <c r="H483" i="4"/>
  <c r="H487" i="4"/>
  <c r="H493" i="4"/>
  <c r="H503" i="4"/>
  <c r="H507" i="4"/>
  <c r="H511" i="4"/>
  <c r="H515" i="4"/>
  <c r="H519" i="4"/>
  <c r="H523" i="4"/>
  <c r="H527" i="4"/>
  <c r="H531" i="4"/>
  <c r="H533" i="4"/>
  <c r="H536" i="4"/>
  <c r="H541" i="4"/>
  <c r="H545" i="4"/>
  <c r="H549" i="4"/>
  <c r="H557" i="4"/>
  <c r="H563" i="4"/>
  <c r="H567" i="4"/>
  <c r="H573" i="4"/>
  <c r="H588" i="4"/>
  <c r="H595" i="4"/>
  <c r="H23" i="5"/>
  <c r="H28" i="5"/>
  <c r="H32" i="5"/>
  <c r="H40" i="5"/>
  <c r="H44" i="5"/>
  <c r="H48" i="5"/>
  <c r="H53" i="5"/>
  <c r="H57" i="5"/>
  <c r="H61" i="5"/>
  <c r="H82" i="5"/>
  <c r="H86" i="5"/>
  <c r="H102" i="5"/>
  <c r="H110" i="5"/>
  <c r="H118" i="5"/>
  <c r="H124" i="5"/>
  <c r="H140" i="5"/>
  <c r="H146" i="5"/>
  <c r="H150" i="5"/>
  <c r="H159" i="5"/>
  <c r="H163" i="5"/>
  <c r="H165" i="5"/>
  <c r="H183" i="5"/>
  <c r="H195" i="5"/>
  <c r="H207" i="5"/>
  <c r="H217" i="5"/>
  <c r="H227" i="5"/>
  <c r="H230" i="5"/>
  <c r="H233" i="5"/>
  <c r="H239" i="5"/>
  <c r="H247" i="5"/>
  <c r="H254" i="5"/>
  <c r="H262" i="5"/>
  <c r="H266" i="5"/>
  <c r="H273" i="5"/>
  <c r="H279" i="5"/>
  <c r="H282" i="5"/>
  <c r="H285" i="5"/>
  <c r="H289" i="5"/>
  <c r="H298" i="5"/>
  <c r="H304" i="5"/>
  <c r="H307" i="5"/>
  <c r="H310" i="5"/>
  <c r="H315" i="5"/>
  <c r="H318" i="5"/>
  <c r="H322" i="5"/>
  <c r="H325" i="5"/>
  <c r="H331" i="5"/>
  <c r="H337" i="5"/>
  <c r="H340" i="5"/>
  <c r="H354" i="5"/>
  <c r="H363" i="5"/>
  <c r="H371" i="5"/>
  <c r="H378" i="5"/>
  <c r="H390" i="5"/>
  <c r="H392" i="5"/>
  <c r="H400" i="5"/>
  <c r="H405" i="5"/>
  <c r="H514" i="5"/>
  <c r="H518" i="5"/>
  <c r="H521" i="5"/>
  <c r="H528" i="5"/>
  <c r="H531" i="5"/>
  <c r="H533" i="5"/>
  <c r="H540" i="5"/>
  <c r="H544" i="5"/>
  <c r="H547" i="5"/>
  <c r="H556" i="5"/>
  <c r="F44" i="10"/>
  <c r="D8" i="10"/>
  <c r="F10" i="10" s="1"/>
  <c r="H90" i="2"/>
  <c r="H179" i="2"/>
  <c r="H204" i="2"/>
  <c r="H214" i="2"/>
  <c r="H412" i="2"/>
  <c r="H458" i="2"/>
  <c r="H600" i="2"/>
  <c r="H21" i="3"/>
  <c r="H24" i="3"/>
  <c r="H26" i="3"/>
  <c r="H49" i="3"/>
  <c r="H61" i="3"/>
  <c r="H118" i="3"/>
  <c r="H154" i="3"/>
  <c r="H162" i="3"/>
  <c r="H218" i="3"/>
  <c r="H233" i="3"/>
  <c r="H235" i="3"/>
  <c r="H244" i="3"/>
  <c r="H342" i="3"/>
  <c r="H405" i="3"/>
  <c r="H439" i="3"/>
  <c r="H499" i="3"/>
  <c r="H521" i="3"/>
  <c r="H563" i="3"/>
  <c r="H565" i="3"/>
  <c r="H588" i="3"/>
  <c r="H607" i="3"/>
  <c r="D8" i="4"/>
  <c r="F12" i="4" s="1"/>
  <c r="H27" i="4"/>
  <c r="H29" i="4"/>
  <c r="H117" i="4"/>
  <c r="H200" i="4"/>
  <c r="H206" i="4"/>
  <c r="H224" i="4"/>
  <c r="H247" i="4"/>
  <c r="H262" i="4"/>
  <c r="H321" i="4"/>
  <c r="H386" i="4"/>
  <c r="H391" i="4"/>
  <c r="H410" i="4"/>
  <c r="H439" i="4"/>
  <c r="H479" i="4"/>
  <c r="H551" i="4"/>
  <c r="H584" i="4"/>
  <c r="H591" i="4"/>
  <c r="H609" i="4"/>
  <c r="H67" i="5"/>
  <c r="H37" i="5"/>
  <c r="H115" i="5"/>
  <c r="H122" i="5"/>
  <c r="H136" i="5"/>
  <c r="H193" i="5"/>
  <c r="H287" i="5"/>
  <c r="H380" i="5"/>
  <c r="H385" i="5"/>
  <c r="H387" i="5"/>
  <c r="H464" i="5"/>
  <c r="H567" i="5"/>
  <c r="H45" i="6"/>
  <c r="H48" i="6"/>
  <c r="H55" i="6"/>
  <c r="H83" i="6"/>
  <c r="H148" i="6"/>
  <c r="H195" i="6"/>
  <c r="H221" i="6"/>
  <c r="H270" i="6"/>
  <c r="H304" i="6"/>
  <c r="H315" i="6"/>
  <c r="H380" i="6"/>
  <c r="H524" i="6"/>
  <c r="H537" i="6"/>
  <c r="H595" i="6"/>
  <c r="H90" i="7"/>
  <c r="H114" i="7"/>
  <c r="H123" i="7"/>
  <c r="H125" i="7"/>
  <c r="H148" i="7"/>
  <c r="H154" i="7"/>
  <c r="H162" i="7"/>
  <c r="H193" i="7"/>
  <c r="H230" i="7"/>
  <c r="H233" i="7"/>
  <c r="H289" i="7"/>
  <c r="H314" i="7"/>
  <c r="H318" i="7"/>
  <c r="H324" i="7"/>
  <c r="H380" i="7"/>
  <c r="H402" i="7"/>
  <c r="H438" i="7"/>
  <c r="H473" i="7"/>
  <c r="H515" i="7"/>
  <c r="H36" i="8"/>
  <c r="H48" i="8"/>
  <c r="H63" i="8"/>
  <c r="H153" i="8"/>
  <c r="H182" i="8"/>
  <c r="H218" i="8"/>
  <c r="H244" i="8"/>
  <c r="H278" i="8"/>
  <c r="E68" i="9"/>
  <c r="H68" i="9" s="1"/>
  <c r="C8" i="9"/>
  <c r="E10" i="9" s="1"/>
  <c r="H115" i="9"/>
  <c r="H143" i="9"/>
  <c r="H218" i="9"/>
  <c r="H239" i="9"/>
  <c r="H324" i="9"/>
  <c r="H374" i="9"/>
  <c r="H380" i="9"/>
  <c r="H407" i="5"/>
  <c r="H416" i="5"/>
  <c r="H434" i="5"/>
  <c r="H441" i="5"/>
  <c r="H447" i="5"/>
  <c r="H451" i="5"/>
  <c r="H475" i="5"/>
  <c r="H478" i="5"/>
  <c r="H480" i="5"/>
  <c r="H504" i="5"/>
  <c r="H507" i="5"/>
  <c r="H512" i="5"/>
  <c r="H566" i="5"/>
  <c r="H573" i="5"/>
  <c r="H576" i="5"/>
  <c r="H588" i="5"/>
  <c r="H590" i="5"/>
  <c r="H595" i="5"/>
  <c r="H20" i="6"/>
  <c r="H35" i="6"/>
  <c r="H37" i="6"/>
  <c r="H42" i="6"/>
  <c r="H47" i="6"/>
  <c r="H57" i="6"/>
  <c r="H60" i="6"/>
  <c r="H105" i="6"/>
  <c r="H147" i="6"/>
  <c r="H154" i="6"/>
  <c r="H162" i="6"/>
  <c r="H184" i="6"/>
  <c r="H220" i="6"/>
  <c r="H223" i="6"/>
  <c r="H245" i="6"/>
  <c r="H251" i="6"/>
  <c r="H256" i="6"/>
  <c r="H266" i="6"/>
  <c r="H269" i="6"/>
  <c r="H274" i="6"/>
  <c r="H281" i="6"/>
  <c r="H285" i="6"/>
  <c r="H296" i="6"/>
  <c r="H307" i="6"/>
  <c r="H320" i="6"/>
  <c r="H322" i="6"/>
  <c r="H332" i="6"/>
  <c r="H339" i="6"/>
  <c r="H363" i="6"/>
  <c r="H371" i="6"/>
  <c r="H418" i="6"/>
  <c r="H427" i="6"/>
  <c r="H439" i="6"/>
  <c r="H449" i="6"/>
  <c r="H477" i="6"/>
  <c r="H513" i="6"/>
  <c r="H536" i="6"/>
  <c r="H547" i="6"/>
  <c r="H553" i="6"/>
  <c r="H555" i="6"/>
  <c r="C8" i="7"/>
  <c r="E10" i="7" s="1"/>
  <c r="H20" i="7"/>
  <c r="H34" i="7"/>
  <c r="H43" i="7"/>
  <c r="H48" i="7"/>
  <c r="H107" i="7"/>
  <c r="H117" i="7"/>
  <c r="H122" i="7"/>
  <c r="H141" i="7"/>
  <c r="H144" i="7"/>
  <c r="H147" i="7"/>
  <c r="H150" i="7"/>
  <c r="H153" i="7"/>
  <c r="H161" i="7"/>
  <c r="H175" i="7"/>
  <c r="H177" i="7"/>
  <c r="H189" i="7"/>
  <c r="H192" i="7"/>
  <c r="H197" i="7"/>
  <c r="H229" i="7"/>
  <c r="H232" i="7"/>
  <c r="H235" i="7"/>
  <c r="H237" i="7"/>
  <c r="H239" i="7"/>
  <c r="H248" i="7"/>
  <c r="H254" i="7"/>
  <c r="H258" i="7"/>
  <c r="H262" i="7"/>
  <c r="H265" i="7"/>
  <c r="H269" i="7"/>
  <c r="H273" i="7"/>
  <c r="H282" i="7"/>
  <c r="H284" i="7"/>
  <c r="H295" i="7"/>
  <c r="H298" i="7"/>
  <c r="H305" i="7"/>
  <c r="H311" i="7"/>
  <c r="H326" i="7"/>
  <c r="H342" i="7"/>
  <c r="H354" i="7"/>
  <c r="H360" i="7"/>
  <c r="H367" i="7"/>
  <c r="H371" i="7"/>
  <c r="H392" i="7"/>
  <c r="H413" i="7"/>
  <c r="H417" i="7"/>
  <c r="H425" i="7"/>
  <c r="H430" i="7"/>
  <c r="H437" i="7"/>
  <c r="H446" i="7"/>
  <c r="H470" i="7"/>
  <c r="H472" i="7"/>
  <c r="H486" i="7"/>
  <c r="H488" i="7"/>
  <c r="H499" i="7"/>
  <c r="H503" i="7"/>
  <c r="H507" i="7"/>
  <c r="H511" i="7"/>
  <c r="H520" i="7"/>
  <c r="H523" i="7"/>
  <c r="H529" i="7"/>
  <c r="H531" i="7"/>
  <c r="H533" i="7"/>
  <c r="H543" i="7"/>
  <c r="H547" i="7"/>
  <c r="H549" i="7"/>
  <c r="H557" i="7"/>
  <c r="H575" i="7"/>
  <c r="H603" i="7"/>
  <c r="H21" i="8"/>
  <c r="H35" i="8"/>
  <c r="H38" i="8"/>
  <c r="H41" i="8"/>
  <c r="H47" i="8"/>
  <c r="H52" i="8"/>
  <c r="H55" i="8"/>
  <c r="H59" i="8"/>
  <c r="H62" i="8"/>
  <c r="H83" i="8"/>
  <c r="H88" i="8"/>
  <c r="H127" i="8"/>
  <c r="H136" i="8"/>
  <c r="H138" i="8"/>
  <c r="H152" i="8"/>
  <c r="H166" i="8"/>
  <c r="H189" i="8"/>
  <c r="H196" i="8"/>
  <c r="H198" i="8"/>
  <c r="H212" i="8"/>
  <c r="H217" i="8"/>
  <c r="H220" i="8"/>
  <c r="H224" i="8"/>
  <c r="H226" i="8"/>
  <c r="H233" i="8"/>
  <c r="H261" i="8"/>
  <c r="H267" i="8"/>
  <c r="H271" i="8"/>
  <c r="H280" i="8"/>
  <c r="H290" i="8"/>
  <c r="H298" i="8"/>
  <c r="H304" i="8"/>
  <c r="H306" i="8"/>
  <c r="H312" i="8"/>
  <c r="H323" i="8"/>
  <c r="H332" i="8"/>
  <c r="H336" i="8"/>
  <c r="H340" i="8"/>
  <c r="H352" i="8"/>
  <c r="H360" i="8"/>
  <c r="H367" i="8"/>
  <c r="H389" i="8"/>
  <c r="H402" i="8"/>
  <c r="H407" i="8"/>
  <c r="H414" i="8"/>
  <c r="H425" i="8"/>
  <c r="H430" i="8"/>
  <c r="H435" i="8"/>
  <c r="H441" i="8"/>
  <c r="H447" i="8"/>
  <c r="H451" i="8"/>
  <c r="H462" i="8"/>
  <c r="H473" i="8"/>
  <c r="H476" i="8"/>
  <c r="H498" i="8"/>
  <c r="H504" i="8"/>
  <c r="H507" i="8"/>
  <c r="H514" i="8"/>
  <c r="H516" i="8"/>
  <c r="H520" i="8"/>
  <c r="H523" i="8"/>
  <c r="H527" i="8"/>
  <c r="H530" i="8"/>
  <c r="H545" i="8"/>
  <c r="H557" i="8"/>
  <c r="H566" i="8"/>
  <c r="H573" i="8"/>
  <c r="H576" i="8"/>
  <c r="H594" i="8"/>
  <c r="H606" i="8"/>
  <c r="H21" i="9"/>
  <c r="H32" i="9"/>
  <c r="H41" i="9"/>
  <c r="H45" i="9"/>
  <c r="H53" i="9"/>
  <c r="H57" i="9"/>
  <c r="H60" i="9"/>
  <c r="H65" i="9"/>
  <c r="H81" i="9"/>
  <c r="H88" i="9"/>
  <c r="H101" i="9"/>
  <c r="H106" i="9"/>
  <c r="H114" i="9"/>
  <c r="H135" i="9"/>
  <c r="H138" i="9"/>
  <c r="H140" i="9"/>
  <c r="H145" i="9"/>
  <c r="H149" i="9"/>
  <c r="H153" i="9"/>
  <c r="H162" i="9"/>
  <c r="H178" i="9"/>
  <c r="H180" i="9"/>
  <c r="H185" i="9"/>
  <c r="H217" i="9"/>
  <c r="H220" i="9"/>
  <c r="H224" i="9"/>
  <c r="H226" i="9"/>
  <c r="H229" i="9"/>
  <c r="H236" i="9"/>
  <c r="H247" i="9"/>
  <c r="H256" i="9"/>
  <c r="H263" i="9"/>
  <c r="H265" i="9"/>
  <c r="H269" i="9"/>
  <c r="H273" i="9"/>
  <c r="H278" i="9"/>
  <c r="H285" i="9"/>
  <c r="H293" i="9"/>
  <c r="H295" i="9"/>
  <c r="H298" i="9"/>
  <c r="H303" i="9"/>
  <c r="H309" i="9"/>
  <c r="H315" i="9"/>
  <c r="H323" i="9"/>
  <c r="H326" i="9"/>
  <c r="H332" i="9"/>
  <c r="H336" i="9"/>
  <c r="H340" i="9"/>
  <c r="H354" i="9"/>
  <c r="H21" i="1"/>
  <c r="H55" i="1"/>
  <c r="H86" i="1"/>
  <c r="H127" i="1"/>
  <c r="H147" i="1"/>
  <c r="H149" i="1"/>
  <c r="H159" i="1"/>
  <c r="H184" i="1"/>
  <c r="H226" i="1"/>
  <c r="H229" i="1"/>
  <c r="H231" i="1"/>
  <c r="H252" i="1"/>
  <c r="H257" i="1"/>
  <c r="H272" i="1"/>
  <c r="H279" i="1"/>
  <c r="H285" i="1"/>
  <c r="H296" i="1"/>
  <c r="H299" i="1"/>
  <c r="H396" i="1"/>
  <c r="H447" i="1"/>
  <c r="H550" i="1"/>
  <c r="H575" i="1"/>
  <c r="H23" i="2"/>
  <c r="H27" i="2"/>
  <c r="H31" i="2"/>
  <c r="H35" i="2"/>
  <c r="H39" i="2"/>
  <c r="H43" i="2"/>
  <c r="H47" i="2"/>
  <c r="H51" i="2"/>
  <c r="H55" i="2"/>
  <c r="H59" i="2"/>
  <c r="H63" i="2"/>
  <c r="H67" i="2"/>
  <c r="H84" i="2"/>
  <c r="H88" i="2"/>
  <c r="H91" i="2"/>
  <c r="H95" i="2"/>
  <c r="H99" i="2"/>
  <c r="H103" i="2"/>
  <c r="H107" i="2"/>
  <c r="H114" i="2"/>
  <c r="H117" i="2"/>
  <c r="H124" i="2"/>
  <c r="H128" i="2"/>
  <c r="H134" i="2"/>
  <c r="H138" i="2"/>
  <c r="H142" i="2"/>
  <c r="H146" i="2"/>
  <c r="H150" i="2"/>
  <c r="H154" i="2"/>
  <c r="H158" i="2"/>
  <c r="H162" i="2"/>
  <c r="H166" i="2"/>
  <c r="H174" i="2"/>
  <c r="H177" i="2"/>
  <c r="H180" i="2"/>
  <c r="H184" i="2"/>
  <c r="H188" i="2"/>
  <c r="H191" i="2"/>
  <c r="H195" i="2"/>
  <c r="H202" i="2"/>
  <c r="H205" i="2"/>
  <c r="H209" i="2"/>
  <c r="H215" i="2"/>
  <c r="H219" i="2"/>
  <c r="H223" i="2"/>
  <c r="H227" i="2"/>
  <c r="H231" i="2"/>
  <c r="H235" i="2"/>
  <c r="H239" i="2"/>
  <c r="H243" i="2"/>
  <c r="H247" i="2"/>
  <c r="H251" i="2"/>
  <c r="H255" i="2"/>
  <c r="H259" i="2"/>
  <c r="H263" i="2"/>
  <c r="H267" i="2"/>
  <c r="H271" i="2"/>
  <c r="H275" i="2"/>
  <c r="H281" i="2"/>
  <c r="H285" i="2"/>
  <c r="H289" i="2"/>
  <c r="H293" i="2"/>
  <c r="H297" i="2"/>
  <c r="H301" i="2"/>
  <c r="H305" i="2"/>
  <c r="H309" i="2"/>
  <c r="H313" i="2"/>
  <c r="H317" i="2"/>
  <c r="H321" i="2"/>
  <c r="H325" i="2"/>
  <c r="H329" i="2"/>
  <c r="H333" i="2"/>
  <c r="H337" i="2"/>
  <c r="H341" i="2"/>
  <c r="H352" i="2"/>
  <c r="H356" i="2"/>
  <c r="H360" i="2"/>
  <c r="H363" i="2"/>
  <c r="H367" i="2"/>
  <c r="H374" i="2"/>
  <c r="H377" i="2"/>
  <c r="H381" i="2"/>
  <c r="H388" i="2"/>
  <c r="H392" i="2"/>
  <c r="H400" i="2"/>
  <c r="H404" i="2"/>
  <c r="H408" i="2"/>
  <c r="H413" i="2"/>
  <c r="H417" i="2"/>
  <c r="H424" i="2"/>
  <c r="H428" i="2"/>
  <c r="H432" i="2"/>
  <c r="H436" i="2"/>
  <c r="H440" i="2"/>
  <c r="H444" i="2"/>
  <c r="H448" i="2"/>
  <c r="H452" i="2"/>
  <c r="H456" i="2"/>
  <c r="H459" i="2"/>
  <c r="H463" i="2"/>
  <c r="H467" i="2"/>
  <c r="H471" i="2"/>
  <c r="H474" i="2"/>
  <c r="H478" i="2"/>
  <c r="H482" i="2"/>
  <c r="H486" i="2"/>
  <c r="H490" i="2"/>
  <c r="H494" i="2"/>
  <c r="H498" i="2"/>
  <c r="H502" i="2"/>
  <c r="H506" i="2"/>
  <c r="H510" i="2"/>
  <c r="H514" i="2"/>
  <c r="H518" i="2"/>
  <c r="H522" i="2"/>
  <c r="H526" i="2"/>
  <c r="H530" i="2"/>
  <c r="H534" i="2"/>
  <c r="H537" i="2"/>
  <c r="H541" i="2"/>
  <c r="H545" i="2"/>
  <c r="H549" i="2"/>
  <c r="H553" i="2"/>
  <c r="H557" i="2"/>
  <c r="H561" i="2"/>
  <c r="H565" i="2"/>
  <c r="H569" i="2"/>
  <c r="H573" i="2"/>
  <c r="H590" i="2"/>
  <c r="H594" i="2"/>
  <c r="H598" i="2"/>
  <c r="H601" i="2"/>
  <c r="H605" i="2"/>
  <c r="H609" i="2"/>
  <c r="H22" i="3"/>
  <c r="H25" i="3"/>
  <c r="H54" i="3"/>
  <c r="H57" i="3"/>
  <c r="H62" i="3"/>
  <c r="H83" i="3"/>
  <c r="H105" i="3"/>
  <c r="H110" i="3"/>
  <c r="H119" i="3"/>
  <c r="H130" i="3"/>
  <c r="H148" i="3"/>
  <c r="H151" i="3"/>
  <c r="H158" i="3"/>
  <c r="H161" i="3"/>
  <c r="H163" i="3"/>
  <c r="H197" i="3"/>
  <c r="H207" i="3"/>
  <c r="H219" i="3"/>
  <c r="H222" i="3"/>
  <c r="H226" i="3"/>
  <c r="H234" i="3"/>
  <c r="H243" i="3"/>
  <c r="H245" i="3"/>
  <c r="H247" i="3"/>
  <c r="H251" i="3"/>
  <c r="H254" i="3"/>
  <c r="H265" i="3"/>
  <c r="H269" i="3"/>
  <c r="H271" i="3"/>
  <c r="H284" i="3"/>
  <c r="H292" i="3"/>
  <c r="H295" i="3"/>
  <c r="H316" i="3"/>
  <c r="H326" i="3"/>
  <c r="H332" i="3"/>
  <c r="H338" i="3"/>
  <c r="H360" i="3"/>
  <c r="H368" i="3"/>
  <c r="H378" i="3"/>
  <c r="H402" i="3"/>
  <c r="H406" i="3"/>
  <c r="H421" i="3"/>
  <c r="H423" i="3"/>
  <c r="H427" i="3"/>
  <c r="H431" i="3"/>
  <c r="H438" i="3"/>
  <c r="H440" i="3"/>
  <c r="H446" i="3"/>
  <c r="H452" i="3"/>
  <c r="H462" i="3"/>
  <c r="H504" i="3"/>
  <c r="H513" i="3"/>
  <c r="H525" i="3"/>
  <c r="H546" i="3"/>
  <c r="H553" i="3"/>
  <c r="H555" i="3"/>
  <c r="H557" i="3"/>
  <c r="H595" i="3"/>
  <c r="H22" i="4"/>
  <c r="H26" i="4"/>
  <c r="H28" i="4"/>
  <c r="H30" i="4"/>
  <c r="H33" i="4"/>
  <c r="H37" i="4"/>
  <c r="H41" i="4"/>
  <c r="H45" i="4"/>
  <c r="H49" i="4"/>
  <c r="H52" i="4"/>
  <c r="H55" i="4"/>
  <c r="H59" i="4"/>
  <c r="H62" i="4"/>
  <c r="H66" i="4"/>
  <c r="H69" i="4"/>
  <c r="H84" i="4"/>
  <c r="H95" i="4"/>
  <c r="H104" i="4"/>
  <c r="H107" i="4"/>
  <c r="H118" i="4"/>
  <c r="H135" i="4"/>
  <c r="H140" i="4"/>
  <c r="H144" i="4"/>
  <c r="H148" i="4"/>
  <c r="H152" i="4"/>
  <c r="H156" i="4"/>
  <c r="H160" i="4"/>
  <c r="H164" i="4"/>
  <c r="H167" i="4"/>
  <c r="H177" i="4"/>
  <c r="H182" i="4"/>
  <c r="H186" i="4"/>
  <c r="H188" i="4"/>
  <c r="H190" i="4"/>
  <c r="H194" i="4"/>
  <c r="H198" i="4"/>
  <c r="H201" i="4"/>
  <c r="H207" i="4"/>
  <c r="H212" i="4"/>
  <c r="H214" i="4"/>
  <c r="H218" i="4"/>
  <c r="H222" i="4"/>
  <c r="H228" i="4"/>
  <c r="H231" i="4"/>
  <c r="H235" i="4"/>
  <c r="H241" i="4"/>
  <c r="H245" i="4"/>
  <c r="H248" i="4"/>
  <c r="H252" i="4"/>
  <c r="H256" i="4"/>
  <c r="H260" i="4"/>
  <c r="H263" i="4"/>
  <c r="H266" i="4"/>
  <c r="H270" i="4"/>
  <c r="H274" i="4"/>
  <c r="H286" i="4"/>
  <c r="H293" i="4"/>
  <c r="H295" i="4"/>
  <c r="H299" i="4"/>
  <c r="H304" i="4"/>
  <c r="H307" i="4"/>
  <c r="H311" i="4"/>
  <c r="H315" i="4"/>
  <c r="H322" i="4"/>
  <c r="H326" i="4"/>
  <c r="H330" i="4"/>
  <c r="H334" i="4"/>
  <c r="H338" i="4"/>
  <c r="H342" i="4"/>
  <c r="H350" i="4"/>
  <c r="H353" i="4"/>
  <c r="H363" i="4"/>
  <c r="H366" i="4"/>
  <c r="H376" i="4"/>
  <c r="H380" i="4"/>
  <c r="H387" i="4"/>
  <c r="H389" i="4"/>
  <c r="H392" i="4"/>
  <c r="H402" i="4"/>
  <c r="H405" i="4"/>
  <c r="H409" i="4"/>
  <c r="H411" i="4"/>
  <c r="H413" i="4"/>
  <c r="H417" i="4"/>
  <c r="H423" i="4"/>
  <c r="H426" i="4"/>
  <c r="H430" i="4"/>
  <c r="H438" i="4"/>
  <c r="H440" i="4"/>
  <c r="H443" i="4"/>
  <c r="H449" i="4"/>
  <c r="H453" i="4"/>
  <c r="H457" i="4"/>
  <c r="H461" i="4"/>
  <c r="H473" i="4"/>
  <c r="H477" i="4"/>
  <c r="H480" i="4"/>
  <c r="H484" i="4"/>
  <c r="H488" i="4"/>
  <c r="H491" i="4"/>
  <c r="H494" i="4"/>
  <c r="H504" i="4"/>
  <c r="H508" i="4"/>
  <c r="H512" i="4"/>
  <c r="H516" i="4"/>
  <c r="H520" i="4"/>
  <c r="H524" i="4"/>
  <c r="H528" i="4"/>
  <c r="H534" i="4"/>
  <c r="H537" i="4"/>
  <c r="H542" i="4"/>
  <c r="H546" i="4"/>
  <c r="H550" i="4"/>
  <c r="H552" i="4"/>
  <c r="H558" i="4"/>
  <c r="H564" i="4"/>
  <c r="H571" i="4"/>
  <c r="H574" i="4"/>
  <c r="H589" i="4"/>
  <c r="H592" i="4"/>
  <c r="H596" i="4"/>
  <c r="C8" i="5"/>
  <c r="E12" i="5" s="1"/>
  <c r="H20" i="5"/>
  <c r="H24" i="5"/>
  <c r="H33" i="5"/>
  <c r="H41" i="5"/>
  <c r="H45" i="5"/>
  <c r="H49" i="5"/>
  <c r="H54" i="5"/>
  <c r="H58" i="5"/>
  <c r="H62" i="5"/>
  <c r="H68" i="5"/>
  <c r="H83" i="5"/>
  <c r="H91" i="5"/>
  <c r="H114" i="5"/>
  <c r="H116" i="5"/>
  <c r="H119" i="5"/>
  <c r="H121" i="5"/>
  <c r="H125" i="5"/>
  <c r="H130" i="5"/>
  <c r="H132" i="5"/>
  <c r="H137" i="5"/>
  <c r="H141" i="5"/>
  <c r="H147" i="5"/>
  <c r="H151" i="5"/>
  <c r="H156" i="5"/>
  <c r="H160" i="5"/>
  <c r="H166" i="5"/>
  <c r="H184" i="5"/>
  <c r="H192" i="5"/>
  <c r="H196" i="5"/>
  <c r="H214" i="5"/>
  <c r="H218" i="5"/>
  <c r="H220" i="5"/>
  <c r="H228" i="5"/>
  <c r="H231" i="5"/>
  <c r="H234" i="5"/>
  <c r="H237" i="5"/>
  <c r="H240" i="5"/>
  <c r="H248" i="5"/>
  <c r="H251" i="5"/>
  <c r="H255" i="5"/>
  <c r="H260" i="5"/>
  <c r="H263" i="5"/>
  <c r="H267" i="5"/>
  <c r="H270" i="5"/>
  <c r="H274" i="5"/>
  <c r="H286" i="5"/>
  <c r="H290" i="5"/>
  <c r="H295" i="5"/>
  <c r="H299" i="5"/>
  <c r="H305" i="5"/>
  <c r="H308" i="5"/>
  <c r="H311" i="5"/>
  <c r="H316" i="5"/>
  <c r="H323" i="5"/>
  <c r="H326" i="5"/>
  <c r="H332" i="5"/>
  <c r="H341" i="5"/>
  <c r="H352" i="5"/>
  <c r="H360" i="5"/>
  <c r="H367" i="5"/>
  <c r="H381" i="5"/>
  <c r="H393" i="5"/>
  <c r="H401" i="5"/>
  <c r="H406" i="5"/>
  <c r="H415" i="5"/>
  <c r="H419" i="5"/>
  <c r="H421" i="5"/>
  <c r="H427" i="5"/>
  <c r="H431" i="5"/>
  <c r="H433" i="5"/>
  <c r="H437" i="5"/>
  <c r="H440" i="5"/>
  <c r="H446" i="5"/>
  <c r="H450" i="5"/>
  <c r="H474" i="5"/>
  <c r="H477" i="5"/>
  <c r="H498" i="5"/>
  <c r="H503" i="5"/>
  <c r="H519" i="5"/>
  <c r="H522" i="5"/>
  <c r="H525" i="5"/>
  <c r="H529" i="5"/>
  <c r="H545" i="5"/>
  <c r="H548" i="5"/>
  <c r="H557" i="5"/>
  <c r="H565" i="5"/>
  <c r="H575" i="5"/>
  <c r="H583" i="5"/>
  <c r="H592" i="5"/>
  <c r="H594" i="5"/>
  <c r="H606" i="5"/>
  <c r="H41" i="6"/>
  <c r="H46" i="6"/>
  <c r="H52" i="6"/>
  <c r="H56" i="6"/>
  <c r="H69" i="6"/>
  <c r="H124" i="6"/>
  <c r="H138" i="6"/>
  <c r="H140" i="6"/>
  <c r="H146" i="6"/>
  <c r="H149" i="6"/>
  <c r="H152" i="6"/>
  <c r="H167" i="6"/>
  <c r="H177" i="6"/>
  <c r="H183" i="6"/>
  <c r="H196" i="6"/>
  <c r="H217" i="6"/>
  <c r="H219" i="6"/>
  <c r="H222" i="6"/>
  <c r="H229" i="6"/>
  <c r="H231" i="6"/>
  <c r="H255" i="6"/>
  <c r="H263" i="6"/>
  <c r="H265" i="6"/>
  <c r="H268" i="6"/>
  <c r="H273" i="6"/>
  <c r="H284" i="6"/>
  <c r="H292" i="6"/>
  <c r="H295" i="6"/>
  <c r="H316" i="6"/>
  <c r="H318" i="6"/>
  <c r="H331" i="6"/>
  <c r="H381" i="6"/>
  <c r="H393" i="6"/>
  <c r="H400" i="6"/>
  <c r="H407" i="6"/>
  <c r="H414" i="6"/>
  <c r="H417" i="6"/>
  <c r="H426" i="6"/>
  <c r="H430" i="6"/>
  <c r="H445" i="6"/>
  <c r="H448" i="6"/>
  <c r="H452" i="6"/>
  <c r="H472" i="6"/>
  <c r="H475" i="6"/>
  <c r="H505" i="6"/>
  <c r="H525" i="6"/>
  <c r="H527" i="6"/>
  <c r="H558" i="6"/>
  <c r="H565" i="6"/>
  <c r="H567" i="6"/>
  <c r="H575" i="6"/>
  <c r="H588" i="6"/>
  <c r="H594" i="6"/>
  <c r="H596" i="6"/>
  <c r="H604" i="6"/>
  <c r="H23" i="7"/>
  <c r="H26" i="7"/>
  <c r="H33" i="7"/>
  <c r="H39" i="7"/>
  <c r="H42" i="7"/>
  <c r="H45" i="7"/>
  <c r="H53" i="7"/>
  <c r="H56" i="7"/>
  <c r="H59" i="7"/>
  <c r="H61" i="7"/>
  <c r="H66" i="7"/>
  <c r="H98" i="7"/>
  <c r="H100" i="7"/>
  <c r="H110" i="7"/>
  <c r="H135" i="7"/>
  <c r="H137" i="7"/>
  <c r="H140" i="7"/>
  <c r="H149" i="7"/>
  <c r="H157" i="7"/>
  <c r="H160" i="7"/>
  <c r="H163" i="7"/>
  <c r="H165" i="7"/>
  <c r="H338" i="7"/>
  <c r="H180" i="7"/>
  <c r="H184" i="7"/>
  <c r="H191" i="7"/>
  <c r="H196" i="7"/>
  <c r="H208" i="7"/>
  <c r="H212" i="7"/>
  <c r="H214" i="7"/>
  <c r="H217" i="7"/>
  <c r="H220" i="7"/>
  <c r="H224" i="7"/>
  <c r="H226" i="7"/>
  <c r="H231" i="7"/>
  <c r="H234" i="7"/>
  <c r="H244" i="7"/>
  <c r="H247" i="7"/>
  <c r="H253" i="7"/>
  <c r="H257" i="7"/>
  <c r="H261" i="7"/>
  <c r="H268" i="7"/>
  <c r="H272" i="7"/>
  <c r="H278" i="7"/>
  <c r="H281" i="7"/>
  <c r="H304" i="7"/>
  <c r="H310" i="7"/>
  <c r="H313" i="7"/>
  <c r="H317" i="7"/>
  <c r="H325" i="7"/>
  <c r="H329" i="7"/>
  <c r="H332" i="7"/>
  <c r="H335" i="7"/>
  <c r="H341" i="7"/>
  <c r="H353" i="7"/>
  <c r="H376" i="7"/>
  <c r="H379" i="7"/>
  <c r="H381" i="7"/>
  <c r="H387" i="7"/>
  <c r="H389" i="7"/>
  <c r="H396" i="7"/>
  <c r="H405" i="7"/>
  <c r="H408" i="7"/>
  <c r="H411" i="7"/>
  <c r="H416" i="7"/>
  <c r="H422" i="7"/>
  <c r="H436" i="7"/>
  <c r="H439" i="7"/>
  <c r="H443" i="7"/>
  <c r="H449" i="7"/>
  <c r="H452" i="7"/>
  <c r="H474" i="7"/>
  <c r="H478" i="7"/>
  <c r="H480" i="7"/>
  <c r="H482" i="7"/>
  <c r="H494" i="7"/>
  <c r="H502" i="7"/>
  <c r="H506" i="7"/>
  <c r="H510" i="7"/>
  <c r="H514" i="7"/>
  <c r="H516" i="7"/>
  <c r="H519" i="7"/>
  <c r="H522" i="7"/>
  <c r="H525" i="7"/>
  <c r="H528" i="7"/>
  <c r="H542" i="7"/>
  <c r="H546" i="7"/>
  <c r="H556" i="7"/>
  <c r="H588" i="7"/>
  <c r="H590" i="7"/>
  <c r="H594" i="7"/>
  <c r="D8" i="8"/>
  <c r="F10" i="8" s="1"/>
  <c r="H20" i="8"/>
  <c r="H24" i="8"/>
  <c r="H34" i="8"/>
  <c r="H37" i="8"/>
  <c r="H40" i="8"/>
  <c r="H44" i="8"/>
  <c r="H46" i="8"/>
  <c r="H49" i="8"/>
  <c r="H51" i="8"/>
  <c r="H58" i="8"/>
  <c r="H66" i="8"/>
  <c r="H82" i="8"/>
  <c r="H95" i="8"/>
  <c r="H98" i="8"/>
  <c r="H100" i="8"/>
  <c r="H102" i="8"/>
  <c r="H106" i="8"/>
  <c r="H110" i="8"/>
  <c r="H130" i="8"/>
  <c r="H135" i="8"/>
  <c r="H140" i="8"/>
  <c r="H145" i="8"/>
  <c r="H148" i="8"/>
  <c r="H151" i="8"/>
  <c r="H154" i="8"/>
  <c r="H157" i="8"/>
  <c r="H160" i="8"/>
  <c r="H163" i="8"/>
  <c r="H165" i="8"/>
  <c r="H183" i="8"/>
  <c r="H192" i="8"/>
  <c r="H211" i="8"/>
  <c r="H219" i="8"/>
  <c r="H223" i="8"/>
  <c r="H230" i="8"/>
  <c r="H238" i="8"/>
  <c r="H243" i="8"/>
  <c r="H245" i="8"/>
  <c r="H248" i="8"/>
  <c r="H252" i="8"/>
  <c r="H260" i="8"/>
  <c r="H266" i="8"/>
  <c r="H270" i="8"/>
  <c r="H274" i="8"/>
  <c r="H279" i="8"/>
  <c r="H285" i="8"/>
  <c r="H297" i="8"/>
  <c r="H303" i="8"/>
  <c r="H311" i="8"/>
  <c r="H322" i="8"/>
  <c r="H375" i="8"/>
  <c r="H380" i="8"/>
  <c r="H387" i="8"/>
  <c r="H437" i="8"/>
  <c r="H548" i="8"/>
  <c r="H562" i="8"/>
  <c r="H592" i="8"/>
  <c r="H604" i="8"/>
  <c r="G13" i="11"/>
  <c r="H324" i="8"/>
  <c r="H327" i="8"/>
  <c r="H329" i="8"/>
  <c r="H333" i="8"/>
  <c r="H337" i="8"/>
  <c r="H341" i="8"/>
  <c r="H353" i="8"/>
  <c r="H371" i="8"/>
  <c r="H376" i="8"/>
  <c r="H381" i="8"/>
  <c r="H390" i="8"/>
  <c r="H392" i="8"/>
  <c r="H400" i="8"/>
  <c r="H415" i="8"/>
  <c r="H426" i="8"/>
  <c r="H431" i="8"/>
  <c r="H436" i="8"/>
  <c r="H438" i="8"/>
  <c r="H448" i="8"/>
  <c r="H452" i="8"/>
  <c r="H463" i="8"/>
  <c r="H474" i="8"/>
  <c r="H477" i="8"/>
  <c r="H499" i="8"/>
  <c r="H501" i="8"/>
  <c r="H505" i="8"/>
  <c r="H508" i="8"/>
  <c r="H517" i="8"/>
  <c r="H521" i="8"/>
  <c r="H524" i="8"/>
  <c r="H528" i="8"/>
  <c r="H531" i="8"/>
  <c r="H533" i="8"/>
  <c r="H540" i="8"/>
  <c r="H543" i="8"/>
  <c r="H546" i="8"/>
  <c r="H553" i="8"/>
  <c r="H555" i="8"/>
  <c r="H558" i="8"/>
  <c r="H563" i="8"/>
  <c r="H567" i="8"/>
  <c r="H569" i="8"/>
  <c r="H571" i="8"/>
  <c r="H590" i="8"/>
  <c r="H595" i="8"/>
  <c r="H607" i="8"/>
  <c r="H20" i="9"/>
  <c r="H24" i="9"/>
  <c r="H31" i="9"/>
  <c r="H35" i="9"/>
  <c r="H37" i="9"/>
  <c r="H40" i="9"/>
  <c r="H44" i="9"/>
  <c r="H48" i="9"/>
  <c r="H52" i="9"/>
  <c r="H56" i="9"/>
  <c r="H69" i="9"/>
  <c r="H83" i="9"/>
  <c r="H96" i="9"/>
  <c r="H98" i="9"/>
  <c r="H100" i="9"/>
  <c r="H105" i="9"/>
  <c r="H116" i="9"/>
  <c r="H119" i="9"/>
  <c r="H127" i="9"/>
  <c r="H144" i="9"/>
  <c r="H148" i="9"/>
  <c r="H152" i="9"/>
  <c r="H161" i="9"/>
  <c r="H167" i="9"/>
  <c r="H177" i="9"/>
  <c r="H184" i="9"/>
  <c r="H188" i="9"/>
  <c r="H191" i="9"/>
  <c r="H214" i="9"/>
  <c r="H219" i="9"/>
  <c r="H223" i="9"/>
  <c r="H232" i="9"/>
  <c r="H235" i="9"/>
  <c r="H240" i="9"/>
  <c r="H243" i="9"/>
  <c r="H246" i="9"/>
  <c r="H250" i="9"/>
  <c r="H253" i="9"/>
  <c r="H259" i="9"/>
  <c r="H262" i="9"/>
  <c r="H268" i="9"/>
  <c r="H272" i="9"/>
  <c r="H277" i="9"/>
  <c r="H281" i="9"/>
  <c r="H284" i="9"/>
  <c r="H292" i="9"/>
  <c r="H312" i="9"/>
  <c r="H314" i="9"/>
  <c r="H322" i="9"/>
  <c r="H325" i="9"/>
  <c r="H331" i="9"/>
  <c r="H335" i="9"/>
  <c r="H339" i="9"/>
  <c r="H353" i="9"/>
  <c r="H360" i="9"/>
  <c r="H368" i="9"/>
  <c r="H375" i="9"/>
  <c r="H381" i="9"/>
  <c r="H393" i="9"/>
  <c r="H401" i="9"/>
  <c r="H407" i="9"/>
  <c r="H415" i="9"/>
  <c r="H422" i="9"/>
  <c r="H425" i="9"/>
  <c r="H430" i="9"/>
  <c r="H437" i="9"/>
  <c r="H441" i="9"/>
  <c r="H444" i="9"/>
  <c r="H446" i="9"/>
  <c r="H450" i="9"/>
  <c r="H458" i="9"/>
  <c r="H460" i="9"/>
  <c r="H463" i="9"/>
  <c r="H467" i="9"/>
  <c r="H473" i="9"/>
  <c r="H483" i="9"/>
  <c r="H487" i="9"/>
  <c r="H494" i="9"/>
  <c r="H504" i="9"/>
  <c r="H508" i="9"/>
  <c r="H513" i="9"/>
  <c r="H519" i="9"/>
  <c r="H524" i="9"/>
  <c r="H528" i="9"/>
  <c r="H532" i="9"/>
  <c r="H536" i="9"/>
  <c r="H540" i="9"/>
  <c r="H547" i="9"/>
  <c r="H553" i="9"/>
  <c r="H555" i="9"/>
  <c r="H558" i="9"/>
  <c r="H567" i="9"/>
  <c r="H569" i="9"/>
  <c r="H571" i="9"/>
  <c r="H609" i="9"/>
  <c r="H591" i="9"/>
  <c r="H599" i="9"/>
  <c r="H607" i="9"/>
  <c r="H20" i="10"/>
  <c r="H24" i="10"/>
  <c r="H28" i="10"/>
  <c r="H31" i="10"/>
  <c r="H35" i="10"/>
  <c r="H39" i="10"/>
  <c r="H43" i="10"/>
  <c r="H45" i="10"/>
  <c r="H49" i="10"/>
  <c r="H52" i="10"/>
  <c r="H56" i="10"/>
  <c r="H63" i="10"/>
  <c r="H66" i="10"/>
  <c r="H158" i="10"/>
  <c r="H83" i="10"/>
  <c r="H86" i="10"/>
  <c r="H89" i="10"/>
  <c r="H93" i="10"/>
  <c r="H96" i="10"/>
  <c r="H100" i="10"/>
  <c r="H105" i="10"/>
  <c r="H109" i="10"/>
  <c r="H112" i="10"/>
  <c r="H118" i="10"/>
  <c r="H140" i="10"/>
  <c r="H144" i="10"/>
  <c r="H148" i="10"/>
  <c r="H152" i="10"/>
  <c r="H156" i="10"/>
  <c r="H159" i="10"/>
  <c r="H163" i="10"/>
  <c r="H167" i="10"/>
  <c r="H183" i="10"/>
  <c r="H189" i="10"/>
  <c r="H193" i="10"/>
  <c r="H196" i="10"/>
  <c r="H203" i="10"/>
  <c r="H211" i="10"/>
  <c r="H218" i="10"/>
  <c r="H221" i="10"/>
  <c r="H230" i="10"/>
  <c r="H236" i="10"/>
  <c r="H239" i="10"/>
  <c r="H243" i="10"/>
  <c r="H247" i="10"/>
  <c r="H250" i="10"/>
  <c r="H254" i="10"/>
  <c r="H258" i="10"/>
  <c r="H262" i="10"/>
  <c r="H266" i="10"/>
  <c r="H270" i="10"/>
  <c r="H274" i="10"/>
  <c r="H282" i="10"/>
  <c r="H286" i="10"/>
  <c r="H290" i="10"/>
  <c r="H293" i="10"/>
  <c r="H295" i="10"/>
  <c r="H299" i="10"/>
  <c r="H306" i="10"/>
  <c r="H309" i="10"/>
  <c r="H313" i="10"/>
  <c r="H323" i="10"/>
  <c r="H327" i="10"/>
  <c r="H330" i="10"/>
  <c r="H334" i="10"/>
  <c r="H338" i="10"/>
  <c r="H342" i="10"/>
  <c r="H359" i="10"/>
  <c r="H367" i="10"/>
  <c r="H376" i="10"/>
  <c r="H380" i="10"/>
  <c r="H385" i="10"/>
  <c r="H390" i="10"/>
  <c r="H394" i="10"/>
  <c r="H396" i="10"/>
  <c r="H402" i="10"/>
  <c r="H405" i="10"/>
  <c r="H411" i="10"/>
  <c r="H413" i="10"/>
  <c r="H417" i="10"/>
  <c r="H423" i="10"/>
  <c r="H426" i="10"/>
  <c r="H429" i="10"/>
  <c r="H435" i="10"/>
  <c r="H439" i="10"/>
  <c r="H442" i="10"/>
  <c r="H444" i="10"/>
  <c r="H446" i="10"/>
  <c r="H450" i="10"/>
  <c r="H453" i="10"/>
  <c r="H459" i="10"/>
  <c r="H468" i="10"/>
  <c r="H474" i="10"/>
  <c r="H478" i="10"/>
  <c r="H480" i="10"/>
  <c r="H484" i="10"/>
  <c r="H491" i="10"/>
  <c r="H495" i="10"/>
  <c r="H499" i="10"/>
  <c r="H502" i="10"/>
  <c r="H506" i="10"/>
  <c r="H510" i="10"/>
  <c r="H514" i="10"/>
  <c r="H516" i="10"/>
  <c r="H520" i="10"/>
  <c r="H524" i="10"/>
  <c r="H528" i="10"/>
  <c r="H538" i="10"/>
  <c r="H542" i="10"/>
  <c r="H546" i="10"/>
  <c r="H549" i="10"/>
  <c r="H557" i="10"/>
  <c r="H564" i="10"/>
  <c r="H571" i="10"/>
  <c r="H575" i="10"/>
  <c r="H587" i="10"/>
  <c r="H590" i="10"/>
  <c r="H23" i="11"/>
  <c r="H27" i="11"/>
  <c r="H29" i="11"/>
  <c r="H31" i="11"/>
  <c r="H35" i="11"/>
  <c r="H38" i="11"/>
  <c r="H41" i="11"/>
  <c r="H45" i="11"/>
  <c r="H49" i="11"/>
  <c r="H52" i="11"/>
  <c r="H55" i="11"/>
  <c r="H58" i="11"/>
  <c r="H62" i="11"/>
  <c r="H65" i="11"/>
  <c r="H67" i="11"/>
  <c r="H84" i="11"/>
  <c r="H86" i="11"/>
  <c r="H88" i="11"/>
  <c r="H98" i="11"/>
  <c r="H100" i="11"/>
  <c r="H110" i="11"/>
  <c r="H124" i="11"/>
  <c r="H130" i="11"/>
  <c r="H140" i="11"/>
  <c r="H144" i="11"/>
  <c r="H147" i="11"/>
  <c r="H150" i="11"/>
  <c r="H154" i="11"/>
  <c r="H158" i="11"/>
  <c r="H162" i="11"/>
  <c r="H166" i="11"/>
  <c r="H183" i="11"/>
  <c r="H190" i="11"/>
  <c r="H217" i="11"/>
  <c r="H220" i="11"/>
  <c r="H229" i="11"/>
  <c r="H233" i="11"/>
  <c r="H241" i="11"/>
  <c r="H247" i="11"/>
  <c r="H251" i="11"/>
  <c r="H255" i="11"/>
  <c r="H262" i="11"/>
  <c r="H265" i="11"/>
  <c r="H269" i="11"/>
  <c r="H273" i="11"/>
  <c r="H285" i="11"/>
  <c r="H295" i="11"/>
  <c r="H299" i="11"/>
  <c r="H312" i="11"/>
  <c r="H325" i="11"/>
  <c r="H329" i="11"/>
  <c r="H333" i="11"/>
  <c r="H337" i="11"/>
  <c r="H340" i="11"/>
  <c r="H568" i="11"/>
  <c r="H354" i="11"/>
  <c r="H367" i="11"/>
  <c r="H390" i="11"/>
  <c r="H422" i="11"/>
  <c r="H443" i="11"/>
  <c r="H462" i="11"/>
  <c r="H467" i="11"/>
  <c r="H474" i="11"/>
  <c r="H478" i="11"/>
  <c r="H482" i="11"/>
  <c r="H494" i="11"/>
  <c r="H503" i="11"/>
  <c r="H507" i="11"/>
  <c r="H526" i="11"/>
  <c r="H575" i="11"/>
  <c r="H583" i="11"/>
  <c r="H591" i="11"/>
  <c r="H604" i="11"/>
  <c r="H606" i="11"/>
  <c r="H367" i="9"/>
  <c r="H371" i="9"/>
  <c r="H377" i="9"/>
  <c r="H390" i="9"/>
  <c r="H392" i="9"/>
  <c r="H400" i="9"/>
  <c r="H406" i="9"/>
  <c r="H414" i="9"/>
  <c r="H419" i="9"/>
  <c r="H421" i="9"/>
  <c r="H427" i="9"/>
  <c r="H440" i="9"/>
  <c r="H449" i="9"/>
  <c r="H462" i="9"/>
  <c r="H472" i="9"/>
  <c r="H478" i="9"/>
  <c r="H480" i="9"/>
  <c r="H482" i="9"/>
  <c r="H493" i="9"/>
  <c r="H497" i="9"/>
  <c r="H503" i="9"/>
  <c r="H507" i="9"/>
  <c r="H512" i="9"/>
  <c r="H518" i="9"/>
  <c r="H521" i="9"/>
  <c r="H527" i="9"/>
  <c r="H531" i="9"/>
  <c r="H543" i="9"/>
  <c r="H546" i="9"/>
  <c r="H557" i="9"/>
  <c r="H576" i="9"/>
  <c r="H590" i="9"/>
  <c r="H595" i="9"/>
  <c r="H23" i="10"/>
  <c r="H27" i="10"/>
  <c r="H34" i="10"/>
  <c r="H38" i="10"/>
  <c r="H42" i="10"/>
  <c r="H48" i="10"/>
  <c r="H51" i="10"/>
  <c r="H55" i="10"/>
  <c r="H62" i="10"/>
  <c r="H65" i="10"/>
  <c r="H69" i="10"/>
  <c r="H82" i="10"/>
  <c r="H85" i="10"/>
  <c r="H88" i="10"/>
  <c r="H92" i="10"/>
  <c r="H95" i="10"/>
  <c r="H99" i="10"/>
  <c r="H108" i="10"/>
  <c r="H114" i="10"/>
  <c r="H139" i="10"/>
  <c r="H143" i="10"/>
  <c r="H147" i="10"/>
  <c r="H151" i="10"/>
  <c r="H155" i="10"/>
  <c r="H162" i="10"/>
  <c r="H166" i="10"/>
  <c r="H182" i="10"/>
  <c r="H192" i="10"/>
  <c r="H217" i="10"/>
  <c r="H220" i="10"/>
  <c r="H224" i="10"/>
  <c r="H226" i="10"/>
  <c r="H229" i="10"/>
  <c r="H235" i="10"/>
  <c r="H242" i="10"/>
  <c r="H246" i="10"/>
  <c r="H249" i="10"/>
  <c r="H253" i="10"/>
  <c r="H257" i="10"/>
  <c r="H261" i="10"/>
  <c r="H265" i="10"/>
  <c r="H269" i="10"/>
  <c r="H273" i="10"/>
  <c r="H281" i="10"/>
  <c r="H285" i="10"/>
  <c r="H298" i="10"/>
  <c r="H305" i="10"/>
  <c r="H312" i="10"/>
  <c r="H316" i="10"/>
  <c r="H322" i="10"/>
  <c r="H326" i="10"/>
  <c r="H329" i="10"/>
  <c r="H333" i="10"/>
  <c r="H337" i="10"/>
  <c r="H341" i="10"/>
  <c r="H354" i="10"/>
  <c r="H366" i="10"/>
  <c r="H375" i="10"/>
  <c r="H379" i="10"/>
  <c r="H389" i="10"/>
  <c r="H393" i="10"/>
  <c r="H404" i="10"/>
  <c r="H416" i="10"/>
  <c r="H422" i="10"/>
  <c r="H425" i="10"/>
  <c r="H434" i="10"/>
  <c r="H438" i="10"/>
  <c r="H449" i="10"/>
  <c r="H452" i="10"/>
  <c r="H458" i="10"/>
  <c r="H462" i="10"/>
  <c r="H464" i="10"/>
  <c r="H467" i="10"/>
  <c r="H470" i="10"/>
  <c r="H473" i="10"/>
  <c r="H477" i="10"/>
  <c r="H483" i="10"/>
  <c r="H488" i="10"/>
  <c r="H490" i="10"/>
  <c r="H494" i="10"/>
  <c r="H498" i="10"/>
  <c r="H505" i="10"/>
  <c r="H509" i="10"/>
  <c r="H513" i="10"/>
  <c r="H519" i="10"/>
  <c r="H523" i="10"/>
  <c r="H527" i="10"/>
  <c r="H531" i="10"/>
  <c r="H534" i="10"/>
  <c r="H537" i="10"/>
  <c r="H541" i="10"/>
  <c r="H545" i="10"/>
  <c r="H556" i="10"/>
  <c r="H563" i="10"/>
  <c r="H567" i="10"/>
  <c r="H570" i="10"/>
  <c r="H574" i="10"/>
  <c r="H589" i="10"/>
  <c r="H596" i="10"/>
  <c r="H66" i="11"/>
  <c r="H22" i="11"/>
  <c r="H26" i="11"/>
  <c r="H34" i="11"/>
  <c r="H37" i="11"/>
  <c r="H40" i="11"/>
  <c r="H44" i="11"/>
  <c r="H48" i="11"/>
  <c r="H51" i="11"/>
  <c r="H61" i="11"/>
  <c r="H69" i="11"/>
  <c r="H83" i="11"/>
  <c r="H105" i="11"/>
  <c r="H107" i="11"/>
  <c r="H109" i="11"/>
  <c r="H123" i="11"/>
  <c r="H136" i="11"/>
  <c r="H139" i="11"/>
  <c r="H143" i="11"/>
  <c r="H149" i="11"/>
  <c r="H153" i="11"/>
  <c r="H157" i="11"/>
  <c r="H161" i="11"/>
  <c r="H165" i="11"/>
  <c r="H175" i="11"/>
  <c r="H177" i="11"/>
  <c r="H189" i="11"/>
  <c r="H192" i="11"/>
  <c r="H216" i="11"/>
  <c r="H219" i="11"/>
  <c r="H228" i="11"/>
  <c r="H232" i="11"/>
  <c r="H240" i="11"/>
  <c r="H243" i="11"/>
  <c r="H246" i="11"/>
  <c r="H250" i="11"/>
  <c r="H254" i="11"/>
  <c r="H258" i="11"/>
  <c r="H261" i="11"/>
  <c r="H268" i="11"/>
  <c r="H272" i="11"/>
  <c r="H284" i="11"/>
  <c r="H298" i="11"/>
  <c r="H22" i="12"/>
  <c r="H39" i="12"/>
  <c r="H43" i="12"/>
  <c r="H46" i="12"/>
  <c r="H83" i="12"/>
  <c r="H87" i="12"/>
  <c r="H95" i="12"/>
  <c r="H110" i="12"/>
  <c r="H116" i="12"/>
  <c r="H123" i="12"/>
  <c r="H128" i="12"/>
  <c r="H138" i="12"/>
  <c r="H147" i="12"/>
  <c r="H151" i="12"/>
  <c r="H155" i="12"/>
  <c r="H159" i="12"/>
  <c r="H163" i="12"/>
  <c r="H189" i="12"/>
  <c r="H197" i="12"/>
  <c r="H228" i="12"/>
  <c r="H240" i="12"/>
  <c r="H249" i="12"/>
  <c r="H252" i="12"/>
  <c r="H256" i="12"/>
  <c r="H268" i="12"/>
  <c r="H272" i="12"/>
  <c r="H281" i="12"/>
  <c r="H292" i="12"/>
  <c r="H304" i="12"/>
  <c r="H312" i="12"/>
  <c r="H316" i="12"/>
  <c r="H436" i="9"/>
  <c r="H457" i="9"/>
  <c r="H486" i="9"/>
  <c r="H499" i="9"/>
  <c r="H90" i="10"/>
  <c r="H130" i="10"/>
  <c r="H238" i="10"/>
  <c r="H292" i="10"/>
  <c r="H358" i="10"/>
  <c r="H441" i="10"/>
  <c r="H551" i="10"/>
  <c r="H30" i="11"/>
  <c r="H54" i="11"/>
  <c r="H85" i="11"/>
  <c r="H94" i="11"/>
  <c r="H103" i="11"/>
  <c r="H146" i="11"/>
  <c r="H182" i="11"/>
  <c r="H222" i="11"/>
  <c r="H311" i="11"/>
  <c r="H314" i="11"/>
  <c r="H322" i="11"/>
  <c r="H328" i="11"/>
  <c r="H332" i="11"/>
  <c r="H336" i="11"/>
  <c r="H339" i="11"/>
  <c r="H343" i="11"/>
  <c r="H359" i="11"/>
  <c r="H363" i="11"/>
  <c r="H366" i="11"/>
  <c r="H387" i="11"/>
  <c r="H407" i="11"/>
  <c r="H415" i="11"/>
  <c r="H419" i="11"/>
  <c r="H451" i="11"/>
  <c r="H454" i="11"/>
  <c r="H459" i="11"/>
  <c r="H491" i="11"/>
  <c r="H502" i="11"/>
  <c r="H506" i="11"/>
  <c r="H510" i="11"/>
  <c r="H515" i="11"/>
  <c r="H519" i="11"/>
  <c r="H534" i="11"/>
  <c r="H555" i="11"/>
  <c r="H558" i="11"/>
  <c r="H563" i="11"/>
  <c r="H588" i="11"/>
  <c r="H590" i="11"/>
  <c r="H594" i="11"/>
  <c r="H23" i="12"/>
  <c r="H47" i="12"/>
  <c r="H54" i="12"/>
  <c r="H58" i="12"/>
  <c r="H62" i="12"/>
  <c r="H81" i="12"/>
  <c r="H84" i="12"/>
  <c r="H88" i="12"/>
  <c r="H96" i="12"/>
  <c r="H105" i="12"/>
  <c r="H107" i="12"/>
  <c r="H114" i="12"/>
  <c r="H124" i="12"/>
  <c r="H139" i="12"/>
  <c r="H144" i="12"/>
  <c r="H148" i="12"/>
  <c r="H152" i="12"/>
  <c r="H156" i="12"/>
  <c r="H160" i="12"/>
  <c r="H205" i="12"/>
  <c r="H216" i="12"/>
  <c r="H229" i="12"/>
  <c r="H253" i="12"/>
  <c r="H257" i="12"/>
  <c r="H260" i="12"/>
  <c r="H265" i="12"/>
  <c r="H269" i="12"/>
  <c r="H273" i="12"/>
  <c r="H284" i="12"/>
  <c r="H293" i="12"/>
  <c r="H296" i="12"/>
  <c r="H305" i="12"/>
  <c r="H309" i="12"/>
  <c r="H313" i="12"/>
  <c r="H325" i="12"/>
  <c r="H351" i="12"/>
  <c r="H354" i="12"/>
  <c r="H359" i="12"/>
  <c r="H363" i="12"/>
  <c r="H367" i="12"/>
  <c r="H377" i="12"/>
  <c r="H380" i="12"/>
  <c r="H389" i="12"/>
  <c r="H392" i="12"/>
  <c r="H400" i="12"/>
  <c r="H406" i="12"/>
  <c r="H422" i="12"/>
  <c r="H424" i="12"/>
  <c r="H428" i="12"/>
  <c r="H432" i="12"/>
  <c r="H435" i="12"/>
  <c r="H439" i="12"/>
  <c r="H447" i="12"/>
  <c r="H451" i="12"/>
  <c r="H464" i="12"/>
  <c r="H469" i="12"/>
  <c r="H480" i="12"/>
  <c r="H483" i="12"/>
  <c r="H492" i="12"/>
  <c r="H496" i="12"/>
  <c r="H505" i="12"/>
  <c r="H509" i="12"/>
  <c r="H524" i="12"/>
  <c r="H528" i="12"/>
  <c r="H532" i="12"/>
  <c r="H549" i="12"/>
  <c r="H553" i="12"/>
  <c r="H555" i="12"/>
  <c r="H558" i="12"/>
  <c r="H560" i="12"/>
  <c r="H565" i="12"/>
  <c r="H602" i="12"/>
  <c r="H23" i="13"/>
  <c r="H25" i="13"/>
  <c r="H28" i="13"/>
  <c r="H34" i="13"/>
  <c r="H49" i="13"/>
  <c r="H51" i="13"/>
  <c r="H58" i="13"/>
  <c r="H69" i="13"/>
  <c r="H101" i="13"/>
  <c r="H106" i="13"/>
  <c r="H109" i="13"/>
  <c r="H137" i="13"/>
  <c r="H141" i="13"/>
  <c r="H146" i="13"/>
  <c r="H150" i="13"/>
  <c r="H157" i="13"/>
  <c r="H161" i="13"/>
  <c r="H180" i="13"/>
  <c r="H191" i="13"/>
  <c r="H208" i="13"/>
  <c r="H212" i="13"/>
  <c r="H214" i="13"/>
  <c r="H217" i="13"/>
  <c r="H220" i="13"/>
  <c r="H224" i="13"/>
  <c r="H226" i="13"/>
  <c r="H243" i="13"/>
  <c r="H247" i="13"/>
  <c r="H251" i="13"/>
  <c r="H255" i="13"/>
  <c r="H259" i="13"/>
  <c r="H263" i="13"/>
  <c r="H266" i="13"/>
  <c r="H270" i="13"/>
  <c r="H274" i="13"/>
  <c r="H278" i="13"/>
  <c r="H281" i="13"/>
  <c r="H284" i="13"/>
  <c r="H289" i="13"/>
  <c r="H291" i="13"/>
  <c r="H297" i="13"/>
  <c r="H307" i="13"/>
  <c r="H309" i="13"/>
  <c r="H315" i="13"/>
  <c r="H323" i="13"/>
  <c r="H327" i="13"/>
  <c r="H340" i="13"/>
  <c r="H343" i="13"/>
  <c r="H356" i="13"/>
  <c r="H360" i="13"/>
  <c r="H376" i="13"/>
  <c r="H383" i="13"/>
  <c r="H415" i="13"/>
  <c r="H277" i="14"/>
  <c r="H294" i="14"/>
  <c r="H356" i="14"/>
  <c r="H561" i="14"/>
  <c r="H601" i="14"/>
  <c r="H85" i="15"/>
  <c r="H133" i="15"/>
  <c r="H153" i="15"/>
  <c r="H188" i="15"/>
  <c r="H246" i="15"/>
  <c r="H260" i="15"/>
  <c r="H321" i="12"/>
  <c r="H337" i="12"/>
  <c r="H353" i="12"/>
  <c r="H366" i="12"/>
  <c r="H371" i="12"/>
  <c r="H382" i="12"/>
  <c r="H402" i="12"/>
  <c r="H405" i="12"/>
  <c r="H421" i="12"/>
  <c r="H427" i="12"/>
  <c r="H431" i="12"/>
  <c r="H434" i="12"/>
  <c r="H438" i="12"/>
  <c r="H446" i="12"/>
  <c r="H450" i="12"/>
  <c r="H454" i="12"/>
  <c r="H460" i="12"/>
  <c r="H463" i="12"/>
  <c r="H468" i="12"/>
  <c r="H482" i="12"/>
  <c r="H491" i="12"/>
  <c r="H495" i="12"/>
  <c r="H504" i="12"/>
  <c r="H508" i="12"/>
  <c r="H523" i="12"/>
  <c r="H527" i="12"/>
  <c r="H531" i="12"/>
  <c r="H537" i="12"/>
  <c r="H552" i="12"/>
  <c r="H557" i="12"/>
  <c r="H564" i="12"/>
  <c r="H22" i="13"/>
  <c r="H27" i="13"/>
  <c r="H33" i="13"/>
  <c r="H37" i="13"/>
  <c r="H57" i="13"/>
  <c r="H68" i="13"/>
  <c r="H81" i="13"/>
  <c r="H86" i="13"/>
  <c r="H94" i="13"/>
  <c r="H98" i="13"/>
  <c r="H105" i="13"/>
  <c r="H133" i="13"/>
  <c r="H149" i="13"/>
  <c r="H190" i="13"/>
  <c r="H198" i="13"/>
  <c r="H207" i="13"/>
  <c r="H211" i="13"/>
  <c r="H216" i="13"/>
  <c r="H219" i="13"/>
  <c r="H223" i="13"/>
  <c r="H235" i="13"/>
  <c r="H240" i="13"/>
  <c r="H242" i="13"/>
  <c r="H246" i="13"/>
  <c r="H250" i="13"/>
  <c r="H254" i="13"/>
  <c r="H258" i="13"/>
  <c r="H262" i="13"/>
  <c r="H265" i="13"/>
  <c r="H269" i="13"/>
  <c r="H273" i="13"/>
  <c r="H296" i="13"/>
  <c r="H300" i="13"/>
  <c r="H304" i="13"/>
  <c r="H306" i="13"/>
  <c r="H314" i="13"/>
  <c r="H322" i="13"/>
  <c r="H326" i="13"/>
  <c r="H339" i="13"/>
  <c r="H342" i="13"/>
  <c r="H368" i="13"/>
  <c r="H375" i="13"/>
  <c r="H387" i="13"/>
  <c r="H392" i="13"/>
  <c r="H400" i="13"/>
  <c r="H404" i="13"/>
  <c r="H423" i="13"/>
  <c r="H448" i="13"/>
  <c r="H467" i="13"/>
  <c r="H491" i="13"/>
  <c r="H504" i="13"/>
  <c r="H508" i="13"/>
  <c r="H519" i="13"/>
  <c r="H523" i="13"/>
  <c r="H527" i="13"/>
  <c r="H531" i="13"/>
  <c r="H536" i="13"/>
  <c r="H540" i="13"/>
  <c r="H544" i="13"/>
  <c r="H590" i="13"/>
  <c r="H596" i="13"/>
  <c r="H607" i="13"/>
  <c r="H204" i="12"/>
  <c r="H289" i="12"/>
  <c r="H379" i="12"/>
  <c r="H548" i="12"/>
  <c r="H590" i="12"/>
  <c r="H50" i="13"/>
  <c r="H113" i="13"/>
  <c r="H145" i="13"/>
  <c r="H277" i="13"/>
  <c r="H283" i="13"/>
  <c r="H380" i="13"/>
  <c r="H499" i="13"/>
  <c r="H563" i="13"/>
  <c r="H599" i="13"/>
  <c r="H602" i="13"/>
  <c r="D9" i="14"/>
  <c r="H54" i="14"/>
  <c r="H58" i="14"/>
  <c r="H62" i="14"/>
  <c r="H66" i="14"/>
  <c r="H128" i="14"/>
  <c r="H78" i="14"/>
  <c r="H84" i="14"/>
  <c r="H88" i="14"/>
  <c r="H96" i="14"/>
  <c r="H100" i="14"/>
  <c r="H119" i="14"/>
  <c r="H122" i="14"/>
  <c r="H129" i="14"/>
  <c r="H134" i="14"/>
  <c r="H141" i="14"/>
  <c r="H147" i="14"/>
  <c r="H151" i="14"/>
  <c r="H155" i="14"/>
  <c r="H159" i="14"/>
  <c r="H163" i="14"/>
  <c r="H167" i="14"/>
  <c r="H185" i="14"/>
  <c r="H206" i="14"/>
  <c r="H209" i="14"/>
  <c r="H217" i="14"/>
  <c r="H221" i="14"/>
  <c r="H241" i="14"/>
  <c r="H245" i="14"/>
  <c r="H249" i="14"/>
  <c r="H253" i="14"/>
  <c r="H257" i="14"/>
  <c r="H261" i="14"/>
  <c r="H265" i="14"/>
  <c r="H269" i="14"/>
  <c r="H278" i="14"/>
  <c r="H285" i="14"/>
  <c r="H289" i="14"/>
  <c r="H314" i="14"/>
  <c r="H318" i="14"/>
  <c r="H357" i="14"/>
  <c r="H371" i="14"/>
  <c r="H378" i="14"/>
  <c r="H382" i="14"/>
  <c r="H387" i="14"/>
  <c r="H390" i="14"/>
  <c r="H393" i="14"/>
  <c r="H399" i="14"/>
  <c r="H403" i="14"/>
  <c r="H407" i="14"/>
  <c r="H415" i="14"/>
  <c r="H419" i="14"/>
  <c r="H430" i="14"/>
  <c r="H434" i="14"/>
  <c r="H438" i="14"/>
  <c r="H445" i="14"/>
  <c r="H449" i="14"/>
  <c r="H453" i="14"/>
  <c r="H481" i="14"/>
  <c r="H485" i="14"/>
  <c r="H488" i="14"/>
  <c r="H492" i="14"/>
  <c r="H496" i="14"/>
  <c r="H503" i="14"/>
  <c r="H507" i="14"/>
  <c r="H513" i="14"/>
  <c r="H517" i="14"/>
  <c r="H521" i="14"/>
  <c r="H525" i="14"/>
  <c r="H529" i="14"/>
  <c r="H533" i="14"/>
  <c r="H537" i="14"/>
  <c r="H562" i="14"/>
  <c r="H566" i="14"/>
  <c r="H569" i="14"/>
  <c r="H573" i="14"/>
  <c r="H597" i="14"/>
  <c r="H605" i="14"/>
  <c r="H328" i="15"/>
  <c r="H374" i="15"/>
  <c r="H380" i="15"/>
  <c r="H463" i="15"/>
  <c r="H472" i="15"/>
  <c r="H516" i="15"/>
  <c r="H537" i="15"/>
  <c r="H583" i="15"/>
  <c r="H85" i="16"/>
  <c r="H96" i="16"/>
  <c r="H206" i="16"/>
  <c r="H259" i="16"/>
  <c r="H300" i="16"/>
  <c r="H378" i="16"/>
  <c r="H382" i="16"/>
  <c r="H385" i="16"/>
  <c r="H391" i="16"/>
  <c r="H418" i="16"/>
  <c r="H472" i="16"/>
  <c r="H481" i="16"/>
  <c r="H488" i="16"/>
  <c r="H517" i="17"/>
  <c r="G19" i="18"/>
  <c r="H76" i="18"/>
  <c r="H80" i="18"/>
  <c r="H101" i="18"/>
  <c r="H208" i="18"/>
  <c r="H210" i="18"/>
  <c r="H232" i="18"/>
  <c r="H246" i="18"/>
  <c r="H277" i="18"/>
  <c r="H423" i="18"/>
  <c r="H443" i="18"/>
  <c r="H563" i="18"/>
  <c r="H188" i="19"/>
  <c r="H204" i="19"/>
  <c r="H384" i="19"/>
  <c r="H484" i="19"/>
  <c r="H560" i="19"/>
  <c r="H424" i="13"/>
  <c r="H427" i="13"/>
  <c r="H452" i="13"/>
  <c r="H480" i="13"/>
  <c r="H495" i="13"/>
  <c r="H512" i="13"/>
  <c r="H520" i="13"/>
  <c r="H524" i="13"/>
  <c r="H528" i="13"/>
  <c r="H564" i="13"/>
  <c r="H567" i="13"/>
  <c r="H575" i="13"/>
  <c r="H583" i="13"/>
  <c r="H591" i="13"/>
  <c r="H22" i="14"/>
  <c r="H26" i="14"/>
  <c r="H30" i="14"/>
  <c r="H34" i="14"/>
  <c r="H38" i="14"/>
  <c r="H42" i="14"/>
  <c r="H46" i="14"/>
  <c r="H53" i="14"/>
  <c r="H57" i="14"/>
  <c r="H61" i="14"/>
  <c r="H65" i="14"/>
  <c r="H69" i="14"/>
  <c r="H77" i="14"/>
  <c r="H83" i="14"/>
  <c r="H87" i="14"/>
  <c r="H92" i="14"/>
  <c r="H95" i="14"/>
  <c r="H99" i="14"/>
  <c r="H103" i="14"/>
  <c r="H105" i="14"/>
  <c r="H118" i="14"/>
  <c r="H124" i="14"/>
  <c r="H133" i="14"/>
  <c r="H137" i="14"/>
  <c r="H140" i="14"/>
  <c r="H146" i="14"/>
  <c r="H150" i="14"/>
  <c r="H154" i="14"/>
  <c r="H158" i="14"/>
  <c r="H162" i="14"/>
  <c r="H166" i="14"/>
  <c r="H181" i="14"/>
  <c r="H205" i="14"/>
  <c r="H230" i="14"/>
  <c r="H234" i="14"/>
  <c r="H281" i="14"/>
  <c r="H298" i="14"/>
  <c r="H302" i="14"/>
  <c r="H306" i="14"/>
  <c r="H313" i="14"/>
  <c r="H317" i="14"/>
  <c r="H352" i="14"/>
  <c r="H360" i="14"/>
  <c r="H365" i="14"/>
  <c r="H368" i="14"/>
  <c r="H377" i="14"/>
  <c r="H381" i="14"/>
  <c r="H386" i="14"/>
  <c r="H389" i="14"/>
  <c r="H392" i="14"/>
  <c r="H402" i="14"/>
  <c r="H406" i="14"/>
  <c r="H411" i="14"/>
  <c r="H414" i="14"/>
  <c r="H418" i="14"/>
  <c r="H427" i="14"/>
  <c r="H429" i="14"/>
  <c r="H433" i="14"/>
  <c r="H437" i="14"/>
  <c r="H441" i="14"/>
  <c r="H444" i="14"/>
  <c r="H448" i="14"/>
  <c r="H452" i="14"/>
  <c r="H480" i="14"/>
  <c r="H484" i="14"/>
  <c r="H487" i="14"/>
  <c r="H491" i="14"/>
  <c r="H495" i="14"/>
  <c r="H499" i="14"/>
  <c r="H502" i="14"/>
  <c r="H506" i="14"/>
  <c r="H512" i="14"/>
  <c r="H516" i="14"/>
  <c r="H520" i="14"/>
  <c r="H524" i="14"/>
  <c r="H528" i="14"/>
  <c r="H532" i="14"/>
  <c r="H536" i="14"/>
  <c r="H565" i="14"/>
  <c r="H572" i="14"/>
  <c r="H576" i="14"/>
  <c r="H596" i="14"/>
  <c r="H604" i="14"/>
  <c r="H608" i="14"/>
  <c r="G10" i="15"/>
  <c r="H23" i="15"/>
  <c r="H27" i="15"/>
  <c r="H32" i="15"/>
  <c r="H42" i="15"/>
  <c r="H48" i="15"/>
  <c r="H54" i="15"/>
  <c r="H58" i="15"/>
  <c r="H62" i="15"/>
  <c r="H86" i="15"/>
  <c r="H88" i="15"/>
  <c r="H100" i="15"/>
  <c r="H157" i="15"/>
  <c r="H161" i="15"/>
  <c r="H177" i="15"/>
  <c r="H189" i="15"/>
  <c r="H195" i="15"/>
  <c r="H221" i="15"/>
  <c r="H227" i="15"/>
  <c r="H229" i="15"/>
  <c r="H231" i="15"/>
  <c r="H236" i="15"/>
  <c r="H247" i="15"/>
  <c r="H250" i="15"/>
  <c r="H254" i="15"/>
  <c r="H258" i="15"/>
  <c r="H261" i="15"/>
  <c r="H268" i="15"/>
  <c r="H272" i="15"/>
  <c r="H281" i="15"/>
  <c r="H284" i="15"/>
  <c r="H293" i="15"/>
  <c r="H296" i="15"/>
  <c r="H300" i="15"/>
  <c r="H311" i="15"/>
  <c r="H314" i="15"/>
  <c r="H326" i="15"/>
  <c r="H329" i="15"/>
  <c r="H333" i="15"/>
  <c r="H337" i="15"/>
  <c r="H339" i="15"/>
  <c r="H343" i="15"/>
  <c r="H371" i="15"/>
  <c r="H377" i="15"/>
  <c r="H396" i="15"/>
  <c r="H402" i="15"/>
  <c r="H405" i="15"/>
  <c r="H414" i="15"/>
  <c r="H459" i="15"/>
  <c r="H467" i="15"/>
  <c r="H473" i="15"/>
  <c r="H477" i="15"/>
  <c r="H491" i="15"/>
  <c r="H497" i="15"/>
  <c r="H528" i="15"/>
  <c r="H531" i="15"/>
  <c r="H533" i="15"/>
  <c r="H545" i="15"/>
  <c r="H555" i="15"/>
  <c r="H558" i="15"/>
  <c r="H563" i="15"/>
  <c r="H567" i="15"/>
  <c r="H22" i="16"/>
  <c r="H25" i="16"/>
  <c r="H34" i="16"/>
  <c r="H48" i="16"/>
  <c r="H58" i="16"/>
  <c r="H86" i="16"/>
  <c r="H97" i="16"/>
  <c r="H140" i="16"/>
  <c r="H146" i="16"/>
  <c r="H150" i="16"/>
  <c r="H155" i="16"/>
  <c r="H160" i="16"/>
  <c r="H198" i="16"/>
  <c r="H229" i="16"/>
  <c r="H247" i="16"/>
  <c r="H307" i="16"/>
  <c r="H314" i="16"/>
  <c r="H363" i="16"/>
  <c r="H389" i="16"/>
  <c r="H427" i="16"/>
  <c r="H451" i="16"/>
  <c r="H473" i="16"/>
  <c r="H482" i="16"/>
  <c r="H503" i="16"/>
  <c r="H527" i="16"/>
  <c r="H540" i="16"/>
  <c r="H546" i="16"/>
  <c r="H564" i="16"/>
  <c r="H576" i="16"/>
  <c r="H594" i="16"/>
  <c r="H23" i="17"/>
  <c r="H27" i="17"/>
  <c r="H33" i="17"/>
  <c r="H37" i="17"/>
  <c r="H41" i="17"/>
  <c r="H45" i="17"/>
  <c r="H49" i="17"/>
  <c r="H53" i="17"/>
  <c r="H57" i="17"/>
  <c r="H61" i="17"/>
  <c r="H65" i="17"/>
  <c r="H69" i="17"/>
  <c r="H146" i="17"/>
  <c r="H150" i="17"/>
  <c r="H154" i="17"/>
  <c r="H158" i="17"/>
  <c r="H162" i="17"/>
  <c r="H166" i="17"/>
  <c r="H174" i="17"/>
  <c r="H177" i="17"/>
  <c r="H181" i="17"/>
  <c r="H185" i="17"/>
  <c r="H188" i="17"/>
  <c r="H192" i="17"/>
  <c r="H196" i="17"/>
  <c r="H202" i="17"/>
  <c r="H205" i="17"/>
  <c r="H212" i="17"/>
  <c r="H216" i="17"/>
  <c r="H220" i="17"/>
  <c r="H224" i="17"/>
  <c r="H227" i="17"/>
  <c r="H231" i="17"/>
  <c r="H235" i="17"/>
  <c r="H244" i="17"/>
  <c r="H248" i="17"/>
  <c r="H252" i="17"/>
  <c r="H256" i="17"/>
  <c r="H260" i="17"/>
  <c r="H264" i="17"/>
  <c r="H268" i="17"/>
  <c r="H272" i="17"/>
  <c r="H276" i="17"/>
  <c r="H280" i="17"/>
  <c r="H284" i="17"/>
  <c r="H288" i="17"/>
  <c r="H291" i="17"/>
  <c r="H298" i="17"/>
  <c r="H302" i="17"/>
  <c r="H306" i="17"/>
  <c r="H310" i="17"/>
  <c r="H314" i="17"/>
  <c r="H318" i="17"/>
  <c r="H321" i="17"/>
  <c r="H325" i="17"/>
  <c r="H329" i="17"/>
  <c r="H333" i="17"/>
  <c r="H337" i="17"/>
  <c r="H341" i="17"/>
  <c r="H352" i="17"/>
  <c r="H359" i="17"/>
  <c r="H389" i="17"/>
  <c r="H393" i="17"/>
  <c r="H518" i="17"/>
  <c r="H522" i="17"/>
  <c r="H526" i="17"/>
  <c r="H530" i="17"/>
  <c r="H554" i="17"/>
  <c r="H558" i="17"/>
  <c r="H562" i="17"/>
  <c r="H566" i="17"/>
  <c r="H569" i="17"/>
  <c r="H573" i="17"/>
  <c r="H586" i="17"/>
  <c r="H590" i="17"/>
  <c r="H594" i="17"/>
  <c r="H598" i="17"/>
  <c r="H601" i="17"/>
  <c r="H605" i="17"/>
  <c r="H609" i="17"/>
  <c r="H20" i="18"/>
  <c r="H24" i="18"/>
  <c r="H28" i="18"/>
  <c r="H31" i="18"/>
  <c r="H35" i="18"/>
  <c r="H38" i="18"/>
  <c r="H52" i="18"/>
  <c r="H56" i="18"/>
  <c r="H60" i="18"/>
  <c r="H63" i="18"/>
  <c r="H67" i="18"/>
  <c r="H77" i="18"/>
  <c r="H81" i="18"/>
  <c r="H85" i="18"/>
  <c r="H88" i="18"/>
  <c r="H145" i="18"/>
  <c r="H149" i="18"/>
  <c r="H153" i="18"/>
  <c r="H157" i="18"/>
  <c r="H160" i="18"/>
  <c r="H182" i="18"/>
  <c r="H194" i="18"/>
  <c r="H198" i="18"/>
  <c r="H203" i="18"/>
  <c r="H211" i="18"/>
  <c r="H217" i="18"/>
  <c r="H220" i="18"/>
  <c r="H230" i="18"/>
  <c r="H244" i="18"/>
  <c r="H261" i="18"/>
  <c r="H270" i="18"/>
  <c r="H274" i="18"/>
  <c r="H285" i="18"/>
  <c r="H289" i="18"/>
  <c r="H292" i="18"/>
  <c r="H305" i="18"/>
  <c r="H309" i="18"/>
  <c r="H316" i="18"/>
  <c r="H321" i="18"/>
  <c r="H324" i="18"/>
  <c r="H328" i="18"/>
  <c r="H332" i="18"/>
  <c r="H336" i="18"/>
  <c r="H339" i="18"/>
  <c r="H343" i="18"/>
  <c r="H363" i="18"/>
  <c r="H390" i="18"/>
  <c r="H415" i="18"/>
  <c r="H419" i="18"/>
  <c r="H434" i="18"/>
  <c r="H447" i="18"/>
  <c r="H451" i="18"/>
  <c r="H463" i="18"/>
  <c r="H469" i="18"/>
  <c r="H494" i="18"/>
  <c r="H498" i="18"/>
  <c r="H502" i="18"/>
  <c r="H506" i="18"/>
  <c r="H510" i="18"/>
  <c r="H514" i="18"/>
  <c r="H517" i="18"/>
  <c r="H521" i="18"/>
  <c r="H525" i="18"/>
  <c r="H529" i="18"/>
  <c r="H545" i="18"/>
  <c r="H548" i="18"/>
  <c r="G10" i="20"/>
  <c r="H22" i="15"/>
  <c r="H26" i="15"/>
  <c r="H31" i="15"/>
  <c r="H35" i="15"/>
  <c r="H38" i="15"/>
  <c r="H41" i="15"/>
  <c r="H47" i="15"/>
  <c r="H53" i="15"/>
  <c r="H57" i="15"/>
  <c r="H61" i="15"/>
  <c r="H67" i="15"/>
  <c r="G75" i="15"/>
  <c r="H97" i="15"/>
  <c r="H103" i="15"/>
  <c r="H130" i="15"/>
  <c r="H141" i="15"/>
  <c r="H156" i="15"/>
  <c r="H160" i="15"/>
  <c r="H164" i="15"/>
  <c r="H174" i="15"/>
  <c r="H180" i="15"/>
  <c r="H185" i="15"/>
  <c r="H192" i="15"/>
  <c r="H198" i="15"/>
  <c r="H212" i="15"/>
  <c r="H214" i="15"/>
  <c r="H217" i="15"/>
  <c r="H220" i="15"/>
  <c r="H224" i="15"/>
  <c r="H226" i="15"/>
  <c r="H233" i="15"/>
  <c r="H241" i="15"/>
  <c r="H244" i="15"/>
  <c r="H249" i="15"/>
  <c r="H253" i="15"/>
  <c r="H257" i="15"/>
  <c r="H264" i="15"/>
  <c r="H267" i="15"/>
  <c r="H271" i="15"/>
  <c r="H280" i="15"/>
  <c r="H287" i="15"/>
  <c r="H292" i="15"/>
  <c r="H295" i="15"/>
  <c r="H299" i="15"/>
  <c r="H305" i="15"/>
  <c r="H307" i="15"/>
  <c r="H310" i="15"/>
  <c r="H322" i="15"/>
  <c r="H325" i="15"/>
  <c r="H332" i="15"/>
  <c r="H336" i="15"/>
  <c r="H342" i="15"/>
  <c r="H360" i="15"/>
  <c r="H376" i="15"/>
  <c r="H393" i="15"/>
  <c r="H401" i="15"/>
  <c r="H411" i="15"/>
  <c r="H421" i="15"/>
  <c r="H425" i="15"/>
  <c r="H429" i="15"/>
  <c r="H443" i="15"/>
  <c r="H476" i="15"/>
  <c r="H494" i="15"/>
  <c r="H520" i="15"/>
  <c r="H524" i="15"/>
  <c r="H527" i="15"/>
  <c r="H552" i="15"/>
  <c r="H589" i="15"/>
  <c r="H592" i="15"/>
  <c r="H594" i="15"/>
  <c r="H607" i="15"/>
  <c r="G19" i="16"/>
  <c r="H41" i="16"/>
  <c r="H44" i="16"/>
  <c r="H47" i="16"/>
  <c r="H63" i="16"/>
  <c r="H65" i="16"/>
  <c r="H83" i="16"/>
  <c r="H101" i="16"/>
  <c r="H127" i="16"/>
  <c r="H139" i="16"/>
  <c r="H143" i="16"/>
  <c r="H149" i="16"/>
  <c r="H154" i="16"/>
  <c r="H157" i="16"/>
  <c r="H159" i="16"/>
  <c r="H163" i="16"/>
  <c r="H165" i="16"/>
  <c r="G173" i="16"/>
  <c r="H211" i="16"/>
  <c r="H221" i="16"/>
  <c r="H236" i="16"/>
  <c r="H272" i="16"/>
  <c r="H296" i="16"/>
  <c r="H311" i="16"/>
  <c r="H316" i="16"/>
  <c r="H335" i="16"/>
  <c r="H353" i="16"/>
  <c r="H368" i="16"/>
  <c r="H380" i="16"/>
  <c r="H394" i="16"/>
  <c r="H396" i="16"/>
  <c r="H416" i="16"/>
  <c r="H423" i="16"/>
  <c r="H426" i="16"/>
  <c r="H430" i="16"/>
  <c r="H438" i="16"/>
  <c r="H464" i="16"/>
  <c r="H476" i="16"/>
  <c r="H478" i="16"/>
  <c r="H492" i="16"/>
  <c r="H494" i="16"/>
  <c r="H502" i="16"/>
  <c r="H519" i="16"/>
  <c r="H522" i="16"/>
  <c r="H526" i="16"/>
  <c r="H533" i="16"/>
  <c r="H542" i="16"/>
  <c r="H545" i="16"/>
  <c r="H550" i="16"/>
  <c r="H552" i="16"/>
  <c r="H556" i="16"/>
  <c r="H563" i="16"/>
  <c r="H571" i="16"/>
  <c r="H575" i="16"/>
  <c r="H22" i="17"/>
  <c r="H26" i="17"/>
  <c r="H32" i="17"/>
  <c r="H36" i="17"/>
  <c r="H40" i="17"/>
  <c r="H44" i="17"/>
  <c r="H48" i="17"/>
  <c r="H52" i="17"/>
  <c r="H56" i="17"/>
  <c r="H60" i="17"/>
  <c r="H64" i="17"/>
  <c r="H68" i="17"/>
  <c r="H134" i="17"/>
  <c r="H138" i="17"/>
  <c r="H142" i="17"/>
  <c r="H145" i="17"/>
  <c r="H149" i="17"/>
  <c r="H153" i="17"/>
  <c r="H157" i="17"/>
  <c r="H161" i="17"/>
  <c r="H165" i="17"/>
  <c r="H180" i="17"/>
  <c r="H184" i="17"/>
  <c r="H187" i="17"/>
  <c r="H191" i="17"/>
  <c r="H195" i="17"/>
  <c r="H198" i="17"/>
  <c r="H201" i="17"/>
  <c r="H204" i="17"/>
  <c r="H208" i="17"/>
  <c r="H211" i="17"/>
  <c r="H215" i="17"/>
  <c r="H219" i="17"/>
  <c r="H223" i="17"/>
  <c r="H226" i="17"/>
  <c r="H230" i="17"/>
  <c r="H234" i="17"/>
  <c r="H243" i="17"/>
  <c r="H247" i="17"/>
  <c r="H251" i="17"/>
  <c r="H255" i="17"/>
  <c r="H259" i="17"/>
  <c r="H263" i="17"/>
  <c r="H267" i="17"/>
  <c r="H271" i="17"/>
  <c r="H275" i="17"/>
  <c r="H279" i="17"/>
  <c r="H283" i="17"/>
  <c r="H287" i="17"/>
  <c r="H290" i="17"/>
  <c r="H297" i="17"/>
  <c r="H301" i="17"/>
  <c r="H305" i="17"/>
  <c r="H309" i="17"/>
  <c r="H313" i="17"/>
  <c r="H317" i="17"/>
  <c r="H320" i="17"/>
  <c r="H324" i="17"/>
  <c r="H328" i="17"/>
  <c r="H332" i="17"/>
  <c r="H336" i="17"/>
  <c r="H340" i="17"/>
  <c r="G349" i="17"/>
  <c r="H351" i="17"/>
  <c r="H355" i="17"/>
  <c r="H374" i="17"/>
  <c r="H378" i="17"/>
  <c r="H382" i="17"/>
  <c r="H385" i="17"/>
  <c r="H458" i="17"/>
  <c r="H462" i="17"/>
  <c r="H466" i="17"/>
  <c r="H470" i="17"/>
  <c r="H474" i="17"/>
  <c r="H478" i="17"/>
  <c r="H482" i="17"/>
  <c r="H486" i="17"/>
  <c r="H490" i="17"/>
  <c r="H494" i="17"/>
  <c r="H498" i="17"/>
  <c r="H502" i="17"/>
  <c r="H506" i="17"/>
  <c r="H510" i="17"/>
  <c r="H514" i="17"/>
  <c r="H521" i="17"/>
  <c r="H525" i="17"/>
  <c r="H529" i="17"/>
  <c r="H557" i="17"/>
  <c r="H561" i="17"/>
  <c r="H565" i="17"/>
  <c r="H572" i="17"/>
  <c r="H576" i="17"/>
  <c r="H589" i="17"/>
  <c r="H593" i="17"/>
  <c r="H597" i="17"/>
  <c r="H604" i="17"/>
  <c r="H608" i="17"/>
  <c r="D13" i="18"/>
  <c r="G13" i="18" s="1"/>
  <c r="H46" i="18"/>
  <c r="H49" i="18"/>
  <c r="H51" i="18"/>
  <c r="H55" i="18"/>
  <c r="H59" i="18"/>
  <c r="H62" i="18"/>
  <c r="H66" i="18"/>
  <c r="H69" i="18"/>
  <c r="H84" i="18"/>
  <c r="H112" i="18"/>
  <c r="H136" i="18"/>
  <c r="H144" i="18"/>
  <c r="H148" i="18"/>
  <c r="H152" i="18"/>
  <c r="H156" i="18"/>
  <c r="H181" i="18"/>
  <c r="H185" i="18"/>
  <c r="H190" i="18"/>
  <c r="H193" i="18"/>
  <c r="H197" i="18"/>
  <c r="H216" i="18"/>
  <c r="H219" i="18"/>
  <c r="H224" i="18"/>
  <c r="H229" i="18"/>
  <c r="H235" i="18"/>
  <c r="H243" i="18"/>
  <c r="H249" i="18"/>
  <c r="H253" i="18"/>
  <c r="H257" i="18"/>
  <c r="H260" i="18"/>
  <c r="H266" i="18"/>
  <c r="H269" i="18"/>
  <c r="H273" i="18"/>
  <c r="H281" i="18"/>
  <c r="H284" i="18"/>
  <c r="H288" i="18"/>
  <c r="H291" i="18"/>
  <c r="H304" i="18"/>
  <c r="H308" i="18"/>
  <c r="H312" i="18"/>
  <c r="H315" i="18"/>
  <c r="H318" i="18"/>
  <c r="H320" i="18"/>
  <c r="H327" i="18"/>
  <c r="H331" i="18"/>
  <c r="H335" i="18"/>
  <c r="H342" i="18"/>
  <c r="H367" i="18"/>
  <c r="H371" i="18"/>
  <c r="H383" i="18"/>
  <c r="H407" i="18"/>
  <c r="H414" i="18"/>
  <c r="H418" i="18"/>
  <c r="H427" i="18"/>
  <c r="H431" i="18"/>
  <c r="H446" i="18"/>
  <c r="H450" i="18"/>
  <c r="H459" i="18"/>
  <c r="H462" i="18"/>
  <c r="H481" i="18"/>
  <c r="H484" i="18"/>
  <c r="H493" i="18"/>
  <c r="H497" i="18"/>
  <c r="H501" i="18"/>
  <c r="H505" i="18"/>
  <c r="H509" i="18"/>
  <c r="H513" i="18"/>
  <c r="H516" i="18"/>
  <c r="H520" i="18"/>
  <c r="H524" i="18"/>
  <c r="H528" i="18"/>
  <c r="H535" i="18"/>
  <c r="H544" i="18"/>
  <c r="H555" i="18"/>
  <c r="H558" i="18"/>
  <c r="H567" i="18"/>
  <c r="H573" i="18"/>
  <c r="H588" i="18"/>
  <c r="H599" i="18"/>
  <c r="C8" i="19"/>
  <c r="E10" i="19" s="1"/>
  <c r="G19" i="19"/>
  <c r="H22" i="19"/>
  <c r="H26" i="19"/>
  <c r="H29" i="19"/>
  <c r="H33" i="19"/>
  <c r="H37" i="19"/>
  <c r="H41" i="19"/>
  <c r="H45" i="19"/>
  <c r="H49" i="19"/>
  <c r="H53" i="19"/>
  <c r="H57" i="19"/>
  <c r="H61" i="19"/>
  <c r="H65" i="19"/>
  <c r="H69" i="19"/>
  <c r="H77" i="19"/>
  <c r="H80" i="19"/>
  <c r="H83" i="19"/>
  <c r="H87" i="19"/>
  <c r="H91" i="19"/>
  <c r="H95" i="19"/>
  <c r="H99" i="19"/>
  <c r="H103" i="19"/>
  <c r="H107" i="19"/>
  <c r="H111" i="19"/>
  <c r="H115" i="19"/>
  <c r="H119" i="19"/>
  <c r="H123" i="19"/>
  <c r="C8" i="20"/>
  <c r="E10" i="20" s="1"/>
  <c r="H126" i="19"/>
  <c r="H129" i="19"/>
  <c r="H135" i="19"/>
  <c r="H138" i="19"/>
  <c r="H142" i="19"/>
  <c r="H146" i="19"/>
  <c r="H150" i="19"/>
  <c r="H154" i="19"/>
  <c r="H158" i="19"/>
  <c r="H162" i="19"/>
  <c r="H166" i="19"/>
  <c r="H174" i="19"/>
  <c r="H192" i="19"/>
  <c r="H201" i="19"/>
  <c r="H208" i="19"/>
  <c r="H281" i="19"/>
  <c r="H285" i="19"/>
  <c r="H289" i="19"/>
  <c r="H293" i="19"/>
  <c r="H297" i="19"/>
  <c r="H301" i="19"/>
  <c r="H305" i="19"/>
  <c r="H354" i="19"/>
  <c r="H358" i="19"/>
  <c r="H363" i="19"/>
  <c r="H366" i="19"/>
  <c r="H373" i="19"/>
  <c r="H377" i="19"/>
  <c r="H381" i="19"/>
  <c r="H389" i="19"/>
  <c r="H392" i="19"/>
  <c r="H397" i="19"/>
  <c r="H399" i="19"/>
  <c r="H402" i="19"/>
  <c r="H406" i="19"/>
  <c r="H412" i="19"/>
  <c r="H415" i="19"/>
  <c r="H419" i="19"/>
  <c r="H423" i="19"/>
  <c r="H427" i="19"/>
  <c r="H431" i="19"/>
  <c r="H435" i="19"/>
  <c r="H439" i="19"/>
  <c r="H443" i="19"/>
  <c r="H447" i="19"/>
  <c r="H451" i="19"/>
  <c r="H455" i="19"/>
  <c r="H459" i="19"/>
  <c r="H463" i="19"/>
  <c r="H466" i="19"/>
  <c r="H470" i="19"/>
  <c r="H473" i="19"/>
  <c r="H477" i="19"/>
  <c r="H481" i="19"/>
  <c r="H488" i="19"/>
  <c r="H491" i="19"/>
  <c r="H495" i="19"/>
  <c r="H499" i="19"/>
  <c r="H503" i="19"/>
  <c r="H507" i="19"/>
  <c r="H511" i="19"/>
  <c r="H515" i="19"/>
  <c r="H519" i="19"/>
  <c r="H523" i="19"/>
  <c r="H527" i="19"/>
  <c r="H531" i="19"/>
  <c r="H541" i="19"/>
  <c r="H545" i="19"/>
  <c r="H549" i="19"/>
  <c r="H553" i="19"/>
  <c r="H557" i="19"/>
  <c r="H563" i="19"/>
  <c r="H567" i="19"/>
  <c r="H571" i="19"/>
  <c r="H575" i="19"/>
  <c r="H583" i="19"/>
  <c r="H590" i="19"/>
  <c r="H594" i="19"/>
  <c r="H598" i="19"/>
  <c r="H601" i="19"/>
  <c r="H605" i="19"/>
  <c r="H609" i="19"/>
  <c r="G13" i="20"/>
  <c r="H20" i="20"/>
  <c r="H41" i="20"/>
  <c r="H48" i="20"/>
  <c r="H57" i="20"/>
  <c r="H62" i="20"/>
  <c r="H68" i="20"/>
  <c r="H98" i="20"/>
  <c r="H100" i="20"/>
  <c r="H105" i="20"/>
  <c r="H108" i="20"/>
  <c r="H112" i="20"/>
  <c r="H140" i="20"/>
  <c r="H146" i="20"/>
  <c r="H150" i="20"/>
  <c r="H157" i="20"/>
  <c r="H166" i="20"/>
  <c r="H184" i="20"/>
  <c r="H190" i="20"/>
  <c r="H192" i="20"/>
  <c r="H205" i="20"/>
  <c r="H212" i="20"/>
  <c r="H224" i="20"/>
  <c r="H226" i="20"/>
  <c r="H235" i="20"/>
  <c r="H240" i="20"/>
  <c r="H243" i="20"/>
  <c r="H246" i="20"/>
  <c r="H250" i="20"/>
  <c r="H254" i="20"/>
  <c r="H258" i="20"/>
  <c r="H267" i="20"/>
  <c r="H270" i="20"/>
  <c r="H274" i="20"/>
  <c r="H279" i="20"/>
  <c r="H290" i="20"/>
  <c r="H315" i="20"/>
  <c r="H333" i="20"/>
  <c r="H336" i="20"/>
  <c r="H339" i="20"/>
  <c r="H343" i="20"/>
  <c r="H367" i="20"/>
  <c r="H377" i="20"/>
  <c r="H382" i="20"/>
  <c r="H386" i="20"/>
  <c r="H390" i="20"/>
  <c r="H392" i="20"/>
  <c r="H400" i="20"/>
  <c r="H416" i="20"/>
  <c r="H422" i="20"/>
  <c r="H425" i="20"/>
  <c r="H430" i="20"/>
  <c r="H460" i="20"/>
  <c r="H480" i="20"/>
  <c r="H501" i="20"/>
  <c r="H504" i="20"/>
  <c r="H508" i="20"/>
  <c r="H516" i="20"/>
  <c r="H521" i="20"/>
  <c r="H536" i="20"/>
  <c r="H540" i="20"/>
  <c r="H544" i="20"/>
  <c r="H548" i="20"/>
  <c r="H557" i="20"/>
  <c r="H573" i="20"/>
  <c r="H588" i="20"/>
  <c r="H596" i="20"/>
  <c r="H608" i="20"/>
  <c r="H40" i="21"/>
  <c r="H44" i="21"/>
  <c r="H47" i="21"/>
  <c r="H56" i="21"/>
  <c r="H60" i="21"/>
  <c r="H63" i="21"/>
  <c r="H81" i="21"/>
  <c r="H88" i="21"/>
  <c r="H107" i="21"/>
  <c r="H117" i="21"/>
  <c r="H123" i="21"/>
  <c r="H127" i="21"/>
  <c r="H141" i="21"/>
  <c r="H144" i="21"/>
  <c r="H148" i="21"/>
  <c r="H152" i="21"/>
  <c r="H155" i="21"/>
  <c r="H162" i="21"/>
  <c r="H167" i="21"/>
  <c r="H574" i="18"/>
  <c r="H589" i="18"/>
  <c r="H592" i="18"/>
  <c r="H594" i="18"/>
  <c r="H30" i="19"/>
  <c r="H34" i="19"/>
  <c r="H38" i="19"/>
  <c r="H42" i="19"/>
  <c r="H46" i="19"/>
  <c r="H50" i="19"/>
  <c r="H54" i="19"/>
  <c r="H58" i="19"/>
  <c r="H62" i="19"/>
  <c r="H66" i="19"/>
  <c r="H78" i="19"/>
  <c r="H84" i="19"/>
  <c r="H92" i="19"/>
  <c r="H96" i="19"/>
  <c r="H100" i="19"/>
  <c r="H104" i="19"/>
  <c r="H108" i="19"/>
  <c r="H112" i="19"/>
  <c r="H116" i="19"/>
  <c r="H120" i="19"/>
  <c r="H124" i="19"/>
  <c r="H130" i="19"/>
  <c r="H132" i="19"/>
  <c r="H136" i="19"/>
  <c r="H139" i="19"/>
  <c r="H143" i="19"/>
  <c r="H147" i="19"/>
  <c r="H151" i="19"/>
  <c r="H155" i="19"/>
  <c r="H159" i="19"/>
  <c r="H163" i="19"/>
  <c r="H167" i="19"/>
  <c r="H175" i="19"/>
  <c r="H180" i="19"/>
  <c r="H189" i="19"/>
  <c r="H193" i="19"/>
  <c r="H196" i="19"/>
  <c r="H205" i="19"/>
  <c r="H212" i="19"/>
  <c r="H278" i="19"/>
  <c r="H282" i="19"/>
  <c r="H286" i="19"/>
  <c r="H290" i="19"/>
  <c r="H294" i="19"/>
  <c r="H298" i="19"/>
  <c r="H302" i="19"/>
  <c r="H351" i="19"/>
  <c r="H359" i="19"/>
  <c r="H364" i="19"/>
  <c r="H367" i="19"/>
  <c r="H374" i="19"/>
  <c r="H378" i="19"/>
  <c r="H382" i="19"/>
  <c r="H385" i="19"/>
  <c r="H390" i="19"/>
  <c r="H393" i="19"/>
  <c r="H403" i="19"/>
  <c r="H407" i="19"/>
  <c r="H416" i="19"/>
  <c r="H420" i="19"/>
  <c r="H424" i="19"/>
  <c r="H428" i="19"/>
  <c r="H432" i="19"/>
  <c r="H436" i="19"/>
  <c r="H440" i="19"/>
  <c r="H444" i="19"/>
  <c r="H448" i="19"/>
  <c r="H452" i="19"/>
  <c r="H456" i="19"/>
  <c r="H460" i="19"/>
  <c r="H464" i="19"/>
  <c r="H467" i="19"/>
  <c r="H471" i="19"/>
  <c r="H474" i="19"/>
  <c r="H478" i="19"/>
  <c r="H482" i="19"/>
  <c r="H485" i="19"/>
  <c r="H489" i="19"/>
  <c r="H492" i="19"/>
  <c r="H496" i="19"/>
  <c r="H500" i="19"/>
  <c r="H504" i="19"/>
  <c r="H508" i="19"/>
  <c r="H512" i="19"/>
  <c r="H516" i="19"/>
  <c r="H520" i="19"/>
  <c r="H524" i="19"/>
  <c r="H528" i="19"/>
  <c r="H532" i="19"/>
  <c r="H542" i="19"/>
  <c r="H546" i="19"/>
  <c r="H550" i="19"/>
  <c r="H554" i="19"/>
  <c r="H558" i="19"/>
  <c r="H561" i="19"/>
  <c r="H564" i="19"/>
  <c r="H568" i="19"/>
  <c r="H572" i="19"/>
  <c r="H576" i="19"/>
  <c r="H584" i="19"/>
  <c r="H587" i="19"/>
  <c r="H591" i="19"/>
  <c r="H595" i="19"/>
  <c r="H599" i="19"/>
  <c r="H602" i="19"/>
  <c r="H606" i="19"/>
  <c r="H21" i="20"/>
  <c r="H24" i="20"/>
  <c r="H34" i="20"/>
  <c r="H37" i="20"/>
  <c r="H42" i="20"/>
  <c r="H45" i="20"/>
  <c r="H49" i="20"/>
  <c r="H58" i="20"/>
  <c r="H66" i="20"/>
  <c r="H83" i="20"/>
  <c r="H96" i="20"/>
  <c r="H114" i="20"/>
  <c r="H119" i="20"/>
  <c r="H138" i="20"/>
  <c r="H141" i="20"/>
  <c r="H147" i="20"/>
  <c r="H151" i="20"/>
  <c r="H154" i="20"/>
  <c r="H158" i="20"/>
  <c r="H167" i="20"/>
  <c r="H185" i="20"/>
  <c r="H193" i="20"/>
  <c r="H195" i="20"/>
  <c r="H207" i="20"/>
  <c r="H222" i="20"/>
  <c r="H236" i="20"/>
  <c r="H247" i="20"/>
  <c r="H251" i="20"/>
  <c r="H255" i="20"/>
  <c r="H268" i="20"/>
  <c r="H271" i="20"/>
  <c r="H280" i="20"/>
  <c r="H284" i="20"/>
  <c r="H295" i="20"/>
  <c r="H311" i="20"/>
  <c r="H316" i="20"/>
  <c r="H320" i="20"/>
  <c r="H337" i="20"/>
  <c r="H340" i="20"/>
  <c r="H352" i="20"/>
  <c r="H368" i="20"/>
  <c r="H393" i="20"/>
  <c r="H417" i="20"/>
  <c r="H423" i="20"/>
  <c r="H426" i="20"/>
  <c r="H431" i="20"/>
  <c r="H433" i="20"/>
  <c r="H435" i="20"/>
  <c r="H438" i="20"/>
  <c r="H440" i="20"/>
  <c r="H472" i="20"/>
  <c r="H476" i="20"/>
  <c r="H488" i="20"/>
  <c r="H492" i="20"/>
  <c r="H505" i="20"/>
  <c r="H509" i="20"/>
  <c r="H525" i="20"/>
  <c r="H528" i="20"/>
  <c r="H533" i="20"/>
  <c r="H537" i="20"/>
  <c r="H541" i="20"/>
  <c r="H545" i="20"/>
  <c r="H549" i="20"/>
  <c r="H553" i="20"/>
  <c r="H589" i="20"/>
  <c r="H604" i="20"/>
  <c r="G11" i="21"/>
  <c r="H23" i="21"/>
  <c r="H27" i="21"/>
  <c r="H48" i="21"/>
  <c r="H51" i="21"/>
  <c r="H64" i="21"/>
  <c r="H82" i="21"/>
  <c r="H85" i="21"/>
  <c r="H93" i="21"/>
  <c r="H95" i="21"/>
  <c r="H98" i="21"/>
  <c r="H100" i="21"/>
  <c r="H105" i="21"/>
  <c r="H108" i="21"/>
  <c r="H118" i="21"/>
  <c r="H121" i="21"/>
  <c r="H124" i="21"/>
  <c r="H128" i="21"/>
  <c r="H132" i="21"/>
  <c r="H135" i="21"/>
  <c r="H138" i="21"/>
  <c r="H145" i="21"/>
  <c r="H149" i="21"/>
  <c r="H153" i="21"/>
  <c r="H156" i="21"/>
  <c r="H159" i="21"/>
  <c r="H163" i="21"/>
  <c r="H165" i="21"/>
  <c r="H338" i="21"/>
  <c r="H192" i="21"/>
  <c r="H200" i="21"/>
  <c r="H208" i="21"/>
  <c r="H224" i="21"/>
  <c r="H228" i="21"/>
  <c r="H232" i="21"/>
  <c r="H236" i="21"/>
  <c r="H240" i="21"/>
  <c r="H267" i="21"/>
  <c r="H284" i="21"/>
  <c r="H287" i="21"/>
  <c r="H292" i="21"/>
  <c r="H315" i="21"/>
  <c r="H320" i="21"/>
  <c r="H336" i="21"/>
  <c r="H339" i="21"/>
  <c r="H343" i="21"/>
  <c r="H364" i="21"/>
  <c r="H375" i="21"/>
  <c r="H378" i="21"/>
  <c r="H388" i="21"/>
  <c r="H394" i="21"/>
  <c r="H396" i="21"/>
  <c r="H402" i="21"/>
  <c r="H416" i="21"/>
  <c r="H422" i="21"/>
  <c r="H428" i="21"/>
  <c r="H435" i="21"/>
  <c r="H438" i="21"/>
  <c r="H441" i="21"/>
  <c r="H443" i="21"/>
  <c r="H446" i="21"/>
  <c r="H450" i="21"/>
  <c r="H454" i="21"/>
  <c r="H462" i="21"/>
  <c r="H467" i="21"/>
  <c r="H474" i="21"/>
  <c r="H482" i="21"/>
  <c r="H494" i="21"/>
  <c r="H497" i="21"/>
  <c r="H503" i="21"/>
  <c r="H507" i="21"/>
  <c r="H514" i="21"/>
  <c r="H516" i="21"/>
  <c r="H519" i="21"/>
  <c r="H523" i="21"/>
  <c r="H527" i="21"/>
  <c r="H531" i="21"/>
  <c r="H533" i="21"/>
  <c r="H544" i="21"/>
  <c r="H550" i="21"/>
  <c r="H556" i="21"/>
  <c r="H569" i="21"/>
  <c r="H572" i="21"/>
  <c r="H576" i="21"/>
  <c r="H598" i="21"/>
  <c r="C9" i="22"/>
  <c r="H187" i="21"/>
  <c r="H191" i="21"/>
  <c r="H207" i="21"/>
  <c r="H215" i="21"/>
  <c r="H223" i="21"/>
  <c r="H227" i="21"/>
  <c r="H231" i="21"/>
  <c r="H235" i="21"/>
  <c r="H244" i="21"/>
  <c r="H248" i="21"/>
  <c r="H252" i="21"/>
  <c r="H256" i="21"/>
  <c r="H260" i="21"/>
  <c r="H279" i="21"/>
  <c r="H300" i="21"/>
  <c r="H308" i="21"/>
  <c r="H312" i="21"/>
  <c r="H323" i="21"/>
  <c r="H332" i="21"/>
  <c r="H354" i="21"/>
  <c r="H363" i="21"/>
  <c r="H377" i="21"/>
  <c r="H380" i="21"/>
  <c r="H393" i="21"/>
  <c r="H401" i="21"/>
  <c r="H415" i="21"/>
  <c r="H419" i="21"/>
  <c r="H421" i="21"/>
  <c r="H424" i="21"/>
  <c r="H445" i="21"/>
  <c r="H449" i="21"/>
  <c r="H453" i="21"/>
  <c r="H457" i="21"/>
  <c r="H473" i="21"/>
  <c r="H477" i="21"/>
  <c r="H486" i="21"/>
  <c r="H493" i="21"/>
  <c r="H496" i="21"/>
  <c r="H499" i="21"/>
  <c r="H502" i="21"/>
  <c r="H506" i="21"/>
  <c r="H510" i="21"/>
  <c r="H513" i="21"/>
  <c r="H518" i="21"/>
  <c r="H522" i="21"/>
  <c r="H526" i="21"/>
  <c r="H530" i="21"/>
  <c r="H535" i="21"/>
  <c r="H543" i="21"/>
  <c r="H549" i="21"/>
  <c r="H555" i="21"/>
  <c r="H571" i="21"/>
  <c r="H575" i="21"/>
  <c r="H22" i="22"/>
  <c r="H26" i="22"/>
  <c r="H28" i="22"/>
  <c r="H32" i="22"/>
  <c r="H38" i="22"/>
  <c r="H41" i="22"/>
  <c r="H48" i="22"/>
  <c r="H53" i="22"/>
  <c r="H58" i="22"/>
  <c r="E609" i="22"/>
  <c r="H609" i="22" s="1"/>
  <c r="C13" i="22"/>
  <c r="E13" i="22" s="1"/>
  <c r="H81" i="22"/>
  <c r="H97" i="22"/>
  <c r="H101" i="22"/>
  <c r="H130" i="22"/>
  <c r="H150" i="22"/>
  <c r="H183" i="22"/>
  <c r="H191" i="22"/>
  <c r="H193" i="22"/>
  <c r="H196" i="22"/>
  <c r="H214" i="22"/>
  <c r="H216" i="22"/>
  <c r="H233" i="22"/>
  <c r="H249" i="22"/>
  <c r="H253" i="22"/>
  <c r="H257" i="22"/>
  <c r="H260" i="22"/>
  <c r="H266" i="22"/>
  <c r="H270" i="22"/>
  <c r="H274" i="22"/>
  <c r="H279" i="22"/>
  <c r="H282" i="22"/>
  <c r="H284" i="22"/>
  <c r="H289" i="22"/>
  <c r="H295" i="22"/>
  <c r="H299" i="22"/>
  <c r="H303" i="22"/>
  <c r="H311" i="22"/>
  <c r="H325" i="22"/>
  <c r="H330" i="22"/>
  <c r="H336" i="22"/>
  <c r="H342" i="22"/>
  <c r="H360" i="22"/>
  <c r="H368" i="22"/>
  <c r="H378" i="22"/>
  <c r="H387" i="22"/>
  <c r="H389" i="22"/>
  <c r="H392" i="22"/>
  <c r="H402" i="22"/>
  <c r="H404" i="22"/>
  <c r="H406" i="22"/>
  <c r="H415" i="22"/>
  <c r="H422" i="22"/>
  <c r="H427" i="22"/>
  <c r="H437" i="22"/>
  <c r="H449" i="22"/>
  <c r="H453" i="22"/>
  <c r="H469" i="22"/>
  <c r="H474" i="22"/>
  <c r="H476" i="22"/>
  <c r="H488" i="22"/>
  <c r="H494" i="22"/>
  <c r="H503" i="22"/>
  <c r="H507" i="22"/>
  <c r="H514" i="22"/>
  <c r="H518" i="22"/>
  <c r="H522" i="22"/>
  <c r="H525" i="22"/>
  <c r="H531" i="22"/>
  <c r="H533" i="22"/>
  <c r="H544" i="22"/>
  <c r="H558" i="22"/>
  <c r="H566" i="22"/>
  <c r="H588" i="22"/>
  <c r="H590" i="22"/>
  <c r="H596" i="22"/>
  <c r="H608" i="22"/>
  <c r="H22" i="23"/>
  <c r="H26" i="23"/>
  <c r="H34" i="23"/>
  <c r="H39" i="23"/>
  <c r="H43" i="23"/>
  <c r="H49" i="23"/>
  <c r="H51" i="23"/>
  <c r="H83" i="23"/>
  <c r="H94" i="23"/>
  <c r="H112" i="23"/>
  <c r="H130" i="23"/>
  <c r="H189" i="23"/>
  <c r="H191" i="23"/>
  <c r="H193" i="23"/>
  <c r="H205" i="23"/>
  <c r="H208" i="23"/>
  <c r="H218" i="23"/>
  <c r="H230" i="23"/>
  <c r="H309" i="23"/>
  <c r="E561" i="24"/>
  <c r="H561" i="24" s="1"/>
  <c r="C12" i="24"/>
  <c r="G12" i="24" s="1"/>
  <c r="H590" i="21"/>
  <c r="H606" i="21"/>
  <c r="H23" i="22"/>
  <c r="H33" i="22"/>
  <c r="H39" i="22"/>
  <c r="H42" i="22"/>
  <c r="H49" i="22"/>
  <c r="H51" i="22"/>
  <c r="H55" i="22"/>
  <c r="H61" i="22"/>
  <c r="H142" i="22"/>
  <c r="H78" i="22"/>
  <c r="H86" i="22"/>
  <c r="H98" i="22"/>
  <c r="H145" i="22"/>
  <c r="H156" i="22"/>
  <c r="H180" i="22"/>
  <c r="H184" i="22"/>
  <c r="H189" i="22"/>
  <c r="H197" i="22"/>
  <c r="H217" i="22"/>
  <c r="H219" i="22"/>
  <c r="H229" i="22"/>
  <c r="H231" i="22"/>
  <c r="H234" i="22"/>
  <c r="H242" i="22"/>
  <c r="H250" i="22"/>
  <c r="H254" i="22"/>
  <c r="H258" i="22"/>
  <c r="H261" i="22"/>
  <c r="H267" i="22"/>
  <c r="H271" i="22"/>
  <c r="H285" i="22"/>
  <c r="H296" i="22"/>
  <c r="H300" i="22"/>
  <c r="H304" i="22"/>
  <c r="H306" i="22"/>
  <c r="H312" i="22"/>
  <c r="H316" i="22"/>
  <c r="H318" i="22"/>
  <c r="H320" i="22"/>
  <c r="H322" i="22"/>
  <c r="H326" i="22"/>
  <c r="H331" i="22"/>
  <c r="H334" i="22"/>
  <c r="H339" i="22"/>
  <c r="H343" i="22"/>
  <c r="H353" i="22"/>
  <c r="H390" i="22"/>
  <c r="H393" i="22"/>
  <c r="H400" i="22"/>
  <c r="H407" i="22"/>
  <c r="H416" i="22"/>
  <c r="H423" i="22"/>
  <c r="H425" i="22"/>
  <c r="H444" i="22"/>
  <c r="H446" i="22"/>
  <c r="H450" i="22"/>
  <c r="H454" i="22"/>
  <c r="H459" i="22"/>
  <c r="H470" i="22"/>
  <c r="H477" i="22"/>
  <c r="H486" i="22"/>
  <c r="H498" i="22"/>
  <c r="H504" i="22"/>
  <c r="H508" i="22"/>
  <c r="H519" i="22"/>
  <c r="H523" i="22"/>
  <c r="H526" i="22"/>
  <c r="H529" i="22"/>
  <c r="H534" i="22"/>
  <c r="H536" i="22"/>
  <c r="H542" i="22"/>
  <c r="H545" i="22"/>
  <c r="H550" i="22"/>
  <c r="H563" i="22"/>
  <c r="H567" i="22"/>
  <c r="H575" i="22"/>
  <c r="H594" i="22"/>
  <c r="H23" i="23"/>
  <c r="H31" i="23"/>
  <c r="H35" i="23"/>
  <c r="H37" i="23"/>
  <c r="H40" i="23"/>
  <c r="H46" i="23"/>
  <c r="H55" i="23"/>
  <c r="H59" i="23"/>
  <c r="H63" i="23"/>
  <c r="H65" i="23"/>
  <c r="H98" i="23"/>
  <c r="H100" i="23"/>
  <c r="H107" i="23"/>
  <c r="H110" i="23"/>
  <c r="H118" i="23"/>
  <c r="H122" i="23"/>
  <c r="H141" i="23"/>
  <c r="H146" i="23"/>
  <c r="H150" i="23"/>
  <c r="H154" i="23"/>
  <c r="H161" i="23"/>
  <c r="H167" i="23"/>
  <c r="H182" i="23"/>
  <c r="H197" i="23"/>
  <c r="H199" i="23"/>
  <c r="H212" i="23"/>
  <c r="H214" i="23"/>
  <c r="H216" i="23"/>
  <c r="H222" i="23"/>
  <c r="H233" i="23"/>
  <c r="H241" i="23"/>
  <c r="H244" i="23"/>
  <c r="H247" i="23"/>
  <c r="H251" i="23"/>
  <c r="H255" i="23"/>
  <c r="H258" i="23"/>
  <c r="H262" i="23"/>
  <c r="H265" i="23"/>
  <c r="H269" i="23"/>
  <c r="H272" i="23"/>
  <c r="H278" i="23"/>
  <c r="H284" i="23"/>
  <c r="H287" i="23"/>
  <c r="H289" i="23"/>
  <c r="H293" i="23"/>
  <c r="H295" i="23"/>
  <c r="H298" i="23"/>
  <c r="H307" i="23"/>
  <c r="H312" i="23"/>
  <c r="H315" i="23"/>
  <c r="H327" i="23"/>
  <c r="H329" i="23"/>
  <c r="H335" i="23"/>
  <c r="H342" i="23"/>
  <c r="H376" i="23"/>
  <c r="H394" i="23"/>
  <c r="H396" i="23"/>
  <c r="D11" i="24"/>
  <c r="F343" i="25"/>
  <c r="D11" i="25"/>
  <c r="G11" i="25" s="1"/>
  <c r="H485" i="27"/>
  <c r="H508" i="27"/>
  <c r="H520" i="27"/>
  <c r="C8" i="28"/>
  <c r="E13" i="28" s="1"/>
  <c r="H64" i="28"/>
  <c r="H95" i="28"/>
  <c r="H153" i="28"/>
  <c r="H246" i="28"/>
  <c r="H358" i="28"/>
  <c r="H386" i="28"/>
  <c r="H20" i="28"/>
  <c r="H29" i="28"/>
  <c r="H31" i="28"/>
  <c r="H35" i="28"/>
  <c r="H39" i="28"/>
  <c r="H43" i="28"/>
  <c r="H47" i="28"/>
  <c r="H53" i="28"/>
  <c r="H55" i="28"/>
  <c r="H63" i="28"/>
  <c r="H66" i="28"/>
  <c r="H68" i="28"/>
  <c r="H81" i="28"/>
  <c r="H114" i="28"/>
  <c r="H119" i="28"/>
  <c r="H124" i="28"/>
  <c r="H130" i="28"/>
  <c r="H145" i="28"/>
  <c r="H152" i="28"/>
  <c r="H157" i="28"/>
  <c r="H164" i="28"/>
  <c r="H319" i="28"/>
  <c r="H175" i="28"/>
  <c r="H185" i="28"/>
  <c r="H192" i="28"/>
  <c r="H196" i="28"/>
  <c r="H223" i="28"/>
  <c r="H229" i="28"/>
  <c r="H233" i="28"/>
  <c r="H236" i="28"/>
  <c r="H239" i="28"/>
  <c r="H245" i="28"/>
  <c r="H248" i="28"/>
  <c r="H252" i="28"/>
  <c r="H256" i="28"/>
  <c r="H263" i="28"/>
  <c r="H265" i="28"/>
  <c r="H269" i="28"/>
  <c r="H273" i="28"/>
  <c r="H284" i="28"/>
  <c r="H293" i="28"/>
  <c r="H295" i="28"/>
  <c r="H299" i="28"/>
  <c r="H303" i="28"/>
  <c r="H307" i="28"/>
  <c r="H310" i="28"/>
  <c r="H314" i="28"/>
  <c r="H317" i="28"/>
  <c r="H338" i="28"/>
  <c r="H342" i="28"/>
  <c r="H352" i="28"/>
  <c r="H360" i="28"/>
  <c r="H375" i="28"/>
  <c r="H385" i="28"/>
  <c r="H402" i="28"/>
  <c r="H413" i="28"/>
  <c r="H418" i="28"/>
  <c r="H424" i="28"/>
  <c r="H428" i="28"/>
  <c r="H431" i="28"/>
  <c r="H434" i="28"/>
  <c r="H407" i="23"/>
  <c r="H416" i="23"/>
  <c r="H426" i="23"/>
  <c r="H431" i="23"/>
  <c r="H435" i="23"/>
  <c r="H451" i="23"/>
  <c r="H462" i="23"/>
  <c r="H466" i="23"/>
  <c r="H472" i="23"/>
  <c r="H476" i="23"/>
  <c r="H493" i="23"/>
  <c r="H496" i="23"/>
  <c r="H501" i="23"/>
  <c r="H505" i="23"/>
  <c r="H509" i="23"/>
  <c r="H514" i="23"/>
  <c r="H521" i="23"/>
  <c r="H525" i="23"/>
  <c r="H541" i="23"/>
  <c r="H544" i="23"/>
  <c r="H571" i="23"/>
  <c r="H603" i="23"/>
  <c r="H22" i="24"/>
  <c r="H31" i="24"/>
  <c r="H34" i="24"/>
  <c r="H37" i="24"/>
  <c r="H41" i="24"/>
  <c r="H45" i="24"/>
  <c r="H49" i="24"/>
  <c r="H84" i="24"/>
  <c r="H137" i="24"/>
  <c r="H145" i="24"/>
  <c r="H152" i="24"/>
  <c r="H165" i="24"/>
  <c r="H180" i="24"/>
  <c r="H195" i="24"/>
  <c r="H206" i="24"/>
  <c r="H212" i="24"/>
  <c r="H217" i="24"/>
  <c r="H219" i="24"/>
  <c r="H223" i="24"/>
  <c r="H235" i="24"/>
  <c r="H237" i="24"/>
  <c r="H239" i="24"/>
  <c r="H243" i="24"/>
  <c r="H246" i="24"/>
  <c r="H249" i="24"/>
  <c r="H252" i="24"/>
  <c r="H256" i="24"/>
  <c r="H261" i="24"/>
  <c r="H268" i="24"/>
  <c r="H281" i="24"/>
  <c r="H285" i="24"/>
  <c r="H292" i="24"/>
  <c r="H297" i="24"/>
  <c r="H305" i="24"/>
  <c r="H311" i="24"/>
  <c r="H321" i="24"/>
  <c r="H327" i="24"/>
  <c r="H329" i="24"/>
  <c r="H336" i="24"/>
  <c r="H340" i="24"/>
  <c r="H343" i="24"/>
  <c r="H363" i="24"/>
  <c r="H367" i="24"/>
  <c r="H376" i="24"/>
  <c r="H402" i="24"/>
  <c r="H405" i="24"/>
  <c r="H414" i="24"/>
  <c r="H418" i="24"/>
  <c r="H423" i="24"/>
  <c r="H425" i="24"/>
  <c r="H438" i="24"/>
  <c r="H447" i="24"/>
  <c r="H451" i="24"/>
  <c r="H454" i="24"/>
  <c r="H472" i="24"/>
  <c r="H477" i="24"/>
  <c r="H494" i="24"/>
  <c r="H501" i="24"/>
  <c r="H505" i="24"/>
  <c r="H518" i="24"/>
  <c r="H522" i="24"/>
  <c r="H525" i="24"/>
  <c r="H550" i="24"/>
  <c r="H596" i="24"/>
  <c r="H20" i="25"/>
  <c r="H24" i="25"/>
  <c r="H52" i="25"/>
  <c r="H56" i="25"/>
  <c r="H60" i="25"/>
  <c r="H65" i="25"/>
  <c r="H104" i="25"/>
  <c r="H81" i="25"/>
  <c r="H89" i="25"/>
  <c r="H96" i="25"/>
  <c r="H124" i="25"/>
  <c r="H132" i="25"/>
  <c r="H136" i="25"/>
  <c r="H145" i="25"/>
  <c r="H149" i="25"/>
  <c r="H162" i="25"/>
  <c r="H165" i="25"/>
  <c r="H175" i="25"/>
  <c r="H185" i="25"/>
  <c r="H196" i="25"/>
  <c r="H207" i="25"/>
  <c r="H212" i="25"/>
  <c r="H216" i="25"/>
  <c r="H219" i="25"/>
  <c r="H223" i="25"/>
  <c r="H231" i="25"/>
  <c r="H241" i="25"/>
  <c r="H248" i="25"/>
  <c r="H251" i="25"/>
  <c r="H255" i="25"/>
  <c r="H259" i="25"/>
  <c r="H263" i="25"/>
  <c r="H267" i="25"/>
  <c r="H271" i="25"/>
  <c r="H282" i="25"/>
  <c r="H291" i="25"/>
  <c r="H294" i="25"/>
  <c r="H297" i="25"/>
  <c r="H301" i="25"/>
  <c r="H308" i="25"/>
  <c r="H311" i="25"/>
  <c r="H314" i="25"/>
  <c r="H318" i="25"/>
  <c r="H320" i="25"/>
  <c r="H326" i="25"/>
  <c r="H329" i="25"/>
  <c r="H333" i="25"/>
  <c r="H337" i="25"/>
  <c r="H354" i="25"/>
  <c r="H356" i="25"/>
  <c r="H366" i="25"/>
  <c r="H371" i="25"/>
  <c r="H394" i="25"/>
  <c r="H396" i="25"/>
  <c r="H423" i="25"/>
  <c r="H427" i="25"/>
  <c r="H430" i="25"/>
  <c r="H435" i="25"/>
  <c r="H444" i="25"/>
  <c r="H447" i="25"/>
  <c r="H451" i="25"/>
  <c r="H454" i="25"/>
  <c r="H460" i="25"/>
  <c r="H463" i="25"/>
  <c r="H469" i="25"/>
  <c r="H475" i="25"/>
  <c r="H504" i="25"/>
  <c r="H508" i="25"/>
  <c r="H537" i="25"/>
  <c r="H545" i="25"/>
  <c r="H550" i="25"/>
  <c r="H573" i="25"/>
  <c r="H592" i="25"/>
  <c r="H596" i="25"/>
  <c r="H37" i="26"/>
  <c r="H66" i="26"/>
  <c r="H82" i="26"/>
  <c r="H85" i="26"/>
  <c r="H98" i="26"/>
  <c r="H100" i="26"/>
  <c r="H105" i="26"/>
  <c r="H108" i="26"/>
  <c r="H122" i="26"/>
  <c r="H137" i="26"/>
  <c r="H140" i="26"/>
  <c r="H160" i="26"/>
  <c r="H167" i="26"/>
  <c r="H196" i="26"/>
  <c r="H211" i="26"/>
  <c r="H216" i="26"/>
  <c r="H219" i="26"/>
  <c r="H223" i="26"/>
  <c r="H244" i="26"/>
  <c r="H248" i="26"/>
  <c r="H252" i="26"/>
  <c r="H256" i="26"/>
  <c r="H260" i="26"/>
  <c r="H264" i="26"/>
  <c r="H271" i="26"/>
  <c r="H284" i="26"/>
  <c r="H296" i="26"/>
  <c r="H311" i="26"/>
  <c r="H315" i="26"/>
  <c r="H328" i="26"/>
  <c r="H360" i="26"/>
  <c r="H376" i="26"/>
  <c r="H386" i="26"/>
  <c r="H407" i="26"/>
  <c r="H429" i="26"/>
  <c r="H435" i="26"/>
  <c r="H439" i="26"/>
  <c r="H446" i="26"/>
  <c r="H449" i="26"/>
  <c r="H453" i="26"/>
  <c r="H460" i="26"/>
  <c r="H487" i="26"/>
  <c r="H506" i="26"/>
  <c r="H509" i="26"/>
  <c r="H522" i="26"/>
  <c r="H526" i="26"/>
  <c r="H532" i="26"/>
  <c r="H539" i="26"/>
  <c r="H545" i="26"/>
  <c r="H549" i="26"/>
  <c r="H558" i="26"/>
  <c r="H563" i="26"/>
  <c r="H567" i="26"/>
  <c r="H569" i="26"/>
  <c r="H571" i="26"/>
  <c r="H20" i="27"/>
  <c r="H24" i="27"/>
  <c r="H33" i="27"/>
  <c r="H40" i="27"/>
  <c r="H44" i="27"/>
  <c r="H47" i="27"/>
  <c r="H52" i="27"/>
  <c r="H55" i="27"/>
  <c r="H59" i="27"/>
  <c r="H65" i="27"/>
  <c r="G75" i="27"/>
  <c r="H105" i="27"/>
  <c r="H134" i="27"/>
  <c r="H137" i="27"/>
  <c r="H141" i="27"/>
  <c r="H145" i="27"/>
  <c r="H152" i="27"/>
  <c r="H158" i="27"/>
  <c r="H162" i="27"/>
  <c r="H165" i="27"/>
  <c r="H183" i="27"/>
  <c r="H191" i="27"/>
  <c r="H197" i="27"/>
  <c r="H212" i="27"/>
  <c r="H214" i="27"/>
  <c r="H216" i="27"/>
  <c r="H219" i="27"/>
  <c r="H223" i="27"/>
  <c r="H229" i="27"/>
  <c r="H236" i="27"/>
  <c r="H242" i="27"/>
  <c r="H246" i="27"/>
  <c r="H250" i="27"/>
  <c r="H254" i="27"/>
  <c r="H258" i="27"/>
  <c r="H265" i="27"/>
  <c r="H269" i="27"/>
  <c r="H272" i="27"/>
  <c r="H279" i="27"/>
  <c r="H286" i="27"/>
  <c r="H300" i="27"/>
  <c r="H304" i="27"/>
  <c r="H311" i="27"/>
  <c r="H314" i="27"/>
  <c r="H327" i="27"/>
  <c r="H329" i="27"/>
  <c r="H336" i="27"/>
  <c r="H340" i="27"/>
  <c r="H396" i="27"/>
  <c r="H407" i="27"/>
  <c r="H426" i="27"/>
  <c r="H444" i="27"/>
  <c r="H447" i="27"/>
  <c r="H451" i="27"/>
  <c r="H468" i="27"/>
  <c r="H475" i="27"/>
  <c r="H477" i="27"/>
  <c r="H482" i="27"/>
  <c r="H486" i="27"/>
  <c r="H492" i="27"/>
  <c r="H497" i="27"/>
  <c r="H499" i="27"/>
  <c r="H503" i="27"/>
  <c r="H509" i="27"/>
  <c r="H518" i="27"/>
  <c r="H527" i="27"/>
  <c r="H534" i="27"/>
  <c r="H536" i="27"/>
  <c r="H540" i="27"/>
  <c r="H544" i="27"/>
  <c r="H557" i="27"/>
  <c r="H588" i="27"/>
  <c r="H596" i="27"/>
  <c r="H52" i="23"/>
  <c r="H56" i="23"/>
  <c r="H60" i="23"/>
  <c r="H66" i="23"/>
  <c r="H86" i="23"/>
  <c r="H88" i="23"/>
  <c r="H95" i="23"/>
  <c r="H101" i="23"/>
  <c r="H105" i="23"/>
  <c r="H119" i="23"/>
  <c r="H123" i="23"/>
  <c r="H127" i="23"/>
  <c r="H138" i="23"/>
  <c r="H147" i="23"/>
  <c r="H151" i="23"/>
  <c r="H155" i="23"/>
  <c r="H162" i="23"/>
  <c r="H180" i="23"/>
  <c r="H183" i="23"/>
  <c r="H188" i="23"/>
  <c r="H192" i="23"/>
  <c r="H194" i="23"/>
  <c r="H204" i="23"/>
  <c r="H206" i="23"/>
  <c r="H219" i="23"/>
  <c r="H223" i="23"/>
  <c r="H231" i="23"/>
  <c r="H234" i="23"/>
  <c r="H245" i="23"/>
  <c r="H248" i="23"/>
  <c r="H252" i="23"/>
  <c r="H259" i="23"/>
  <c r="H263" i="23"/>
  <c r="H266" i="23"/>
  <c r="H270" i="23"/>
  <c r="H273" i="23"/>
  <c r="H279" i="23"/>
  <c r="H285" i="23"/>
  <c r="H290" i="23"/>
  <c r="H296" i="23"/>
  <c r="H299" i="23"/>
  <c r="H308" i="23"/>
  <c r="H310" i="23"/>
  <c r="H313" i="23"/>
  <c r="H316" i="23"/>
  <c r="H318" i="23"/>
  <c r="H320" i="23"/>
  <c r="H322" i="23"/>
  <c r="H330" i="23"/>
  <c r="H336" i="23"/>
  <c r="H339" i="23"/>
  <c r="H343" i="23"/>
  <c r="H353" i="23"/>
  <c r="H371" i="23"/>
  <c r="H377" i="23"/>
  <c r="H380" i="23"/>
  <c r="H406" i="23"/>
  <c r="H415" i="23"/>
  <c r="H430" i="23"/>
  <c r="H438" i="23"/>
  <c r="H441" i="23"/>
  <c r="H443" i="23"/>
  <c r="H447" i="23"/>
  <c r="H450" i="23"/>
  <c r="H454" i="23"/>
  <c r="H461" i="23"/>
  <c r="H468" i="23"/>
  <c r="H470" i="23"/>
  <c r="H475" i="23"/>
  <c r="H481" i="23"/>
  <c r="H488" i="23"/>
  <c r="H492" i="23"/>
  <c r="H504" i="23"/>
  <c r="H508" i="23"/>
  <c r="H513" i="23"/>
  <c r="H520" i="23"/>
  <c r="H524" i="23"/>
  <c r="H528" i="23"/>
  <c r="H531" i="23"/>
  <c r="H533" i="23"/>
  <c r="H540" i="23"/>
  <c r="H543" i="23"/>
  <c r="H551" i="23"/>
  <c r="H556" i="23"/>
  <c r="H570" i="23"/>
  <c r="H576" i="23"/>
  <c r="D8" i="24"/>
  <c r="H21" i="24"/>
  <c r="H25" i="24"/>
  <c r="H40" i="24"/>
  <c r="H44" i="24"/>
  <c r="H48" i="24"/>
  <c r="H81" i="24"/>
  <c r="H105" i="24"/>
  <c r="H136" i="24"/>
  <c r="H141" i="24"/>
  <c r="H144" i="24"/>
  <c r="H148" i="24"/>
  <c r="H185" i="24"/>
  <c r="H193" i="24"/>
  <c r="H198" i="24"/>
  <c r="H211" i="24"/>
  <c r="H216" i="24"/>
  <c r="H222" i="24"/>
  <c r="H228" i="24"/>
  <c r="H231" i="24"/>
  <c r="H234" i="24"/>
  <c r="H242" i="24"/>
  <c r="H245" i="24"/>
  <c r="H251" i="24"/>
  <c r="H255" i="24"/>
  <c r="H264" i="24"/>
  <c r="H267" i="24"/>
  <c r="H271" i="24"/>
  <c r="H274" i="24"/>
  <c r="H280" i="24"/>
  <c r="H284" i="24"/>
  <c r="H296" i="24"/>
  <c r="H300" i="24"/>
  <c r="H304" i="24"/>
  <c r="H310" i="24"/>
  <c r="H316" i="24"/>
  <c r="H318" i="24"/>
  <c r="H320" i="24"/>
  <c r="H323" i="24"/>
  <c r="H326" i="24"/>
  <c r="H332" i="24"/>
  <c r="H335" i="24"/>
  <c r="H339" i="24"/>
  <c r="H342" i="24"/>
  <c r="H354" i="24"/>
  <c r="H371" i="24"/>
  <c r="H381" i="24"/>
  <c r="H394" i="24"/>
  <c r="H396" i="24"/>
  <c r="H404" i="24"/>
  <c r="H407" i="24"/>
  <c r="H417" i="24"/>
  <c r="H435" i="24"/>
  <c r="H437" i="24"/>
  <c r="H443" i="24"/>
  <c r="H446" i="24"/>
  <c r="H450" i="24"/>
  <c r="H457" i="24"/>
  <c r="H464" i="24"/>
  <c r="H482" i="24"/>
  <c r="H493" i="24"/>
  <c r="H496" i="24"/>
  <c r="H513" i="24"/>
  <c r="H536" i="24"/>
  <c r="H540" i="24"/>
  <c r="H546" i="24"/>
  <c r="H549" i="24"/>
  <c r="H556" i="24"/>
  <c r="H564" i="24"/>
  <c r="H588" i="24"/>
  <c r="H591" i="24"/>
  <c r="H595" i="24"/>
  <c r="H604" i="24"/>
  <c r="D8" i="25"/>
  <c r="F13" i="25" s="1"/>
  <c r="H31" i="25"/>
  <c r="H35" i="25"/>
  <c r="H38" i="25"/>
  <c r="H41" i="25"/>
  <c r="H45" i="25"/>
  <c r="H49" i="25"/>
  <c r="H51" i="25"/>
  <c r="H55" i="25"/>
  <c r="H59" i="25"/>
  <c r="H62" i="25"/>
  <c r="H67" i="25"/>
  <c r="H84" i="25"/>
  <c r="H101" i="25"/>
  <c r="H116" i="25"/>
  <c r="H128" i="25"/>
  <c r="H141" i="25"/>
  <c r="H144" i="25"/>
  <c r="H148" i="25"/>
  <c r="H152" i="25"/>
  <c r="H157" i="25"/>
  <c r="H161" i="25"/>
  <c r="H319" i="25"/>
  <c r="H177" i="25"/>
  <c r="H184" i="25"/>
  <c r="H190" i="25"/>
  <c r="H193" i="25"/>
  <c r="H195" i="25"/>
  <c r="H209" i="25"/>
  <c r="H211" i="25"/>
  <c r="H215" i="25"/>
  <c r="H222" i="25"/>
  <c r="H228" i="25"/>
  <c r="H233" i="25"/>
  <c r="H237" i="25"/>
  <c r="H240" i="25"/>
  <c r="H244" i="25"/>
  <c r="H247" i="25"/>
  <c r="H254" i="25"/>
  <c r="H258" i="25"/>
  <c r="H262" i="25"/>
  <c r="H266" i="25"/>
  <c r="H270" i="25"/>
  <c r="H274" i="25"/>
  <c r="H278" i="25"/>
  <c r="H281" i="25"/>
  <c r="H284" i="25"/>
  <c r="H287" i="25"/>
  <c r="H290" i="25"/>
  <c r="H293" i="25"/>
  <c r="H296" i="25"/>
  <c r="H300" i="25"/>
  <c r="H307" i="25"/>
  <c r="H310" i="25"/>
  <c r="H317" i="25"/>
  <c r="H322" i="25"/>
  <c r="H325" i="25"/>
  <c r="H332" i="25"/>
  <c r="H336" i="25"/>
  <c r="H340" i="25"/>
  <c r="H351" i="25"/>
  <c r="H360" i="25"/>
  <c r="H362" i="25"/>
  <c r="H374" i="25"/>
  <c r="H377" i="25"/>
  <c r="H379" i="25"/>
  <c r="H381" i="25"/>
  <c r="H386" i="25"/>
  <c r="H390" i="25"/>
  <c r="H393" i="25"/>
  <c r="H399" i="25"/>
  <c r="H402" i="25"/>
  <c r="H405" i="25"/>
  <c r="H408" i="25"/>
  <c r="H412" i="25"/>
  <c r="H417" i="25"/>
  <c r="H422" i="25"/>
  <c r="H426" i="25"/>
  <c r="H429" i="25"/>
  <c r="H440" i="25"/>
  <c r="H443" i="25"/>
  <c r="H446" i="25"/>
  <c r="H450" i="25"/>
  <c r="H459" i="25"/>
  <c r="H462" i="25"/>
  <c r="H468" i="25"/>
  <c r="H474" i="25"/>
  <c r="H478" i="25"/>
  <c r="H480" i="25"/>
  <c r="H483" i="25"/>
  <c r="H485" i="25"/>
  <c r="H488" i="25"/>
  <c r="H493" i="25"/>
  <c r="H497" i="25"/>
  <c r="H530" i="25"/>
  <c r="H534" i="25"/>
  <c r="H541" i="25"/>
  <c r="H553" i="25"/>
  <c r="H558" i="25"/>
  <c r="H562" i="25"/>
  <c r="H566" i="25"/>
  <c r="H584" i="25"/>
  <c r="H591" i="25"/>
  <c r="H595" i="25"/>
  <c r="H22" i="26"/>
  <c r="H26" i="26"/>
  <c r="H29" i="26"/>
  <c r="H34" i="26"/>
  <c r="H53" i="26"/>
  <c r="H65" i="26"/>
  <c r="H81" i="26"/>
  <c r="H93" i="26"/>
  <c r="H97" i="26"/>
  <c r="H107" i="26"/>
  <c r="H116" i="26"/>
  <c r="H119" i="26"/>
  <c r="H121" i="26"/>
  <c r="H127" i="26"/>
  <c r="H136" i="26"/>
  <c r="H139" i="26"/>
  <c r="H156" i="26"/>
  <c r="H159" i="26"/>
  <c r="H163" i="26"/>
  <c r="H166" i="26"/>
  <c r="H184" i="26"/>
  <c r="H195" i="26"/>
  <c r="H199" i="26"/>
  <c r="H215" i="26"/>
  <c r="H240" i="26"/>
  <c r="H243" i="26"/>
  <c r="H247" i="26"/>
  <c r="H251" i="26"/>
  <c r="H255" i="26"/>
  <c r="H259" i="26"/>
  <c r="H263" i="26"/>
  <c r="H267" i="26"/>
  <c r="H291" i="26"/>
  <c r="H295" i="26"/>
  <c r="H320" i="26"/>
  <c r="H327" i="26"/>
  <c r="H359" i="26"/>
  <c r="H368" i="26"/>
  <c r="H385" i="26"/>
  <c r="H434" i="26"/>
  <c r="H438" i="26"/>
  <c r="H448" i="26"/>
  <c r="H452" i="26"/>
  <c r="H467" i="26"/>
  <c r="H470" i="26"/>
  <c r="H508" i="26"/>
  <c r="H514" i="26"/>
  <c r="H521" i="26"/>
  <c r="H525" i="26"/>
  <c r="H534" i="26"/>
  <c r="H541" i="26"/>
  <c r="H544" i="26"/>
  <c r="H548" i="26"/>
  <c r="H554" i="26"/>
  <c r="H557" i="26"/>
  <c r="H566" i="26"/>
  <c r="H574" i="26"/>
  <c r="G582" i="26"/>
  <c r="H605" i="26"/>
  <c r="H23" i="27"/>
  <c r="H27" i="27"/>
  <c r="H32" i="27"/>
  <c r="H36" i="27"/>
  <c r="H39" i="27"/>
  <c r="H43" i="27"/>
  <c r="H46" i="27"/>
  <c r="H51" i="27"/>
  <c r="H54" i="27"/>
  <c r="H58" i="27"/>
  <c r="H62" i="27"/>
  <c r="H69" i="27"/>
  <c r="H89" i="27"/>
  <c r="H91" i="27"/>
  <c r="H432" i="28"/>
  <c r="H556" i="28"/>
  <c r="H570" i="28"/>
  <c r="G12" i="29"/>
  <c r="H21" i="29"/>
  <c r="H26" i="29"/>
  <c r="H51" i="29"/>
  <c r="H62" i="29"/>
  <c r="H193" i="29"/>
  <c r="H218" i="29"/>
  <c r="H232" i="29"/>
  <c r="H258" i="29"/>
  <c r="H314" i="29"/>
  <c r="H389" i="29"/>
  <c r="H419" i="29"/>
  <c r="H435" i="29"/>
  <c r="H488" i="29"/>
  <c r="H506" i="29"/>
  <c r="H174" i="30"/>
  <c r="H238" i="30"/>
  <c r="H379" i="30"/>
  <c r="H560" i="30"/>
  <c r="H584" i="30"/>
  <c r="H603" i="30"/>
  <c r="C10" i="31"/>
  <c r="H47" i="31"/>
  <c r="H67" i="31"/>
  <c r="H103" i="31"/>
  <c r="H110" i="31"/>
  <c r="H146" i="31"/>
  <c r="H156" i="31"/>
  <c r="H214" i="31"/>
  <c r="H230" i="31"/>
  <c r="H246" i="31"/>
  <c r="H251" i="31"/>
  <c r="H283" i="31"/>
  <c r="H298" i="31"/>
  <c r="H303" i="31"/>
  <c r="H307" i="31"/>
  <c r="H357" i="31"/>
  <c r="H401" i="31"/>
  <c r="H514" i="31"/>
  <c r="H24" i="32"/>
  <c r="H31" i="32"/>
  <c r="H438" i="28"/>
  <c r="H442" i="28"/>
  <c r="H446" i="28"/>
  <c r="H450" i="28"/>
  <c r="H454" i="28"/>
  <c r="H457" i="28"/>
  <c r="H460" i="28"/>
  <c r="H463" i="28"/>
  <c r="H467" i="28"/>
  <c r="H473" i="28"/>
  <c r="H477" i="28"/>
  <c r="H480" i="28"/>
  <c r="H486" i="28"/>
  <c r="H492" i="28"/>
  <c r="H496" i="28"/>
  <c r="H529" i="28"/>
  <c r="H533" i="28"/>
  <c r="H543" i="28"/>
  <c r="H547" i="28"/>
  <c r="H555" i="28"/>
  <c r="H558" i="28"/>
  <c r="H572" i="28"/>
  <c r="H575" i="28"/>
  <c r="H583" i="28"/>
  <c r="H591" i="28"/>
  <c r="H606" i="28"/>
  <c r="H20" i="29"/>
  <c r="H33" i="29"/>
  <c r="H42" i="29"/>
  <c r="H48" i="29"/>
  <c r="H53" i="29"/>
  <c r="H58" i="29"/>
  <c r="H66" i="29"/>
  <c r="H119" i="29"/>
  <c r="H154" i="29"/>
  <c r="H166" i="29"/>
  <c r="H180" i="29"/>
  <c r="H184" i="29"/>
  <c r="H207" i="29"/>
  <c r="H217" i="29"/>
  <c r="H220" i="29"/>
  <c r="H240" i="29"/>
  <c r="H242" i="29"/>
  <c r="H257" i="29"/>
  <c r="H274" i="29"/>
  <c r="H296" i="29"/>
  <c r="H307" i="29"/>
  <c r="H316" i="29"/>
  <c r="H320" i="29"/>
  <c r="H322" i="29"/>
  <c r="H331" i="29"/>
  <c r="H338" i="29"/>
  <c r="H426" i="29"/>
  <c r="H499" i="29"/>
  <c r="H521" i="29"/>
  <c r="H550" i="29"/>
  <c r="H588" i="29"/>
  <c r="H607" i="29"/>
  <c r="H20" i="30"/>
  <c r="H24" i="30"/>
  <c r="H31" i="30"/>
  <c r="H35" i="30"/>
  <c r="H39" i="30"/>
  <c r="H43" i="30"/>
  <c r="H47" i="30"/>
  <c r="H56" i="30"/>
  <c r="H60" i="30"/>
  <c r="H63" i="30"/>
  <c r="H77" i="30"/>
  <c r="H105" i="30"/>
  <c r="H116" i="30"/>
  <c r="H120" i="30"/>
  <c r="H124" i="30"/>
  <c r="H132" i="30"/>
  <c r="H139" i="30"/>
  <c r="H143" i="30"/>
  <c r="H147" i="30"/>
  <c r="H151" i="30"/>
  <c r="H154" i="30"/>
  <c r="H158" i="30"/>
  <c r="H162" i="30"/>
  <c r="H165" i="30"/>
  <c r="H180" i="30"/>
  <c r="H184" i="30"/>
  <c r="H188" i="30"/>
  <c r="H192" i="30"/>
  <c r="H196" i="30"/>
  <c r="H208" i="30"/>
  <c r="H222" i="30"/>
  <c r="H229" i="30"/>
  <c r="H233" i="30"/>
  <c r="H237" i="30"/>
  <c r="H240" i="30"/>
  <c r="H244" i="30"/>
  <c r="H248" i="30"/>
  <c r="H252" i="30"/>
  <c r="H256" i="30"/>
  <c r="H260" i="30"/>
  <c r="H264" i="30"/>
  <c r="H268" i="30"/>
  <c r="H272" i="30"/>
  <c r="H292" i="30"/>
  <c r="H298" i="30"/>
  <c r="H304" i="30"/>
  <c r="H308" i="30"/>
  <c r="H312" i="30"/>
  <c r="H316" i="30"/>
  <c r="H322" i="30"/>
  <c r="H339" i="30"/>
  <c r="H343" i="30"/>
  <c r="H372" i="30"/>
  <c r="H387" i="30"/>
  <c r="H391" i="30"/>
  <c r="H396" i="30"/>
  <c r="H405" i="30"/>
  <c r="H424" i="30"/>
  <c r="H428" i="30"/>
  <c r="H433" i="30"/>
  <c r="H444" i="30"/>
  <c r="H469" i="30"/>
  <c r="H487" i="30"/>
  <c r="H519" i="30"/>
  <c r="H523" i="30"/>
  <c r="H527" i="30"/>
  <c r="H531" i="30"/>
  <c r="H552" i="30"/>
  <c r="H557" i="30"/>
  <c r="H569" i="30"/>
  <c r="H572" i="30"/>
  <c r="H576" i="30"/>
  <c r="H602" i="30"/>
  <c r="H32" i="31"/>
  <c r="H85" i="31"/>
  <c r="H102" i="31"/>
  <c r="H109" i="31"/>
  <c r="H150" i="31"/>
  <c r="H165" i="31"/>
  <c r="H167" i="31"/>
  <c r="H183" i="31"/>
  <c r="H219" i="31"/>
  <c r="H235" i="31"/>
  <c r="H250" i="31"/>
  <c r="H253" i="31"/>
  <c r="H257" i="31"/>
  <c r="H261" i="31"/>
  <c r="H267" i="31"/>
  <c r="H271" i="31"/>
  <c r="H282" i="31"/>
  <c r="H285" i="31"/>
  <c r="H297" i="31"/>
  <c r="H300" i="31"/>
  <c r="H306" i="31"/>
  <c r="H311" i="31"/>
  <c r="H325" i="31"/>
  <c r="H328" i="31"/>
  <c r="H331" i="31"/>
  <c r="H335" i="31"/>
  <c r="H339" i="31"/>
  <c r="H360" i="31"/>
  <c r="H368" i="31"/>
  <c r="H400" i="31"/>
  <c r="H487" i="31"/>
  <c r="H513" i="31"/>
  <c r="H542" i="31"/>
  <c r="H546" i="31"/>
  <c r="H607" i="31"/>
  <c r="H100" i="27"/>
  <c r="H151" i="27"/>
  <c r="H196" i="27"/>
  <c r="H207" i="27"/>
  <c r="H211" i="27"/>
  <c r="H222" i="27"/>
  <c r="H228" i="27"/>
  <c r="H232" i="27"/>
  <c r="H235" i="27"/>
  <c r="H241" i="27"/>
  <c r="H245" i="27"/>
  <c r="H249" i="27"/>
  <c r="H253" i="27"/>
  <c r="H257" i="27"/>
  <c r="H262" i="27"/>
  <c r="H268" i="27"/>
  <c r="H278" i="27"/>
  <c r="H282" i="27"/>
  <c r="H285" i="27"/>
  <c r="H294" i="27"/>
  <c r="H299" i="27"/>
  <c r="H303" i="27"/>
  <c r="H307" i="27"/>
  <c r="H310" i="27"/>
  <c r="H316" i="27"/>
  <c r="H318" i="27"/>
  <c r="H320" i="27"/>
  <c r="H323" i="27"/>
  <c r="H326" i="27"/>
  <c r="H335" i="27"/>
  <c r="H339" i="27"/>
  <c r="H343" i="27"/>
  <c r="H353" i="27"/>
  <c r="H357" i="27"/>
  <c r="H381" i="27"/>
  <c r="H390" i="27"/>
  <c r="H393" i="27"/>
  <c r="H401" i="27"/>
  <c r="H421" i="27"/>
  <c r="H433" i="27"/>
  <c r="H437" i="27"/>
  <c r="H441" i="27"/>
  <c r="H446" i="27"/>
  <c r="H450" i="27"/>
  <c r="H454" i="27"/>
  <c r="H463" i="27"/>
  <c r="H474" i="27"/>
  <c r="H488" i="27"/>
  <c r="H494" i="27"/>
  <c r="H496" i="27"/>
  <c r="H502" i="27"/>
  <c r="H506" i="27"/>
  <c r="H517" i="27"/>
  <c r="H523" i="27"/>
  <c r="H526" i="27"/>
  <c r="H531" i="27"/>
  <c r="H533" i="27"/>
  <c r="H543" i="27"/>
  <c r="H547" i="27"/>
  <c r="H550" i="27"/>
  <c r="H553" i="27"/>
  <c r="H556" i="27"/>
  <c r="H564" i="27"/>
  <c r="H567" i="27"/>
  <c r="H569" i="27"/>
  <c r="H573" i="27"/>
  <c r="H576" i="27"/>
  <c r="H590" i="27"/>
  <c r="H595" i="27"/>
  <c r="H607" i="27"/>
  <c r="H23" i="28"/>
  <c r="H26" i="28"/>
  <c r="H34" i="28"/>
  <c r="H38" i="28"/>
  <c r="H42" i="28"/>
  <c r="H46" i="28"/>
  <c r="H52" i="28"/>
  <c r="H58" i="28"/>
  <c r="H61" i="28"/>
  <c r="H65" i="28"/>
  <c r="H77" i="28"/>
  <c r="H84" i="28"/>
  <c r="H86" i="28"/>
  <c r="H89" i="28"/>
  <c r="H99" i="28"/>
  <c r="H102" i="28"/>
  <c r="H113" i="28"/>
  <c r="H118" i="28"/>
  <c r="H127" i="28"/>
  <c r="H129" i="28"/>
  <c r="H144" i="28"/>
  <c r="H151" i="28"/>
  <c r="H154" i="28"/>
  <c r="H160" i="28"/>
  <c r="H163" i="28"/>
  <c r="H167" i="28"/>
  <c r="H184" i="28"/>
  <c r="H188" i="28"/>
  <c r="H191" i="28"/>
  <c r="H195" i="28"/>
  <c r="H199" i="28"/>
  <c r="H210" i="28"/>
  <c r="H217" i="28"/>
  <c r="H220" i="28"/>
  <c r="H228" i="28"/>
  <c r="H232" i="28"/>
  <c r="H244" i="28"/>
  <c r="H247" i="28"/>
  <c r="H251" i="28"/>
  <c r="H255" i="28"/>
  <c r="H262" i="28"/>
  <c r="H268" i="28"/>
  <c r="H272" i="28"/>
  <c r="H279" i="28"/>
  <c r="H281" i="28"/>
  <c r="H283" i="28"/>
  <c r="H287" i="28"/>
  <c r="H292" i="28"/>
  <c r="H298" i="28"/>
  <c r="H302" i="28"/>
  <c r="H306" i="28"/>
  <c r="H309" i="28"/>
  <c r="H313" i="28"/>
  <c r="H322" i="28"/>
  <c r="H326" i="28"/>
  <c r="H330" i="28"/>
  <c r="H334" i="28"/>
  <c r="H337" i="28"/>
  <c r="H341" i="28"/>
  <c r="H359" i="28"/>
  <c r="H363" i="28"/>
  <c r="H369" i="28"/>
  <c r="H371" i="28"/>
  <c r="H377" i="28"/>
  <c r="H387" i="28"/>
  <c r="H401" i="28"/>
  <c r="H423" i="28"/>
  <c r="H427" i="28"/>
  <c r="H430" i="28"/>
  <c r="H433" i="28"/>
  <c r="H437" i="28"/>
  <c r="H441" i="28"/>
  <c r="H445" i="28"/>
  <c r="H449" i="28"/>
  <c r="H453" i="28"/>
  <c r="H462" i="28"/>
  <c r="H470" i="28"/>
  <c r="H472" i="28"/>
  <c r="H476" i="28"/>
  <c r="H485" i="28"/>
  <c r="H489" i="28"/>
  <c r="H491" i="28"/>
  <c r="H495" i="28"/>
  <c r="H528" i="28"/>
  <c r="H532" i="28"/>
  <c r="H537" i="28"/>
  <c r="H542" i="28"/>
  <c r="H546" i="28"/>
  <c r="H557" i="28"/>
  <c r="H569" i="28"/>
  <c r="H571" i="28"/>
  <c r="H587" i="28"/>
  <c r="H590" i="28"/>
  <c r="H603" i="28"/>
  <c r="H22" i="29"/>
  <c r="H32" i="29"/>
  <c r="H38" i="29"/>
  <c r="H41" i="29"/>
  <c r="H47" i="29"/>
  <c r="H52" i="29"/>
  <c r="H63" i="29"/>
  <c r="H65" i="29"/>
  <c r="H87" i="29"/>
  <c r="H98" i="29"/>
  <c r="H110" i="29"/>
  <c r="H118" i="29"/>
  <c r="H138" i="29"/>
  <c r="H146" i="29"/>
  <c r="H151" i="29"/>
  <c r="H159" i="29"/>
  <c r="H162" i="29"/>
  <c r="H183" i="29"/>
  <c r="H196" i="29"/>
  <c r="H198" i="29"/>
  <c r="H212" i="29"/>
  <c r="H219" i="29"/>
  <c r="H226" i="29"/>
  <c r="H233" i="29"/>
  <c r="H248" i="29"/>
  <c r="H256" i="29"/>
  <c r="H259" i="29"/>
  <c r="H267" i="29"/>
  <c r="H273" i="29"/>
  <c r="H285" i="29"/>
  <c r="H293" i="29"/>
  <c r="H295" i="29"/>
  <c r="H306" i="29"/>
  <c r="H315" i="29"/>
  <c r="H330" i="29"/>
  <c r="H334" i="29"/>
  <c r="H337" i="29"/>
  <c r="H341" i="29"/>
  <c r="H377" i="29"/>
  <c r="H390" i="29"/>
  <c r="H394" i="29"/>
  <c r="H404" i="29"/>
  <c r="H414" i="29"/>
  <c r="H418" i="29"/>
  <c r="H478" i="29"/>
  <c r="H507" i="29"/>
  <c r="H512" i="29"/>
  <c r="H520" i="29"/>
  <c r="H531" i="29"/>
  <c r="H533" i="29"/>
  <c r="H536" i="29"/>
  <c r="H546" i="29"/>
  <c r="H549" i="29"/>
  <c r="H558" i="29"/>
  <c r="H576" i="29"/>
  <c r="H23" i="30"/>
  <c r="H27" i="30"/>
  <c r="H30" i="30"/>
  <c r="H34" i="30"/>
  <c r="H38" i="30"/>
  <c r="H42" i="30"/>
  <c r="H46" i="30"/>
  <c r="H53" i="30"/>
  <c r="H55" i="30"/>
  <c r="H59" i="30"/>
  <c r="H66" i="30"/>
  <c r="H69" i="30"/>
  <c r="H88" i="30"/>
  <c r="H101" i="30"/>
  <c r="H104" i="30"/>
  <c r="H138" i="30"/>
  <c r="H142" i="30"/>
  <c r="H146" i="30"/>
  <c r="H150" i="30"/>
  <c r="H175" i="30"/>
  <c r="H183" i="30"/>
  <c r="H187" i="30"/>
  <c r="H191" i="30"/>
  <c r="H195" i="30"/>
  <c r="H207" i="30"/>
  <c r="H218" i="30"/>
  <c r="H221" i="30"/>
  <c r="H228" i="30"/>
  <c r="H232" i="30"/>
  <c r="H236" i="30"/>
  <c r="H239" i="30"/>
  <c r="H243" i="30"/>
  <c r="H247" i="30"/>
  <c r="H251" i="30"/>
  <c r="H255" i="30"/>
  <c r="H259" i="30"/>
  <c r="H263" i="30"/>
  <c r="H267" i="30"/>
  <c r="H271" i="30"/>
  <c r="H275" i="30"/>
  <c r="H291" i="30"/>
  <c r="H297" i="30"/>
  <c r="H301" i="30"/>
  <c r="H303" i="30"/>
  <c r="H307" i="30"/>
  <c r="H311" i="30"/>
  <c r="H315" i="30"/>
  <c r="H321" i="30"/>
  <c r="H342" i="30"/>
  <c r="H352" i="30"/>
  <c r="H363" i="30"/>
  <c r="H371" i="30"/>
  <c r="H380" i="30"/>
  <c r="H401" i="30"/>
  <c r="H404" i="30"/>
  <c r="H408" i="30"/>
  <c r="H413" i="30"/>
  <c r="H417" i="30"/>
  <c r="H439" i="30"/>
  <c r="H460" i="30"/>
  <c r="H463" i="30"/>
  <c r="H473" i="30"/>
  <c r="H477" i="30"/>
  <c r="H500" i="30"/>
  <c r="H504" i="30"/>
  <c r="H508" i="30"/>
  <c r="H512" i="30"/>
  <c r="H536" i="30"/>
  <c r="H540" i="30"/>
  <c r="H544" i="30"/>
  <c r="H551" i="30"/>
  <c r="H583" i="30"/>
  <c r="H592" i="30"/>
  <c r="H594" i="30"/>
  <c r="H24" i="31"/>
  <c r="H31" i="31"/>
  <c r="H35" i="31"/>
  <c r="H23" i="32"/>
  <c r="H65" i="32"/>
  <c r="H165" i="32"/>
  <c r="H189" i="32"/>
  <c r="H232" i="32"/>
  <c r="H480" i="32"/>
  <c r="H37" i="32"/>
  <c r="H43" i="32"/>
  <c r="H53" i="32"/>
  <c r="H55" i="32"/>
  <c r="H59" i="32"/>
  <c r="H66" i="32"/>
  <c r="H86" i="32"/>
  <c r="H88" i="32"/>
  <c r="H101" i="32"/>
  <c r="H105" i="32"/>
  <c r="H107" i="32"/>
  <c r="H149" i="32"/>
  <c r="H161" i="32"/>
  <c r="H166" i="32"/>
  <c r="H177" i="32"/>
  <c r="H183" i="32"/>
  <c r="H195" i="32"/>
  <c r="H207" i="32"/>
  <c r="H221" i="32"/>
  <c r="H254" i="32"/>
  <c r="H257" i="32"/>
  <c r="H274" i="32"/>
  <c r="H282" i="32"/>
  <c r="H284" i="32"/>
  <c r="H297" i="32"/>
  <c r="H300" i="32"/>
  <c r="H318" i="32"/>
  <c r="H367" i="32"/>
  <c r="H414" i="32"/>
  <c r="H417" i="32"/>
  <c r="H427" i="32"/>
  <c r="H518" i="32"/>
  <c r="H521" i="32"/>
  <c r="H555" i="32"/>
  <c r="H557" i="32"/>
  <c r="H564" i="32"/>
  <c r="C8" i="33"/>
  <c r="E11" i="33" s="1"/>
  <c r="G11" i="33"/>
  <c r="H20" i="33"/>
  <c r="H24" i="33"/>
  <c r="H28" i="33"/>
  <c r="H32" i="33"/>
  <c r="H36" i="33"/>
  <c r="H40" i="33"/>
  <c r="H44" i="33"/>
  <c r="H48" i="33"/>
  <c r="H52" i="33"/>
  <c r="H56" i="33"/>
  <c r="H60" i="33"/>
  <c r="H64" i="33"/>
  <c r="H68" i="33"/>
  <c r="H76" i="33"/>
  <c r="H83" i="33"/>
  <c r="H87" i="33"/>
  <c r="H91" i="33"/>
  <c r="H95" i="33"/>
  <c r="H99" i="33"/>
  <c r="H122" i="33"/>
  <c r="H129" i="33"/>
  <c r="H141" i="33"/>
  <c r="H145" i="33"/>
  <c r="H149" i="33"/>
  <c r="H153" i="33"/>
  <c r="H157" i="33"/>
  <c r="H161" i="33"/>
  <c r="H165" i="33"/>
  <c r="H224" i="33"/>
  <c r="H228" i="33"/>
  <c r="H232" i="33"/>
  <c r="H236" i="33"/>
  <c r="H240" i="33"/>
  <c r="H243" i="33"/>
  <c r="H247" i="33"/>
  <c r="H251" i="33"/>
  <c r="H255" i="33"/>
  <c r="H259" i="33"/>
  <c r="H263" i="33"/>
  <c r="H267" i="33"/>
  <c r="H271" i="33"/>
  <c r="H275" i="33"/>
  <c r="H279" i="33"/>
  <c r="H283" i="33"/>
  <c r="H287" i="33"/>
  <c r="H291" i="33"/>
  <c r="H295" i="33"/>
  <c r="H299" i="33"/>
  <c r="H303" i="33"/>
  <c r="H307" i="33"/>
  <c r="H311" i="33"/>
  <c r="H315" i="33"/>
  <c r="H319" i="33"/>
  <c r="H323" i="33"/>
  <c r="H327" i="33"/>
  <c r="H331" i="33"/>
  <c r="H335" i="33"/>
  <c r="H339" i="33"/>
  <c r="H343" i="33"/>
  <c r="H354" i="33"/>
  <c r="H358" i="33"/>
  <c r="H365" i="33"/>
  <c r="H369" i="33"/>
  <c r="H372" i="33"/>
  <c r="H376" i="33"/>
  <c r="H380" i="33"/>
  <c r="H384" i="33"/>
  <c r="H43" i="31"/>
  <c r="H48" i="31"/>
  <c r="H52" i="31"/>
  <c r="H61" i="31"/>
  <c r="H63" i="31"/>
  <c r="H68" i="31"/>
  <c r="H84" i="31"/>
  <c r="H97" i="31"/>
  <c r="H108" i="31"/>
  <c r="H129" i="31"/>
  <c r="H134" i="31"/>
  <c r="H147" i="31"/>
  <c r="H157" i="31"/>
  <c r="H160" i="31"/>
  <c r="H207" i="31"/>
  <c r="H215" i="31"/>
  <c r="H222" i="31"/>
  <c r="H231" i="31"/>
  <c r="H234" i="31"/>
  <c r="H239" i="31"/>
  <c r="H242" i="31"/>
  <c r="H247" i="31"/>
  <c r="H252" i="31"/>
  <c r="H256" i="31"/>
  <c r="H260" i="31"/>
  <c r="H266" i="31"/>
  <c r="H270" i="31"/>
  <c r="H274" i="31"/>
  <c r="H281" i="31"/>
  <c r="H284" i="31"/>
  <c r="H296" i="31"/>
  <c r="H299" i="31"/>
  <c r="H304" i="31"/>
  <c r="H310" i="31"/>
  <c r="H316" i="31"/>
  <c r="H318" i="31"/>
  <c r="H320" i="31"/>
  <c r="H330" i="31"/>
  <c r="H334" i="31"/>
  <c r="H338" i="31"/>
  <c r="H342" i="31"/>
  <c r="H363" i="31"/>
  <c r="H367" i="31"/>
  <c r="H371" i="31"/>
  <c r="H376" i="31"/>
  <c r="H402" i="31"/>
  <c r="H404" i="31"/>
  <c r="H427" i="31"/>
  <c r="H429" i="31"/>
  <c r="H443" i="31"/>
  <c r="H458" i="31"/>
  <c r="H499" i="31"/>
  <c r="H512" i="31"/>
  <c r="H541" i="31"/>
  <c r="H545" i="31"/>
  <c r="H558" i="31"/>
  <c r="H576" i="31"/>
  <c r="H596" i="31"/>
  <c r="H598" i="31"/>
  <c r="H604" i="31"/>
  <c r="H606" i="31"/>
  <c r="H21" i="32"/>
  <c r="H27" i="32"/>
  <c r="H39" i="32"/>
  <c r="H42" i="32"/>
  <c r="H48" i="32"/>
  <c r="H52" i="32"/>
  <c r="H58" i="32"/>
  <c r="H69" i="32"/>
  <c r="H83" i="32"/>
  <c r="H85" i="32"/>
  <c r="H98" i="32"/>
  <c r="H100" i="32"/>
  <c r="H119" i="32"/>
  <c r="H124" i="32"/>
  <c r="H135" i="32"/>
  <c r="H139" i="32"/>
  <c r="H148" i="32"/>
  <c r="H152" i="32"/>
  <c r="H160" i="32"/>
  <c r="H175" i="32"/>
  <c r="H191" i="32"/>
  <c r="H193" i="32"/>
  <c r="H220" i="32"/>
  <c r="H224" i="32"/>
  <c r="H226" i="32"/>
  <c r="H228" i="32"/>
  <c r="H235" i="32"/>
  <c r="H240" i="32"/>
  <c r="H242" i="32"/>
  <c r="H246" i="32"/>
  <c r="H253" i="32"/>
  <c r="H270" i="32"/>
  <c r="H273" i="32"/>
  <c r="H281" i="32"/>
  <c r="H292" i="32"/>
  <c r="H331" i="32"/>
  <c r="H377" i="32"/>
  <c r="H381" i="32"/>
  <c r="H390" i="32"/>
  <c r="H392" i="32"/>
  <c r="H405" i="32"/>
  <c r="H434" i="32"/>
  <c r="H438" i="32"/>
  <c r="H460" i="32"/>
  <c r="H482" i="32"/>
  <c r="H493" i="32"/>
  <c r="H513" i="32"/>
  <c r="H533" i="32"/>
  <c r="H541" i="32"/>
  <c r="H546" i="32"/>
  <c r="H576" i="32"/>
  <c r="D8" i="33"/>
  <c r="F13" i="33" s="1"/>
  <c r="H79" i="33"/>
  <c r="H82" i="33"/>
  <c r="H86" i="33"/>
  <c r="H90" i="33"/>
  <c r="H94" i="33"/>
  <c r="H98" i="33"/>
  <c r="H102" i="33"/>
  <c r="H106" i="33"/>
  <c r="H110" i="33"/>
  <c r="H114" i="33"/>
  <c r="H118" i="33"/>
  <c r="H125" i="33"/>
  <c r="H134" i="33"/>
  <c r="H137" i="33"/>
  <c r="H208" i="33"/>
  <c r="H211" i="33"/>
  <c r="H215" i="33"/>
  <c r="H219" i="33"/>
  <c r="H223" i="33"/>
  <c r="H227" i="33"/>
  <c r="H231" i="33"/>
  <c r="H235" i="33"/>
  <c r="H239" i="33"/>
  <c r="H242" i="33"/>
  <c r="H246" i="33"/>
  <c r="H250" i="33"/>
  <c r="H254" i="33"/>
  <c r="H258" i="33"/>
  <c r="H262" i="33"/>
  <c r="H266" i="33"/>
  <c r="H270" i="33"/>
  <c r="H274" i="33"/>
  <c r="H278" i="33"/>
  <c r="H282" i="33"/>
  <c r="H286" i="33"/>
  <c r="H290" i="33"/>
  <c r="H294" i="33"/>
  <c r="H298" i="33"/>
  <c r="H302" i="33"/>
  <c r="H306" i="33"/>
  <c r="H310" i="33"/>
  <c r="H314" i="33"/>
  <c r="H318" i="33"/>
  <c r="H322" i="33"/>
  <c r="H326" i="33"/>
  <c r="H330" i="33"/>
  <c r="H334" i="33"/>
  <c r="H338" i="33"/>
  <c r="H342" i="33"/>
  <c r="H397" i="33"/>
  <c r="H400" i="33"/>
  <c r="H404" i="33"/>
  <c r="H408" i="33"/>
  <c r="H412" i="33"/>
  <c r="H416" i="33"/>
  <c r="H420" i="33"/>
  <c r="H424" i="33"/>
  <c r="H476" i="33"/>
  <c r="H480" i="33"/>
  <c r="H484" i="33"/>
  <c r="H488" i="33"/>
  <c r="H492" i="33"/>
  <c r="H496" i="33"/>
  <c r="H500" i="33"/>
  <c r="H504" i="33"/>
  <c r="H508" i="33"/>
  <c r="H512" i="33"/>
  <c r="H516" i="33"/>
  <c r="H520" i="33"/>
  <c r="H524" i="33"/>
  <c r="H528" i="33"/>
  <c r="H532" i="33"/>
  <c r="H539" i="33"/>
  <c r="H543" i="33"/>
  <c r="H547" i="33"/>
  <c r="H551" i="33"/>
  <c r="H555" i="33"/>
  <c r="H559" i="33"/>
  <c r="H563" i="33"/>
  <c r="H566" i="33"/>
  <c r="H569" i="33"/>
  <c r="H573" i="33"/>
  <c r="H21" i="34"/>
  <c r="H25" i="34"/>
  <c r="H29" i="34"/>
  <c r="H33" i="34"/>
  <c r="H37" i="34"/>
  <c r="H41" i="34"/>
  <c r="H45" i="34"/>
  <c r="H49" i="34"/>
  <c r="H53" i="34"/>
  <c r="H57" i="34"/>
  <c r="H61" i="34"/>
  <c r="H65" i="34"/>
  <c r="H69" i="34"/>
  <c r="H80" i="34"/>
  <c r="H83" i="34"/>
  <c r="H87" i="34"/>
  <c r="H91" i="34"/>
  <c r="H95" i="34"/>
  <c r="H99" i="34"/>
  <c r="H103" i="34"/>
  <c r="H107" i="34"/>
  <c r="H111" i="34"/>
  <c r="H118" i="34"/>
  <c r="H122" i="34"/>
  <c r="H138" i="34"/>
  <c r="H142" i="34"/>
  <c r="H146" i="34"/>
  <c r="H150" i="34"/>
  <c r="H154" i="34"/>
  <c r="H158" i="34"/>
  <c r="H396" i="33"/>
  <c r="H399" i="33"/>
  <c r="H403" i="33"/>
  <c r="H407" i="33"/>
  <c r="H411" i="33"/>
  <c r="H415" i="33"/>
  <c r="H419" i="33"/>
  <c r="H423" i="33"/>
  <c r="H439" i="33"/>
  <c r="H443" i="33"/>
  <c r="H447" i="33"/>
  <c r="H451" i="33"/>
  <c r="H455" i="33"/>
  <c r="H459" i="33"/>
  <c r="H463" i="33"/>
  <c r="H467" i="33"/>
  <c r="H471" i="33"/>
  <c r="H475" i="33"/>
  <c r="H479" i="33"/>
  <c r="H483" i="33"/>
  <c r="H487" i="33"/>
  <c r="H491" i="33"/>
  <c r="H495" i="33"/>
  <c r="H499" i="33"/>
  <c r="H503" i="33"/>
  <c r="H507" i="33"/>
  <c r="H511" i="33"/>
  <c r="H515" i="33"/>
  <c r="H519" i="33"/>
  <c r="H523" i="33"/>
  <c r="H527" i="33"/>
  <c r="H531" i="33"/>
  <c r="H535" i="33"/>
  <c r="H538" i="33"/>
  <c r="H542" i="33"/>
  <c r="H546" i="33"/>
  <c r="H550" i="33"/>
  <c r="H554" i="33"/>
  <c r="H558" i="33"/>
  <c r="H562" i="33"/>
  <c r="H572" i="33"/>
  <c r="H576" i="33"/>
  <c r="H584" i="33"/>
  <c r="H588" i="33"/>
  <c r="H592" i="33"/>
  <c r="H596" i="33"/>
  <c r="H600" i="33"/>
  <c r="H604" i="33"/>
  <c r="H608" i="33"/>
  <c r="H20" i="34"/>
  <c r="H24" i="34"/>
  <c r="H28" i="34"/>
  <c r="H32" i="34"/>
  <c r="H36" i="34"/>
  <c r="H40" i="34"/>
  <c r="H44" i="34"/>
  <c r="H48" i="34"/>
  <c r="H52" i="34"/>
  <c r="H56" i="34"/>
  <c r="H60" i="34"/>
  <c r="H64" i="34"/>
  <c r="H68" i="34"/>
  <c r="H76" i="34"/>
  <c r="H106" i="34"/>
  <c r="H110" i="34"/>
  <c r="H114" i="34"/>
  <c r="H134" i="34"/>
  <c r="H137" i="34"/>
  <c r="H141" i="34"/>
  <c r="H145" i="34"/>
  <c r="H149" i="34"/>
  <c r="H153" i="34"/>
  <c r="H157" i="34"/>
  <c r="H161" i="34"/>
  <c r="H165" i="34"/>
  <c r="H205" i="34"/>
  <c r="H238" i="34"/>
  <c r="H245" i="34"/>
  <c r="H249" i="34"/>
  <c r="H253" i="34"/>
  <c r="H257" i="34"/>
  <c r="H261" i="34"/>
  <c r="H265" i="34"/>
  <c r="H269" i="34"/>
  <c r="H273" i="34"/>
  <c r="H162" i="34"/>
  <c r="H166" i="34"/>
  <c r="H174" i="34"/>
  <c r="H203" i="34"/>
  <c r="H206" i="34"/>
  <c r="H239" i="34"/>
  <c r="H242" i="34"/>
  <c r="H246" i="34"/>
  <c r="H250" i="34"/>
  <c r="H254" i="34"/>
  <c r="H258" i="34"/>
  <c r="H262" i="34"/>
  <c r="H266" i="34"/>
  <c r="H270" i="34"/>
  <c r="H274" i="34"/>
  <c r="H278" i="34"/>
  <c r="H282" i="34"/>
  <c r="H286" i="34"/>
  <c r="H290" i="34"/>
  <c r="H294" i="34"/>
  <c r="H298" i="34"/>
  <c r="H302" i="34"/>
  <c r="H309" i="34"/>
  <c r="H313" i="34"/>
  <c r="H317" i="34"/>
  <c r="H357" i="34"/>
  <c r="H364" i="34"/>
  <c r="H368" i="34"/>
  <c r="H371" i="34"/>
  <c r="H375" i="34"/>
  <c r="H379" i="34"/>
  <c r="H383" i="34"/>
  <c r="H387" i="34"/>
  <c r="H391" i="34"/>
  <c r="H395" i="34"/>
  <c r="H399" i="34"/>
  <c r="H403" i="34"/>
  <c r="H407" i="34"/>
  <c r="H411" i="34"/>
  <c r="H415" i="34"/>
  <c r="H419" i="34"/>
  <c r="H421" i="34"/>
  <c r="H425" i="34"/>
  <c r="H429" i="34"/>
  <c r="H433" i="34"/>
  <c r="H437" i="34"/>
  <c r="H441" i="34"/>
  <c r="H445" i="34"/>
  <c r="H449" i="34"/>
  <c r="H453" i="34"/>
  <c r="H457" i="34"/>
  <c r="H461" i="34"/>
  <c r="H467" i="34"/>
  <c r="H471" i="34"/>
  <c r="H475" i="34"/>
  <c r="H479" i="34"/>
  <c r="H483" i="34"/>
  <c r="H487" i="34"/>
  <c r="H491" i="34"/>
  <c r="H495" i="34"/>
  <c r="H499" i="34"/>
  <c r="H503" i="34"/>
  <c r="H507" i="34"/>
  <c r="H511" i="34"/>
  <c r="H515" i="34"/>
  <c r="H519" i="34"/>
  <c r="H523" i="34"/>
  <c r="H527" i="34"/>
  <c r="H531" i="34"/>
  <c r="H535" i="34"/>
  <c r="H539" i="34"/>
  <c r="H543" i="34"/>
  <c r="H547" i="34"/>
  <c r="H551" i="34"/>
  <c r="H555" i="34"/>
  <c r="H565" i="34"/>
  <c r="H569" i="34"/>
  <c r="H573" i="34"/>
  <c r="H585" i="34"/>
  <c r="H588" i="34"/>
  <c r="H592" i="34"/>
  <c r="H599" i="34"/>
  <c r="H601" i="34"/>
  <c r="H605" i="34"/>
  <c r="H608" i="34"/>
  <c r="H277" i="34"/>
  <c r="H281" i="34"/>
  <c r="H285" i="34"/>
  <c r="H289" i="34"/>
  <c r="H293" i="34"/>
  <c r="H297" i="34"/>
  <c r="H301" i="34"/>
  <c r="H305" i="34"/>
  <c r="H354" i="34"/>
  <c r="H356" i="34"/>
  <c r="H360" i="34"/>
  <c r="H363" i="34"/>
  <c r="H367" i="34"/>
  <c r="H374" i="34"/>
  <c r="H378" i="34"/>
  <c r="H382" i="34"/>
  <c r="H386" i="34"/>
  <c r="H390" i="34"/>
  <c r="H394" i="34"/>
  <c r="H398" i="34"/>
  <c r="H402" i="34"/>
  <c r="H406" i="34"/>
  <c r="H410" i="34"/>
  <c r="H414" i="34"/>
  <c r="H418" i="34"/>
  <c r="H424" i="34"/>
  <c r="H428" i="34"/>
  <c r="H432" i="34"/>
  <c r="H436" i="34"/>
  <c r="H440" i="34"/>
  <c r="H444" i="34"/>
  <c r="H448" i="34"/>
  <c r="H452" i="34"/>
  <c r="H456" i="34"/>
  <c r="H460" i="34"/>
  <c r="H464" i="34"/>
  <c r="H470" i="34"/>
  <c r="H474" i="34"/>
  <c r="H478" i="34"/>
  <c r="H482" i="34"/>
  <c r="H486" i="34"/>
  <c r="H490" i="34"/>
  <c r="H494" i="34"/>
  <c r="H498" i="34"/>
  <c r="H502" i="34"/>
  <c r="H506" i="34"/>
  <c r="H510" i="34"/>
  <c r="H514" i="34"/>
  <c r="H518" i="34"/>
  <c r="H522" i="34"/>
  <c r="H526" i="34"/>
  <c r="H530" i="34"/>
  <c r="H534" i="34"/>
  <c r="H538" i="34"/>
  <c r="H542" i="34"/>
  <c r="H546" i="34"/>
  <c r="H550" i="34"/>
  <c r="H554" i="34"/>
  <c r="H564" i="34"/>
  <c r="H568" i="34"/>
  <c r="H572" i="34"/>
  <c r="H576" i="34"/>
  <c r="H584" i="34"/>
  <c r="H587" i="34"/>
  <c r="H591" i="34"/>
  <c r="H595" i="34"/>
  <c r="H598" i="34"/>
  <c r="H604" i="34"/>
  <c r="C8" i="24"/>
  <c r="G8" i="24" s="1"/>
  <c r="E10" i="1"/>
  <c r="F69" i="1"/>
  <c r="F68" i="1"/>
  <c r="F67" i="1"/>
  <c r="F66" i="1"/>
  <c r="F65" i="1"/>
  <c r="F64" i="1"/>
  <c r="F63" i="1"/>
  <c r="F62" i="1"/>
  <c r="F61" i="1"/>
  <c r="F60" i="1"/>
  <c r="F59" i="1"/>
  <c r="F57" i="1"/>
  <c r="F55" i="1"/>
  <c r="F54" i="1"/>
  <c r="F53" i="1"/>
  <c r="F52" i="1"/>
  <c r="F51" i="1"/>
  <c r="F50" i="1"/>
  <c r="F49" i="1"/>
  <c r="F48" i="1"/>
  <c r="F47" i="1"/>
  <c r="F45" i="1"/>
  <c r="F44" i="1"/>
  <c r="F43" i="1"/>
  <c r="F41" i="1"/>
  <c r="F40" i="1"/>
  <c r="F39" i="1"/>
  <c r="F38" i="1"/>
  <c r="F37" i="1"/>
  <c r="F36" i="1"/>
  <c r="F35" i="1"/>
  <c r="F33" i="1"/>
  <c r="F32" i="1"/>
  <c r="F30" i="1"/>
  <c r="F29" i="1"/>
  <c r="F28" i="1"/>
  <c r="F27" i="1"/>
  <c r="F26" i="1"/>
  <c r="F25" i="1"/>
  <c r="F24" i="1"/>
  <c r="F23" i="1"/>
  <c r="F21" i="1"/>
  <c r="F19" i="1"/>
  <c r="G75" i="1"/>
  <c r="E167" i="1"/>
  <c r="H167" i="1" s="1"/>
  <c r="E166" i="1"/>
  <c r="H166" i="1" s="1"/>
  <c r="E165" i="1"/>
  <c r="H165" i="1" s="1"/>
  <c r="E164" i="1"/>
  <c r="H164" i="1" s="1"/>
  <c r="E161" i="1"/>
  <c r="H161" i="1" s="1"/>
  <c r="E160" i="1"/>
  <c r="H160" i="1" s="1"/>
  <c r="E158" i="1"/>
  <c r="H158" i="1" s="1"/>
  <c r="E157" i="1"/>
  <c r="H157" i="1" s="1"/>
  <c r="E156" i="1"/>
  <c r="H156" i="1" s="1"/>
  <c r="E155" i="1"/>
  <c r="H155" i="1" s="1"/>
  <c r="E153" i="1"/>
  <c r="H153" i="1" s="1"/>
  <c r="E152" i="1"/>
  <c r="H152" i="1" s="1"/>
  <c r="E148" i="1"/>
  <c r="H148" i="1" s="1"/>
  <c r="E145" i="1"/>
  <c r="H145" i="1" s="1"/>
  <c r="E144" i="1"/>
  <c r="H144" i="1" s="1"/>
  <c r="E143" i="1"/>
  <c r="H143" i="1" s="1"/>
  <c r="E142" i="1"/>
  <c r="H142" i="1" s="1"/>
  <c r="E141" i="1"/>
  <c r="H141" i="1" s="1"/>
  <c r="E140" i="1"/>
  <c r="H140" i="1" s="1"/>
  <c r="E139" i="1"/>
  <c r="H139" i="1" s="1"/>
  <c r="E137" i="1"/>
  <c r="H137" i="1" s="1"/>
  <c r="E136" i="1"/>
  <c r="H136" i="1" s="1"/>
  <c r="E135" i="1"/>
  <c r="H135" i="1" s="1"/>
  <c r="E134" i="1"/>
  <c r="H134" i="1" s="1"/>
  <c r="E133" i="1"/>
  <c r="H133" i="1" s="1"/>
  <c r="E132" i="1"/>
  <c r="H132" i="1" s="1"/>
  <c r="E131" i="1"/>
  <c r="H131" i="1" s="1"/>
  <c r="E130" i="1"/>
  <c r="H130" i="1" s="1"/>
  <c r="E129" i="1"/>
  <c r="H129" i="1" s="1"/>
  <c r="E128" i="1"/>
  <c r="H128" i="1" s="1"/>
  <c r="E126" i="1"/>
  <c r="H126" i="1" s="1"/>
  <c r="E125" i="1"/>
  <c r="H125" i="1" s="1"/>
  <c r="E124" i="1"/>
  <c r="H124" i="1" s="1"/>
  <c r="E123" i="1"/>
  <c r="H123" i="1" s="1"/>
  <c r="E122" i="1"/>
  <c r="H122" i="1" s="1"/>
  <c r="E121" i="1"/>
  <c r="H121" i="1" s="1"/>
  <c r="E120" i="1"/>
  <c r="H120" i="1" s="1"/>
  <c r="E118" i="1"/>
  <c r="H118" i="1" s="1"/>
  <c r="E117" i="1"/>
  <c r="H117" i="1" s="1"/>
  <c r="E116" i="1"/>
  <c r="H116" i="1" s="1"/>
  <c r="E115" i="1"/>
  <c r="H115" i="1" s="1"/>
  <c r="E114" i="1"/>
  <c r="H114" i="1" s="1"/>
  <c r="E113" i="1"/>
  <c r="H113" i="1" s="1"/>
  <c r="E112" i="1"/>
  <c r="H112" i="1" s="1"/>
  <c r="E111" i="1"/>
  <c r="H111" i="1" s="1"/>
  <c r="E110" i="1"/>
  <c r="H110" i="1" s="1"/>
  <c r="E109" i="1"/>
  <c r="H109" i="1" s="1"/>
  <c r="E108" i="1"/>
  <c r="H108" i="1" s="1"/>
  <c r="E107" i="1"/>
  <c r="H107" i="1" s="1"/>
  <c r="E106" i="1"/>
  <c r="H106" i="1" s="1"/>
  <c r="E104" i="1"/>
  <c r="H104" i="1" s="1"/>
  <c r="E103" i="1"/>
  <c r="H103" i="1" s="1"/>
  <c r="E102" i="1"/>
  <c r="H102" i="1" s="1"/>
  <c r="E101" i="1"/>
  <c r="H101" i="1" s="1"/>
  <c r="E100" i="1"/>
  <c r="H100" i="1" s="1"/>
  <c r="E99" i="1"/>
  <c r="H99" i="1" s="1"/>
  <c r="E97" i="1"/>
  <c r="H97" i="1" s="1"/>
  <c r="E96" i="1"/>
  <c r="H96" i="1" s="1"/>
  <c r="E95" i="1"/>
  <c r="H95" i="1" s="1"/>
  <c r="E94" i="1"/>
  <c r="H94" i="1" s="1"/>
  <c r="E93" i="1"/>
  <c r="H93" i="1" s="1"/>
  <c r="E92" i="1"/>
  <c r="H92" i="1" s="1"/>
  <c r="E91" i="1"/>
  <c r="H91" i="1" s="1"/>
  <c r="E90" i="1"/>
  <c r="H90" i="1" s="1"/>
  <c r="E89" i="1"/>
  <c r="H89" i="1" s="1"/>
  <c r="E88" i="1"/>
  <c r="H88" i="1" s="1"/>
  <c r="E87" i="1"/>
  <c r="H87" i="1" s="1"/>
  <c r="E85" i="1"/>
  <c r="H85" i="1" s="1"/>
  <c r="E84" i="1"/>
  <c r="H84" i="1" s="1"/>
  <c r="E83" i="1"/>
  <c r="H83" i="1" s="1"/>
  <c r="E82" i="1"/>
  <c r="H82" i="1" s="1"/>
  <c r="E81" i="1"/>
  <c r="H81" i="1" s="1"/>
  <c r="E80" i="1"/>
  <c r="H80" i="1" s="1"/>
  <c r="E79" i="1"/>
  <c r="H79" i="1" s="1"/>
  <c r="E78" i="1"/>
  <c r="H78" i="1" s="1"/>
  <c r="E77" i="1"/>
  <c r="H77" i="1" s="1"/>
  <c r="E76" i="1"/>
  <c r="H76" i="1" s="1"/>
  <c r="E75" i="1"/>
  <c r="F343" i="1"/>
  <c r="F342" i="1"/>
  <c r="F341" i="1"/>
  <c r="F338" i="1"/>
  <c r="F335" i="1"/>
  <c r="F334" i="1"/>
  <c r="F333" i="1"/>
  <c r="F332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0" i="1"/>
  <c r="F309" i="1"/>
  <c r="F308" i="1"/>
  <c r="F307" i="1"/>
  <c r="F306" i="1"/>
  <c r="F305" i="1"/>
  <c r="F304" i="1"/>
  <c r="F303" i="1"/>
  <c r="F302" i="1"/>
  <c r="F301" i="1"/>
  <c r="F300" i="1"/>
  <c r="F298" i="1"/>
  <c r="F297" i="1"/>
  <c r="F296" i="1"/>
  <c r="F294" i="1"/>
  <c r="F293" i="1"/>
  <c r="F292" i="1"/>
  <c r="F291" i="1"/>
  <c r="F290" i="1"/>
  <c r="F289" i="1"/>
  <c r="F288" i="1"/>
  <c r="F287" i="1"/>
  <c r="F286" i="1"/>
  <c r="F284" i="1"/>
  <c r="F283" i="1"/>
  <c r="F282" i="1"/>
  <c r="F281" i="1"/>
  <c r="F280" i="1"/>
  <c r="F278" i="1"/>
  <c r="F277" i="1"/>
  <c r="F276" i="1"/>
  <c r="F275" i="1"/>
  <c r="F271" i="1"/>
  <c r="F270" i="1"/>
  <c r="F268" i="1"/>
  <c r="F267" i="1"/>
  <c r="F266" i="1"/>
  <c r="F264" i="1"/>
  <c r="F263" i="1"/>
  <c r="F262" i="1"/>
  <c r="F260" i="1"/>
  <c r="F259" i="1"/>
  <c r="F258" i="1"/>
  <c r="F257" i="1"/>
  <c r="F256" i="1"/>
  <c r="F255" i="1"/>
  <c r="F253" i="1"/>
  <c r="F251" i="1"/>
  <c r="F250" i="1"/>
  <c r="F249" i="1"/>
  <c r="F248" i="1"/>
  <c r="F247" i="1"/>
  <c r="F246" i="1"/>
  <c r="F245" i="1"/>
  <c r="F244" i="1"/>
  <c r="F243" i="1"/>
  <c r="F241" i="1"/>
  <c r="F240" i="1"/>
  <c r="F239" i="1"/>
  <c r="F238" i="1"/>
  <c r="F236" i="1"/>
  <c r="F235" i="1"/>
  <c r="F234" i="1"/>
  <c r="F233" i="1"/>
  <c r="F232" i="1"/>
  <c r="F230" i="1"/>
  <c r="F228" i="1"/>
  <c r="F227" i="1"/>
  <c r="F226" i="1"/>
  <c r="F225" i="1"/>
  <c r="F224" i="1"/>
  <c r="F222" i="1"/>
  <c r="F221" i="1"/>
  <c r="F219" i="1"/>
  <c r="F218" i="1"/>
  <c r="F216" i="1"/>
  <c r="F215" i="1"/>
  <c r="F214" i="1"/>
  <c r="F213" i="1"/>
  <c r="F212" i="1"/>
  <c r="F211" i="1"/>
  <c r="F210" i="1"/>
  <c r="F209" i="1"/>
  <c r="F208" i="1"/>
  <c r="F206" i="1"/>
  <c r="F205" i="1"/>
  <c r="F204" i="1"/>
  <c r="F203" i="1"/>
  <c r="F202" i="1"/>
  <c r="F201" i="1"/>
  <c r="F200" i="1"/>
  <c r="F199" i="1"/>
  <c r="F198" i="1"/>
  <c r="F197" i="1"/>
  <c r="F195" i="1"/>
  <c r="F194" i="1"/>
  <c r="F193" i="1"/>
  <c r="F192" i="1"/>
  <c r="F191" i="1"/>
  <c r="F190" i="1"/>
  <c r="F189" i="1"/>
  <c r="F188" i="1"/>
  <c r="F187" i="1"/>
  <c r="F186" i="1"/>
  <c r="F185" i="1"/>
  <c r="F183" i="1"/>
  <c r="F182" i="1"/>
  <c r="F181" i="1"/>
  <c r="F180" i="1"/>
  <c r="F179" i="1"/>
  <c r="F178" i="1"/>
  <c r="F177" i="1"/>
  <c r="F176" i="1"/>
  <c r="F175" i="1"/>
  <c r="F174" i="1"/>
  <c r="F173" i="1"/>
  <c r="G349" i="1"/>
  <c r="E576" i="1"/>
  <c r="H576" i="1" s="1"/>
  <c r="E574" i="1"/>
  <c r="H574" i="1" s="1"/>
  <c r="E573" i="1"/>
  <c r="H573" i="1" s="1"/>
  <c r="E572" i="1"/>
  <c r="H572" i="1" s="1"/>
  <c r="E571" i="1"/>
  <c r="H571" i="1" s="1"/>
  <c r="E570" i="1"/>
  <c r="H570" i="1" s="1"/>
  <c r="E569" i="1"/>
  <c r="H569" i="1" s="1"/>
  <c r="E568" i="1"/>
  <c r="H568" i="1" s="1"/>
  <c r="E567" i="1"/>
  <c r="H567" i="1" s="1"/>
  <c r="E566" i="1"/>
  <c r="H566" i="1" s="1"/>
  <c r="E565" i="1"/>
  <c r="H565" i="1" s="1"/>
  <c r="E564" i="1"/>
  <c r="H564" i="1" s="1"/>
  <c r="E563" i="1"/>
  <c r="H563" i="1" s="1"/>
  <c r="E562" i="1"/>
  <c r="H562" i="1" s="1"/>
  <c r="E561" i="1"/>
  <c r="H561" i="1" s="1"/>
  <c r="E560" i="1"/>
  <c r="H560" i="1" s="1"/>
  <c r="E559" i="1"/>
  <c r="H559" i="1" s="1"/>
  <c r="E556" i="1"/>
  <c r="H556" i="1" s="1"/>
  <c r="E554" i="1"/>
  <c r="H554" i="1" s="1"/>
  <c r="E553" i="1"/>
  <c r="H553" i="1" s="1"/>
  <c r="E552" i="1"/>
  <c r="H552" i="1" s="1"/>
  <c r="E551" i="1"/>
  <c r="H551" i="1" s="1"/>
  <c r="E549" i="1"/>
  <c r="H549" i="1" s="1"/>
  <c r="E548" i="1"/>
  <c r="H548" i="1" s="1"/>
  <c r="E547" i="1"/>
  <c r="H547" i="1" s="1"/>
  <c r="E546" i="1"/>
  <c r="H546" i="1" s="1"/>
  <c r="E544" i="1"/>
  <c r="H544" i="1" s="1"/>
  <c r="E543" i="1"/>
  <c r="H543" i="1" s="1"/>
  <c r="E542" i="1"/>
  <c r="H542" i="1" s="1"/>
  <c r="E541" i="1"/>
  <c r="H541" i="1" s="1"/>
  <c r="E540" i="1"/>
  <c r="H540" i="1" s="1"/>
  <c r="E539" i="1"/>
  <c r="H539" i="1" s="1"/>
  <c r="E538" i="1"/>
  <c r="H538" i="1" s="1"/>
  <c r="E537" i="1"/>
  <c r="H537" i="1" s="1"/>
  <c r="E536" i="1"/>
  <c r="H536" i="1" s="1"/>
  <c r="E535" i="1"/>
  <c r="H535" i="1" s="1"/>
  <c r="E534" i="1"/>
  <c r="H534" i="1" s="1"/>
  <c r="E533" i="1"/>
  <c r="H533" i="1" s="1"/>
  <c r="E532" i="1"/>
  <c r="H532" i="1" s="1"/>
  <c r="E531" i="1"/>
  <c r="H531" i="1" s="1"/>
  <c r="E530" i="1"/>
  <c r="H530" i="1" s="1"/>
  <c r="E529" i="1"/>
  <c r="H529" i="1" s="1"/>
  <c r="E528" i="1"/>
  <c r="H528" i="1" s="1"/>
  <c r="E527" i="1"/>
  <c r="H527" i="1" s="1"/>
  <c r="E526" i="1"/>
  <c r="H526" i="1" s="1"/>
  <c r="E524" i="1"/>
  <c r="H524" i="1" s="1"/>
  <c r="E523" i="1"/>
  <c r="H523" i="1" s="1"/>
  <c r="E522" i="1"/>
  <c r="H522" i="1" s="1"/>
  <c r="E521" i="1"/>
  <c r="H521" i="1" s="1"/>
  <c r="E520" i="1"/>
  <c r="H520" i="1" s="1"/>
  <c r="E519" i="1"/>
  <c r="H519" i="1" s="1"/>
  <c r="E517" i="1"/>
  <c r="H517" i="1" s="1"/>
  <c r="E516" i="1"/>
  <c r="H516" i="1" s="1"/>
  <c r="E515" i="1"/>
  <c r="H515" i="1" s="1"/>
  <c r="E514" i="1"/>
  <c r="H514" i="1" s="1"/>
  <c r="E512" i="1"/>
  <c r="H512" i="1" s="1"/>
  <c r="E511" i="1"/>
  <c r="H511" i="1" s="1"/>
  <c r="E510" i="1"/>
  <c r="H510" i="1" s="1"/>
  <c r="E509" i="1"/>
  <c r="H509" i="1" s="1"/>
  <c r="E508" i="1"/>
  <c r="H508" i="1" s="1"/>
  <c r="E507" i="1"/>
  <c r="H507" i="1" s="1"/>
  <c r="E506" i="1"/>
  <c r="H506" i="1" s="1"/>
  <c r="E504" i="1"/>
  <c r="H504" i="1" s="1"/>
  <c r="E503" i="1"/>
  <c r="H503" i="1" s="1"/>
  <c r="E501" i="1"/>
  <c r="H501" i="1" s="1"/>
  <c r="E500" i="1"/>
  <c r="H500" i="1" s="1"/>
  <c r="E499" i="1"/>
  <c r="H499" i="1" s="1"/>
  <c r="E498" i="1"/>
  <c r="H498" i="1" s="1"/>
  <c r="E497" i="1"/>
  <c r="H497" i="1" s="1"/>
  <c r="E496" i="1"/>
  <c r="H496" i="1" s="1"/>
  <c r="E495" i="1"/>
  <c r="H495" i="1" s="1"/>
  <c r="E494" i="1"/>
  <c r="H494" i="1" s="1"/>
  <c r="E493" i="1"/>
  <c r="H493" i="1" s="1"/>
  <c r="E492" i="1"/>
  <c r="H492" i="1" s="1"/>
  <c r="E491" i="1"/>
  <c r="H491" i="1" s="1"/>
  <c r="E490" i="1"/>
  <c r="H490" i="1" s="1"/>
  <c r="E489" i="1"/>
  <c r="H489" i="1" s="1"/>
  <c r="E488" i="1"/>
  <c r="H488" i="1" s="1"/>
  <c r="E487" i="1"/>
  <c r="H487" i="1" s="1"/>
  <c r="E486" i="1"/>
  <c r="H486" i="1" s="1"/>
  <c r="E485" i="1"/>
  <c r="H485" i="1" s="1"/>
  <c r="E484" i="1"/>
  <c r="H484" i="1" s="1"/>
  <c r="E483" i="1"/>
  <c r="H483" i="1" s="1"/>
  <c r="E482" i="1"/>
  <c r="H482" i="1" s="1"/>
  <c r="E481" i="1"/>
  <c r="H481" i="1" s="1"/>
  <c r="E480" i="1"/>
  <c r="H480" i="1" s="1"/>
  <c r="E479" i="1"/>
  <c r="H479" i="1" s="1"/>
  <c r="E478" i="1"/>
  <c r="H478" i="1" s="1"/>
  <c r="E477" i="1"/>
  <c r="H477" i="1" s="1"/>
  <c r="E476" i="1"/>
  <c r="H476" i="1" s="1"/>
  <c r="E475" i="1"/>
  <c r="H475" i="1" s="1"/>
  <c r="E474" i="1"/>
  <c r="H474" i="1" s="1"/>
  <c r="E473" i="1"/>
  <c r="H473" i="1" s="1"/>
  <c r="E472" i="1"/>
  <c r="H472" i="1" s="1"/>
  <c r="E471" i="1"/>
  <c r="H471" i="1" s="1"/>
  <c r="E470" i="1"/>
  <c r="H470" i="1" s="1"/>
  <c r="E469" i="1"/>
  <c r="H469" i="1" s="1"/>
  <c r="E468" i="1"/>
  <c r="H468" i="1" s="1"/>
  <c r="E467" i="1"/>
  <c r="H467" i="1" s="1"/>
  <c r="E466" i="1"/>
  <c r="H466" i="1" s="1"/>
  <c r="E465" i="1"/>
  <c r="H465" i="1" s="1"/>
  <c r="E464" i="1"/>
  <c r="H464" i="1" s="1"/>
  <c r="E463" i="1"/>
  <c r="H463" i="1" s="1"/>
  <c r="E462" i="1"/>
  <c r="H462" i="1" s="1"/>
  <c r="E461" i="1"/>
  <c r="H461" i="1" s="1"/>
  <c r="E460" i="1"/>
  <c r="H460" i="1" s="1"/>
  <c r="E459" i="1"/>
  <c r="H459" i="1" s="1"/>
  <c r="E458" i="1"/>
  <c r="H458" i="1" s="1"/>
  <c r="E457" i="1"/>
  <c r="H457" i="1" s="1"/>
  <c r="E456" i="1"/>
  <c r="H456" i="1" s="1"/>
  <c r="E455" i="1"/>
  <c r="H455" i="1" s="1"/>
  <c r="E454" i="1"/>
  <c r="H454" i="1" s="1"/>
  <c r="E453" i="1"/>
  <c r="H453" i="1" s="1"/>
  <c r="E451" i="1"/>
  <c r="H451" i="1" s="1"/>
  <c r="E450" i="1"/>
  <c r="H450" i="1" s="1"/>
  <c r="E449" i="1"/>
  <c r="H449" i="1" s="1"/>
  <c r="E448" i="1"/>
  <c r="H448" i="1" s="1"/>
  <c r="E445" i="1"/>
  <c r="H445" i="1" s="1"/>
  <c r="E444" i="1"/>
  <c r="H444" i="1" s="1"/>
  <c r="E443" i="1"/>
  <c r="H443" i="1" s="1"/>
  <c r="E442" i="1"/>
  <c r="H442" i="1" s="1"/>
  <c r="E441" i="1"/>
  <c r="H441" i="1" s="1"/>
  <c r="E440" i="1"/>
  <c r="H440" i="1" s="1"/>
  <c r="E439" i="1"/>
  <c r="H439" i="1" s="1"/>
  <c r="E438" i="1"/>
  <c r="H438" i="1" s="1"/>
  <c r="E437" i="1"/>
  <c r="H437" i="1" s="1"/>
  <c r="E436" i="1"/>
  <c r="H436" i="1" s="1"/>
  <c r="E435" i="1"/>
  <c r="H435" i="1" s="1"/>
  <c r="E434" i="1"/>
  <c r="H434" i="1" s="1"/>
  <c r="E433" i="1"/>
  <c r="H433" i="1" s="1"/>
  <c r="E432" i="1"/>
  <c r="H432" i="1" s="1"/>
  <c r="E431" i="1"/>
  <c r="H431" i="1" s="1"/>
  <c r="E430" i="1"/>
  <c r="H430" i="1" s="1"/>
  <c r="E429" i="1"/>
  <c r="H429" i="1" s="1"/>
  <c r="E428" i="1"/>
  <c r="H428" i="1" s="1"/>
  <c r="E426" i="1"/>
  <c r="H426" i="1" s="1"/>
  <c r="E425" i="1"/>
  <c r="H425" i="1" s="1"/>
  <c r="E424" i="1"/>
  <c r="H424" i="1" s="1"/>
  <c r="E423" i="1"/>
  <c r="H423" i="1" s="1"/>
  <c r="E422" i="1"/>
  <c r="H422" i="1" s="1"/>
  <c r="E420" i="1"/>
  <c r="H420" i="1" s="1"/>
  <c r="E419" i="1"/>
  <c r="H419" i="1" s="1"/>
  <c r="E418" i="1"/>
  <c r="H418" i="1" s="1"/>
  <c r="E417" i="1"/>
  <c r="H417" i="1" s="1"/>
  <c r="E416" i="1"/>
  <c r="H416" i="1" s="1"/>
  <c r="E415" i="1"/>
  <c r="H415" i="1" s="1"/>
  <c r="E413" i="1"/>
  <c r="H413" i="1" s="1"/>
  <c r="E412" i="1"/>
  <c r="H412" i="1" s="1"/>
  <c r="E411" i="1"/>
  <c r="H411" i="1" s="1"/>
  <c r="E410" i="1"/>
  <c r="H410" i="1" s="1"/>
  <c r="E409" i="1"/>
  <c r="H409" i="1" s="1"/>
  <c r="E408" i="1"/>
  <c r="H408" i="1" s="1"/>
  <c r="E406" i="1"/>
  <c r="H406" i="1" s="1"/>
  <c r="E405" i="1"/>
  <c r="H405" i="1" s="1"/>
  <c r="E404" i="1"/>
  <c r="H404" i="1" s="1"/>
  <c r="E403" i="1"/>
  <c r="H403" i="1" s="1"/>
  <c r="E402" i="1"/>
  <c r="H402" i="1" s="1"/>
  <c r="E401" i="1"/>
  <c r="H401" i="1" s="1"/>
  <c r="E399" i="1"/>
  <c r="H399" i="1" s="1"/>
  <c r="E398" i="1"/>
  <c r="H398" i="1" s="1"/>
  <c r="E397" i="1"/>
  <c r="H397" i="1" s="1"/>
  <c r="E395" i="1"/>
  <c r="H395" i="1" s="1"/>
  <c r="E392" i="1"/>
  <c r="H392" i="1" s="1"/>
  <c r="E391" i="1"/>
  <c r="H391" i="1" s="1"/>
  <c r="E390" i="1"/>
  <c r="H390" i="1" s="1"/>
  <c r="E389" i="1"/>
  <c r="H389" i="1" s="1"/>
  <c r="E388" i="1"/>
  <c r="H388" i="1" s="1"/>
  <c r="E387" i="1"/>
  <c r="H387" i="1" s="1"/>
  <c r="E386" i="1"/>
  <c r="H386" i="1" s="1"/>
  <c r="E385" i="1"/>
  <c r="H385" i="1" s="1"/>
  <c r="E384" i="1"/>
  <c r="H384" i="1" s="1"/>
  <c r="E383" i="1"/>
  <c r="H383" i="1" s="1"/>
  <c r="E382" i="1"/>
  <c r="H382" i="1" s="1"/>
  <c r="E380" i="1"/>
  <c r="H380" i="1" s="1"/>
  <c r="E379" i="1"/>
  <c r="H379" i="1" s="1"/>
  <c r="E378" i="1"/>
  <c r="H378" i="1" s="1"/>
  <c r="E377" i="1"/>
  <c r="H377" i="1" s="1"/>
  <c r="E376" i="1"/>
  <c r="H376" i="1" s="1"/>
  <c r="E375" i="1"/>
  <c r="H375" i="1" s="1"/>
  <c r="E374" i="1"/>
  <c r="H374" i="1" s="1"/>
  <c r="E373" i="1"/>
  <c r="H373" i="1" s="1"/>
  <c r="E372" i="1"/>
  <c r="H372" i="1" s="1"/>
  <c r="E370" i="1"/>
  <c r="H370" i="1" s="1"/>
  <c r="E369" i="1"/>
  <c r="H369" i="1" s="1"/>
  <c r="E368" i="1"/>
  <c r="H368" i="1" s="1"/>
  <c r="E367" i="1"/>
  <c r="H367" i="1" s="1"/>
  <c r="E366" i="1"/>
  <c r="H366" i="1" s="1"/>
  <c r="E365" i="1"/>
  <c r="H365" i="1" s="1"/>
  <c r="E364" i="1"/>
  <c r="H364" i="1" s="1"/>
  <c r="E362" i="1"/>
  <c r="H362" i="1" s="1"/>
  <c r="E361" i="1"/>
  <c r="H361" i="1" s="1"/>
  <c r="E360" i="1"/>
  <c r="H360" i="1" s="1"/>
  <c r="E359" i="1"/>
  <c r="H359" i="1" s="1"/>
  <c r="E358" i="1"/>
  <c r="H358" i="1" s="1"/>
  <c r="E357" i="1"/>
  <c r="H357" i="1" s="1"/>
  <c r="E356" i="1"/>
  <c r="H356" i="1" s="1"/>
  <c r="E355" i="1"/>
  <c r="H355" i="1" s="1"/>
  <c r="E354" i="1"/>
  <c r="H354" i="1" s="1"/>
  <c r="E353" i="1"/>
  <c r="H353" i="1" s="1"/>
  <c r="E352" i="1"/>
  <c r="H352" i="1" s="1"/>
  <c r="E351" i="1"/>
  <c r="H351" i="1" s="1"/>
  <c r="E350" i="1"/>
  <c r="H350" i="1" s="1"/>
  <c r="E349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G19" i="2"/>
  <c r="E19" i="2"/>
  <c r="F128" i="2"/>
  <c r="F115" i="2"/>
  <c r="F90" i="2"/>
  <c r="F80" i="2"/>
  <c r="F75" i="2"/>
  <c r="G173" i="2"/>
  <c r="E278" i="2"/>
  <c r="H278" i="2" s="1"/>
  <c r="E213" i="2"/>
  <c r="H213" i="2" s="1"/>
  <c r="E199" i="2"/>
  <c r="H199" i="2" s="1"/>
  <c r="E176" i="2"/>
  <c r="H176" i="2" s="1"/>
  <c r="E173" i="2"/>
  <c r="F535" i="2"/>
  <c r="F471" i="2"/>
  <c r="F458" i="2"/>
  <c r="F412" i="2"/>
  <c r="F395" i="2"/>
  <c r="F384" i="2"/>
  <c r="F374" i="2"/>
  <c r="F349" i="2"/>
  <c r="G582" i="2"/>
  <c r="E586" i="2"/>
  <c r="H586" i="2" s="1"/>
  <c r="E585" i="2"/>
  <c r="H585" i="2" s="1"/>
  <c r="E582" i="2"/>
  <c r="F68" i="3"/>
  <c r="F67" i="3"/>
  <c r="F66" i="3"/>
  <c r="F65" i="3"/>
  <c r="F64" i="3"/>
  <c r="F62" i="3"/>
  <c r="F61" i="3"/>
  <c r="F57" i="3"/>
  <c r="F54" i="3"/>
  <c r="F51" i="3"/>
  <c r="F50" i="3"/>
  <c r="F49" i="3"/>
  <c r="F48" i="3"/>
  <c r="F47" i="3"/>
  <c r="F45" i="3"/>
  <c r="F44" i="3"/>
  <c r="F43" i="3"/>
  <c r="F40" i="3"/>
  <c r="F39" i="3"/>
  <c r="F38" i="3"/>
  <c r="F37" i="3"/>
  <c r="F36" i="3"/>
  <c r="F35" i="3"/>
  <c r="F32" i="3"/>
  <c r="F30" i="3"/>
  <c r="F29" i="3"/>
  <c r="F27" i="3"/>
  <c r="F26" i="3"/>
  <c r="F25" i="3"/>
  <c r="F24" i="3"/>
  <c r="F21" i="3"/>
  <c r="F19" i="3"/>
  <c r="G75" i="3"/>
  <c r="E166" i="3"/>
  <c r="H166" i="3" s="1"/>
  <c r="E165" i="3"/>
  <c r="H165" i="3" s="1"/>
  <c r="E164" i="3"/>
  <c r="H164" i="3" s="1"/>
  <c r="E157" i="3"/>
  <c r="H157" i="3" s="1"/>
  <c r="E155" i="3"/>
  <c r="H155" i="3" s="1"/>
  <c r="E153" i="3"/>
  <c r="H153" i="3" s="1"/>
  <c r="E152" i="3"/>
  <c r="H152" i="3" s="1"/>
  <c r="E145" i="3"/>
  <c r="H145" i="3" s="1"/>
  <c r="E143" i="3"/>
  <c r="H143" i="3" s="1"/>
  <c r="E142" i="3"/>
  <c r="H142" i="3" s="1"/>
  <c r="E140" i="3"/>
  <c r="H140" i="3" s="1"/>
  <c r="E139" i="3"/>
  <c r="H139" i="3" s="1"/>
  <c r="E137" i="3"/>
  <c r="H137" i="3" s="1"/>
  <c r="E136" i="3"/>
  <c r="H136" i="3" s="1"/>
  <c r="E134" i="3"/>
  <c r="H134" i="3" s="1"/>
  <c r="E133" i="3"/>
  <c r="H133" i="3" s="1"/>
  <c r="E132" i="3"/>
  <c r="H132" i="3" s="1"/>
  <c r="E131" i="3"/>
  <c r="H131" i="3" s="1"/>
  <c r="E129" i="3"/>
  <c r="H129" i="3" s="1"/>
  <c r="E128" i="3"/>
  <c r="H128" i="3" s="1"/>
  <c r="E126" i="3"/>
  <c r="H126" i="3" s="1"/>
  <c r="E125" i="3"/>
  <c r="H125" i="3" s="1"/>
  <c r="E123" i="3"/>
  <c r="H123" i="3" s="1"/>
  <c r="E122" i="3"/>
  <c r="H122" i="3" s="1"/>
  <c r="E121" i="3"/>
  <c r="H121" i="3" s="1"/>
  <c r="E120" i="3"/>
  <c r="H120" i="3" s="1"/>
  <c r="E117" i="3"/>
  <c r="H117" i="3" s="1"/>
  <c r="E116" i="3"/>
  <c r="H116" i="3" s="1"/>
  <c r="E115" i="3"/>
  <c r="H115" i="3" s="1"/>
  <c r="E113" i="3"/>
  <c r="H113" i="3" s="1"/>
  <c r="E112" i="3"/>
  <c r="H112" i="3" s="1"/>
  <c r="E111" i="3"/>
  <c r="H111" i="3" s="1"/>
  <c r="E109" i="3"/>
  <c r="H109" i="3" s="1"/>
  <c r="E108" i="3"/>
  <c r="H108" i="3" s="1"/>
  <c r="E106" i="3"/>
  <c r="H106" i="3" s="1"/>
  <c r="E104" i="3"/>
  <c r="H104" i="3" s="1"/>
  <c r="E103" i="3"/>
  <c r="H103" i="3" s="1"/>
  <c r="E101" i="3"/>
  <c r="H101" i="3" s="1"/>
  <c r="E99" i="3"/>
  <c r="H99" i="3" s="1"/>
  <c r="E97" i="3"/>
  <c r="H97" i="3" s="1"/>
  <c r="E96" i="3"/>
  <c r="H96" i="3" s="1"/>
  <c r="E95" i="3"/>
  <c r="H95" i="3" s="1"/>
  <c r="E94" i="3"/>
  <c r="H94" i="3" s="1"/>
  <c r="E93" i="3"/>
  <c r="H93" i="3" s="1"/>
  <c r="E92" i="3"/>
  <c r="H92" i="3" s="1"/>
  <c r="E91" i="3"/>
  <c r="H91" i="3" s="1"/>
  <c r="E90" i="3"/>
  <c r="H90" i="3" s="1"/>
  <c r="E89" i="3"/>
  <c r="H89" i="3" s="1"/>
  <c r="E88" i="3"/>
  <c r="H88" i="3" s="1"/>
  <c r="E87" i="3"/>
  <c r="H87" i="3" s="1"/>
  <c r="E85" i="3"/>
  <c r="H85" i="3" s="1"/>
  <c r="E84" i="3"/>
  <c r="H84" i="3" s="1"/>
  <c r="E82" i="3"/>
  <c r="H82" i="3" s="1"/>
  <c r="E80" i="3"/>
  <c r="H80" i="3" s="1"/>
  <c r="E79" i="3"/>
  <c r="H79" i="3" s="1"/>
  <c r="E78" i="3"/>
  <c r="H78" i="3" s="1"/>
  <c r="E77" i="3"/>
  <c r="H77" i="3" s="1"/>
  <c r="E76" i="3"/>
  <c r="H76" i="3" s="1"/>
  <c r="E75" i="3"/>
  <c r="F343" i="3"/>
  <c r="F342" i="3"/>
  <c r="F341" i="3"/>
  <c r="F335" i="3"/>
  <c r="F334" i="3"/>
  <c r="F333" i="3"/>
  <c r="F329" i="3"/>
  <c r="F328" i="3"/>
  <c r="F327" i="3"/>
  <c r="F325" i="3"/>
  <c r="F324" i="3"/>
  <c r="F323" i="3"/>
  <c r="F321" i="3"/>
  <c r="F320" i="3"/>
  <c r="F319" i="3"/>
  <c r="F317" i="3"/>
  <c r="F316" i="3"/>
  <c r="F313" i="3"/>
  <c r="F312" i="3"/>
  <c r="F309" i="3"/>
  <c r="F308" i="3"/>
  <c r="F306" i="3"/>
  <c r="F305" i="3"/>
  <c r="F304" i="3"/>
  <c r="F303" i="3"/>
  <c r="F302" i="3"/>
  <c r="F301" i="3"/>
  <c r="F300" i="3"/>
  <c r="F298" i="3"/>
  <c r="F297" i="3"/>
  <c r="F296" i="3"/>
  <c r="F294" i="3"/>
  <c r="F293" i="3"/>
  <c r="F292" i="3"/>
  <c r="F291" i="3"/>
  <c r="F290" i="3"/>
  <c r="F289" i="3"/>
  <c r="F288" i="3"/>
  <c r="F287" i="3"/>
  <c r="F286" i="3"/>
  <c r="F283" i="3"/>
  <c r="F282" i="3"/>
  <c r="F280" i="3"/>
  <c r="F278" i="3"/>
  <c r="F277" i="3"/>
  <c r="F276" i="3"/>
  <c r="F275" i="3"/>
  <c r="F271" i="3"/>
  <c r="F270" i="3"/>
  <c r="F267" i="3"/>
  <c r="F266" i="3"/>
  <c r="F264" i="3"/>
  <c r="F263" i="3"/>
  <c r="F262" i="3"/>
  <c r="F260" i="3"/>
  <c r="F259" i="3"/>
  <c r="F258" i="3"/>
  <c r="F256" i="3"/>
  <c r="F251" i="3"/>
  <c r="F250" i="3"/>
  <c r="F249" i="3"/>
  <c r="F245" i="3"/>
  <c r="F244" i="3"/>
  <c r="F243" i="3"/>
  <c r="F241" i="3"/>
  <c r="F240" i="3"/>
  <c r="F239" i="3"/>
  <c r="F238" i="3"/>
  <c r="F236" i="3"/>
  <c r="F235" i="3"/>
  <c r="F234" i="3"/>
  <c r="F233" i="3"/>
  <c r="F232" i="3"/>
  <c r="F230" i="3"/>
  <c r="F228" i="3"/>
  <c r="F227" i="3"/>
  <c r="F225" i="3"/>
  <c r="F219" i="3"/>
  <c r="F218" i="3"/>
  <c r="F216" i="3"/>
  <c r="F214" i="3"/>
  <c r="F213" i="3"/>
  <c r="F212" i="3"/>
  <c r="F210" i="3"/>
  <c r="F209" i="3"/>
  <c r="F208" i="3"/>
  <c r="F206" i="3"/>
  <c r="F205" i="3"/>
  <c r="F204" i="3"/>
  <c r="F203" i="3"/>
  <c r="F202" i="3"/>
  <c r="F201" i="3"/>
  <c r="F200" i="3"/>
  <c r="F199" i="3"/>
  <c r="F197" i="3"/>
  <c r="F194" i="3"/>
  <c r="F193" i="3"/>
  <c r="F192" i="3"/>
  <c r="F191" i="3"/>
  <c r="F190" i="3"/>
  <c r="F189" i="3"/>
  <c r="F188" i="3"/>
  <c r="F187" i="3"/>
  <c r="F186" i="3"/>
  <c r="F185" i="3"/>
  <c r="F183" i="3"/>
  <c r="F182" i="3"/>
  <c r="F181" i="3"/>
  <c r="F180" i="3"/>
  <c r="F179" i="3"/>
  <c r="F178" i="3"/>
  <c r="F176" i="3"/>
  <c r="F175" i="3"/>
  <c r="F174" i="3"/>
  <c r="F173" i="3"/>
  <c r="G349" i="3"/>
  <c r="E576" i="3"/>
  <c r="H576" i="3" s="1"/>
  <c r="E574" i="3"/>
  <c r="H574" i="3" s="1"/>
  <c r="E572" i="3"/>
  <c r="H572" i="3" s="1"/>
  <c r="E571" i="3"/>
  <c r="H571" i="3" s="1"/>
  <c r="E570" i="3"/>
  <c r="H570" i="3" s="1"/>
  <c r="E568" i="3"/>
  <c r="H568" i="3" s="1"/>
  <c r="E566" i="3"/>
  <c r="H566" i="3" s="1"/>
  <c r="E564" i="3"/>
  <c r="H564" i="3" s="1"/>
  <c r="E562" i="3"/>
  <c r="H562" i="3" s="1"/>
  <c r="E561" i="3"/>
  <c r="H561" i="3" s="1"/>
  <c r="E560" i="3"/>
  <c r="H560" i="3" s="1"/>
  <c r="E559" i="3"/>
  <c r="H559" i="3" s="1"/>
  <c r="E556" i="3"/>
  <c r="H556" i="3" s="1"/>
  <c r="E554" i="3"/>
  <c r="H554" i="3" s="1"/>
  <c r="E552" i="3"/>
  <c r="H552" i="3" s="1"/>
  <c r="E551" i="3"/>
  <c r="H551" i="3" s="1"/>
  <c r="E549" i="3"/>
  <c r="H549" i="3" s="1"/>
  <c r="E548" i="3"/>
  <c r="H548" i="3" s="1"/>
  <c r="E543" i="3"/>
  <c r="H543" i="3" s="1"/>
  <c r="E542" i="3"/>
  <c r="H542" i="3" s="1"/>
  <c r="E541" i="3"/>
  <c r="H541" i="3" s="1"/>
  <c r="E539" i="3"/>
  <c r="H539" i="3" s="1"/>
  <c r="E538" i="3"/>
  <c r="H538" i="3" s="1"/>
  <c r="E536" i="3"/>
  <c r="H536" i="3" s="1"/>
  <c r="E535" i="3"/>
  <c r="H535" i="3" s="1"/>
  <c r="E534" i="3"/>
  <c r="H534" i="3" s="1"/>
  <c r="E533" i="3"/>
  <c r="H533" i="3" s="1"/>
  <c r="E532" i="3"/>
  <c r="H532" i="3" s="1"/>
  <c r="E531" i="3"/>
  <c r="H531" i="3" s="1"/>
  <c r="E530" i="3"/>
  <c r="H530" i="3" s="1"/>
  <c r="E529" i="3"/>
  <c r="H529" i="3" s="1"/>
  <c r="E528" i="3"/>
  <c r="H528" i="3" s="1"/>
  <c r="E524" i="3"/>
  <c r="H524" i="3" s="1"/>
  <c r="E523" i="3"/>
  <c r="H523" i="3" s="1"/>
  <c r="E522" i="3"/>
  <c r="H522" i="3" s="1"/>
  <c r="E520" i="3"/>
  <c r="H520" i="3" s="1"/>
  <c r="E517" i="3"/>
  <c r="H517" i="3" s="1"/>
  <c r="E516" i="3"/>
  <c r="H516" i="3" s="1"/>
  <c r="E515" i="3"/>
  <c r="H515" i="3" s="1"/>
  <c r="E514" i="3"/>
  <c r="H514" i="3" s="1"/>
  <c r="E512" i="3"/>
  <c r="H512" i="3" s="1"/>
  <c r="E511" i="3"/>
  <c r="H511" i="3" s="1"/>
  <c r="E510" i="3"/>
  <c r="H510" i="3" s="1"/>
  <c r="E509" i="3"/>
  <c r="H509" i="3" s="1"/>
  <c r="E508" i="3"/>
  <c r="H508" i="3" s="1"/>
  <c r="E507" i="3"/>
  <c r="H507" i="3" s="1"/>
  <c r="E506" i="3"/>
  <c r="H506" i="3" s="1"/>
  <c r="E501" i="3"/>
  <c r="H501" i="3" s="1"/>
  <c r="E500" i="3"/>
  <c r="H500" i="3" s="1"/>
  <c r="E498" i="3"/>
  <c r="H498" i="3" s="1"/>
  <c r="E497" i="3"/>
  <c r="H497" i="3" s="1"/>
  <c r="E496" i="3"/>
  <c r="H496" i="3" s="1"/>
  <c r="E495" i="3"/>
  <c r="H495" i="3" s="1"/>
  <c r="E493" i="3"/>
  <c r="H493" i="3" s="1"/>
  <c r="E492" i="3"/>
  <c r="H492" i="3" s="1"/>
  <c r="E490" i="3"/>
  <c r="H490" i="3" s="1"/>
  <c r="E489" i="3"/>
  <c r="H489" i="3" s="1"/>
  <c r="E488" i="3"/>
  <c r="H488" i="3" s="1"/>
  <c r="E487" i="3"/>
  <c r="H487" i="3" s="1"/>
  <c r="E486" i="3"/>
  <c r="H486" i="3" s="1"/>
  <c r="E485" i="3"/>
  <c r="H485" i="3" s="1"/>
  <c r="E484" i="3"/>
  <c r="H484" i="3" s="1"/>
  <c r="E483" i="3"/>
  <c r="H483" i="3" s="1"/>
  <c r="E481" i="3"/>
  <c r="H481" i="3" s="1"/>
  <c r="E480" i="3"/>
  <c r="H480" i="3" s="1"/>
  <c r="E479" i="3"/>
  <c r="H479" i="3" s="1"/>
  <c r="E476" i="3"/>
  <c r="H476" i="3" s="1"/>
  <c r="E474" i="3"/>
  <c r="H474" i="3" s="1"/>
  <c r="E471" i="3"/>
  <c r="H471" i="3" s="1"/>
  <c r="E470" i="3"/>
  <c r="H470" i="3" s="1"/>
  <c r="E469" i="3"/>
  <c r="H469" i="3" s="1"/>
  <c r="E468" i="3"/>
  <c r="H468" i="3" s="1"/>
  <c r="E466" i="3"/>
  <c r="H466" i="3" s="1"/>
  <c r="E465" i="3"/>
  <c r="H465" i="3" s="1"/>
  <c r="E463" i="3"/>
  <c r="H463" i="3" s="1"/>
  <c r="E461" i="3"/>
  <c r="H461" i="3" s="1"/>
  <c r="E460" i="3"/>
  <c r="H460" i="3" s="1"/>
  <c r="E459" i="3"/>
  <c r="H459" i="3" s="1"/>
  <c r="E458" i="3"/>
  <c r="H458" i="3" s="1"/>
  <c r="E457" i="3"/>
  <c r="H457" i="3" s="1"/>
  <c r="E456" i="3"/>
  <c r="H456" i="3" s="1"/>
  <c r="E455" i="3"/>
  <c r="H455" i="3" s="1"/>
  <c r="E454" i="3"/>
  <c r="H454" i="3" s="1"/>
  <c r="E453" i="3"/>
  <c r="H453" i="3" s="1"/>
  <c r="E450" i="3"/>
  <c r="H450" i="3" s="1"/>
  <c r="E445" i="3"/>
  <c r="H445" i="3" s="1"/>
  <c r="E444" i="3"/>
  <c r="H444" i="3" s="1"/>
  <c r="E443" i="3"/>
  <c r="H443" i="3" s="1"/>
  <c r="E442" i="3"/>
  <c r="H442" i="3" s="1"/>
  <c r="E441" i="3"/>
  <c r="H441" i="3" s="1"/>
  <c r="E436" i="3"/>
  <c r="H436" i="3" s="1"/>
  <c r="E434" i="3"/>
  <c r="H434" i="3" s="1"/>
  <c r="E433" i="3"/>
  <c r="H433" i="3" s="1"/>
  <c r="E432" i="3"/>
  <c r="H432" i="3" s="1"/>
  <c r="E429" i="3"/>
  <c r="H429" i="3" s="1"/>
  <c r="E428" i="3"/>
  <c r="H428" i="3" s="1"/>
  <c r="E425" i="3"/>
  <c r="H425" i="3" s="1"/>
  <c r="E424" i="3"/>
  <c r="H424" i="3" s="1"/>
  <c r="E422" i="3"/>
  <c r="H422" i="3" s="1"/>
  <c r="E420" i="3"/>
  <c r="H420" i="3" s="1"/>
  <c r="E419" i="3"/>
  <c r="H419" i="3" s="1"/>
  <c r="E417" i="3"/>
  <c r="H417" i="3" s="1"/>
  <c r="E415" i="3"/>
  <c r="H415" i="3" s="1"/>
  <c r="E413" i="3"/>
  <c r="H413" i="3" s="1"/>
  <c r="E412" i="3"/>
  <c r="H412" i="3" s="1"/>
  <c r="E411" i="3"/>
  <c r="H411" i="3" s="1"/>
  <c r="E410" i="3"/>
  <c r="H410" i="3" s="1"/>
  <c r="E409" i="3"/>
  <c r="H409" i="3" s="1"/>
  <c r="E408" i="3"/>
  <c r="H408" i="3" s="1"/>
  <c r="E403" i="3"/>
  <c r="H403" i="3" s="1"/>
  <c r="E401" i="3"/>
  <c r="H401" i="3" s="1"/>
  <c r="E399" i="3"/>
  <c r="H399" i="3" s="1"/>
  <c r="E398" i="3"/>
  <c r="H398" i="3" s="1"/>
  <c r="E397" i="3"/>
  <c r="H397" i="3" s="1"/>
  <c r="E395" i="3"/>
  <c r="H395" i="3" s="1"/>
  <c r="E391" i="3"/>
  <c r="H391" i="3" s="1"/>
  <c r="E390" i="3"/>
  <c r="H390" i="3" s="1"/>
  <c r="E388" i="3"/>
  <c r="H388" i="3" s="1"/>
  <c r="E385" i="3"/>
  <c r="H385" i="3" s="1"/>
  <c r="E384" i="3"/>
  <c r="H384" i="3" s="1"/>
  <c r="E383" i="3"/>
  <c r="H383" i="3" s="1"/>
  <c r="E382" i="3"/>
  <c r="H382" i="3" s="1"/>
  <c r="E379" i="3"/>
  <c r="H379" i="3" s="1"/>
  <c r="E376" i="3"/>
  <c r="H376" i="3" s="1"/>
  <c r="E375" i="3"/>
  <c r="H375" i="3" s="1"/>
  <c r="E374" i="3"/>
  <c r="H374" i="3" s="1"/>
  <c r="E373" i="3"/>
  <c r="H373" i="3" s="1"/>
  <c r="E372" i="3"/>
  <c r="H372" i="3" s="1"/>
  <c r="E370" i="3"/>
  <c r="H370" i="3" s="1"/>
  <c r="E369" i="3"/>
  <c r="H369" i="3" s="1"/>
  <c r="E367" i="3"/>
  <c r="H367" i="3" s="1"/>
  <c r="E366" i="3"/>
  <c r="H366" i="3" s="1"/>
  <c r="E365" i="3"/>
  <c r="H365" i="3" s="1"/>
  <c r="E364" i="3"/>
  <c r="H364" i="3" s="1"/>
  <c r="E362" i="3"/>
  <c r="H362" i="3" s="1"/>
  <c r="E361" i="3"/>
  <c r="H361" i="3" s="1"/>
  <c r="E359" i="3"/>
  <c r="H359" i="3" s="1"/>
  <c r="E358" i="3"/>
  <c r="H358" i="3" s="1"/>
  <c r="E357" i="3"/>
  <c r="H357" i="3" s="1"/>
  <c r="E356" i="3"/>
  <c r="H356" i="3" s="1"/>
  <c r="E355" i="3"/>
  <c r="H355" i="3" s="1"/>
  <c r="E352" i="3"/>
  <c r="H352" i="3" s="1"/>
  <c r="E351" i="3"/>
  <c r="H351" i="3" s="1"/>
  <c r="E350" i="3"/>
  <c r="H350" i="3" s="1"/>
  <c r="E349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G19" i="4"/>
  <c r="E67" i="4"/>
  <c r="H67" i="4" s="1"/>
  <c r="E54" i="4"/>
  <c r="H54" i="4" s="1"/>
  <c r="E19" i="4"/>
  <c r="F164" i="4"/>
  <c r="F137" i="4"/>
  <c r="F134" i="4"/>
  <c r="F133" i="4"/>
  <c r="F128" i="4"/>
  <c r="F126" i="4"/>
  <c r="F125" i="4"/>
  <c r="F121" i="4"/>
  <c r="F117" i="4"/>
  <c r="F115" i="4"/>
  <c r="F104" i="4"/>
  <c r="F103" i="4"/>
  <c r="F102" i="4"/>
  <c r="F99" i="4"/>
  <c r="F93" i="4"/>
  <c r="F92" i="4"/>
  <c r="F91" i="4"/>
  <c r="F90" i="4"/>
  <c r="F89" i="4"/>
  <c r="F88" i="4"/>
  <c r="F87" i="4"/>
  <c r="F80" i="4"/>
  <c r="F79" i="4"/>
  <c r="F76" i="4"/>
  <c r="F75" i="4"/>
  <c r="G173" i="4"/>
  <c r="E319" i="4"/>
  <c r="H319" i="4" s="1"/>
  <c r="E317" i="4"/>
  <c r="H317" i="4" s="1"/>
  <c r="E302" i="4"/>
  <c r="H302" i="4" s="1"/>
  <c r="E301" i="4"/>
  <c r="H301" i="4" s="1"/>
  <c r="E294" i="4"/>
  <c r="H294" i="4" s="1"/>
  <c r="E283" i="4"/>
  <c r="H283" i="4" s="1"/>
  <c r="E280" i="4"/>
  <c r="H280" i="4" s="1"/>
  <c r="E277" i="4"/>
  <c r="H277" i="4" s="1"/>
  <c r="E276" i="4"/>
  <c r="H276" i="4" s="1"/>
  <c r="E275" i="4"/>
  <c r="H275" i="4" s="1"/>
  <c r="E264" i="4"/>
  <c r="H264" i="4" s="1"/>
  <c r="E238" i="4"/>
  <c r="H238" i="4" s="1"/>
  <c r="E225" i="4"/>
  <c r="H225" i="4" s="1"/>
  <c r="E213" i="4"/>
  <c r="H213" i="4" s="1"/>
  <c r="E210" i="4"/>
  <c r="H210" i="4" s="1"/>
  <c r="E209" i="4"/>
  <c r="H209" i="4" s="1"/>
  <c r="E204" i="4"/>
  <c r="H204" i="4" s="1"/>
  <c r="E202" i="4"/>
  <c r="H202" i="4" s="1"/>
  <c r="E189" i="4"/>
  <c r="H189" i="4" s="1"/>
  <c r="E187" i="4"/>
  <c r="H187" i="4" s="1"/>
  <c r="E179" i="4"/>
  <c r="H179" i="4" s="1"/>
  <c r="E178" i="4"/>
  <c r="H178" i="4" s="1"/>
  <c r="E176" i="4"/>
  <c r="H176" i="4" s="1"/>
  <c r="E173" i="4"/>
  <c r="F569" i="4"/>
  <c r="F568" i="4"/>
  <c r="F562" i="4"/>
  <c r="F561" i="4"/>
  <c r="F559" i="4"/>
  <c r="F554" i="4"/>
  <c r="F551" i="4"/>
  <c r="F550" i="4"/>
  <c r="F539" i="4"/>
  <c r="F538" i="4"/>
  <c r="F532" i="4"/>
  <c r="F479" i="4"/>
  <c r="F471" i="4"/>
  <c r="F466" i="4"/>
  <c r="F465" i="4"/>
  <c r="F464" i="4"/>
  <c r="F456" i="4"/>
  <c r="F455" i="4"/>
  <c r="F445" i="4"/>
  <c r="F443" i="4"/>
  <c r="F441" i="4"/>
  <c r="F439" i="4"/>
  <c r="F438" i="4"/>
  <c r="F434" i="4"/>
  <c r="F432" i="4"/>
  <c r="F420" i="4"/>
  <c r="F412" i="4"/>
  <c r="F410" i="4"/>
  <c r="F409" i="4"/>
  <c r="F398" i="4"/>
  <c r="F397" i="4"/>
  <c r="F395" i="4"/>
  <c r="F391" i="4"/>
  <c r="F388" i="4"/>
  <c r="F386" i="4"/>
  <c r="F384" i="4"/>
  <c r="F383" i="4"/>
  <c r="F373" i="4"/>
  <c r="F372" i="4"/>
  <c r="F361" i="4"/>
  <c r="F356" i="4"/>
  <c r="F355" i="4"/>
  <c r="F350" i="4"/>
  <c r="F349" i="4"/>
  <c r="G582" i="4"/>
  <c r="E608" i="4"/>
  <c r="H608" i="4" s="1"/>
  <c r="E605" i="4"/>
  <c r="H605" i="4" s="1"/>
  <c r="E601" i="4"/>
  <c r="H601" i="4" s="1"/>
  <c r="E600" i="4"/>
  <c r="H600" i="4" s="1"/>
  <c r="E599" i="4"/>
  <c r="H599" i="4" s="1"/>
  <c r="E598" i="4"/>
  <c r="H598" i="4" s="1"/>
  <c r="E597" i="4"/>
  <c r="H597" i="4" s="1"/>
  <c r="E586" i="4"/>
  <c r="H586" i="4" s="1"/>
  <c r="E585" i="4"/>
  <c r="H585" i="4" s="1"/>
  <c r="E582" i="4"/>
  <c r="F67" i="5"/>
  <c r="F66" i="5"/>
  <c r="F64" i="5"/>
  <c r="F50" i="5"/>
  <c r="F37" i="5"/>
  <c r="F36" i="5"/>
  <c r="F30" i="5"/>
  <c r="F29" i="5"/>
  <c r="F19" i="5"/>
  <c r="G75" i="5"/>
  <c r="E167" i="5"/>
  <c r="H167" i="5" s="1"/>
  <c r="E164" i="5"/>
  <c r="H164" i="5" s="1"/>
  <c r="E155" i="5"/>
  <c r="H155" i="5" s="1"/>
  <c r="E152" i="5"/>
  <c r="H152" i="5" s="1"/>
  <c r="E142" i="5"/>
  <c r="H142" i="5" s="1"/>
  <c r="E134" i="5"/>
  <c r="H134" i="5" s="1"/>
  <c r="E131" i="5"/>
  <c r="H131" i="5" s="1"/>
  <c r="E129" i="5"/>
  <c r="H129" i="5" s="1"/>
  <c r="E128" i="5"/>
  <c r="H128" i="5" s="1"/>
  <c r="E126" i="5"/>
  <c r="H126" i="5" s="1"/>
  <c r="E123" i="5"/>
  <c r="H123" i="5" s="1"/>
  <c r="E120" i="5"/>
  <c r="H120" i="5" s="1"/>
  <c r="E117" i="5"/>
  <c r="H117" i="5" s="1"/>
  <c r="E113" i="5"/>
  <c r="H113" i="5" s="1"/>
  <c r="E112" i="5"/>
  <c r="H112" i="5" s="1"/>
  <c r="E111" i="5"/>
  <c r="H111" i="5" s="1"/>
  <c r="E106" i="5"/>
  <c r="H106" i="5" s="1"/>
  <c r="E104" i="5"/>
  <c r="H104" i="5" s="1"/>
  <c r="E103" i="5"/>
  <c r="H103" i="5" s="1"/>
  <c r="E99" i="5"/>
  <c r="H99" i="5" s="1"/>
  <c r="E97" i="5"/>
  <c r="H97" i="5" s="1"/>
  <c r="E94" i="5"/>
  <c r="H94" i="5" s="1"/>
  <c r="E93" i="5"/>
  <c r="H93" i="5" s="1"/>
  <c r="E92" i="5"/>
  <c r="H92" i="5" s="1"/>
  <c r="E90" i="5"/>
  <c r="H90" i="5" s="1"/>
  <c r="E89" i="5"/>
  <c r="H89" i="5" s="1"/>
  <c r="E87" i="5"/>
  <c r="H87" i="5" s="1"/>
  <c r="E80" i="5"/>
  <c r="H80" i="5" s="1"/>
  <c r="E79" i="5"/>
  <c r="H79" i="5" s="1"/>
  <c r="E78" i="5"/>
  <c r="H78" i="5" s="1"/>
  <c r="E77" i="5"/>
  <c r="H77" i="5" s="1"/>
  <c r="E76" i="5"/>
  <c r="H76" i="5" s="1"/>
  <c r="E75" i="5"/>
  <c r="F333" i="5"/>
  <c r="F319" i="5"/>
  <c r="F314" i="5"/>
  <c r="F312" i="5"/>
  <c r="F308" i="5"/>
  <c r="F305" i="5"/>
  <c r="F294" i="5"/>
  <c r="F293" i="5"/>
  <c r="F291" i="5"/>
  <c r="F290" i="5"/>
  <c r="F288" i="5"/>
  <c r="F287" i="5"/>
  <c r="F286" i="5"/>
  <c r="F276" i="5"/>
  <c r="F275" i="5"/>
  <c r="F260" i="5"/>
  <c r="F259" i="5"/>
  <c r="F258" i="5"/>
  <c r="F244" i="5"/>
  <c r="F241" i="5"/>
  <c r="F240" i="5"/>
  <c r="F238" i="5"/>
  <c r="F232" i="5"/>
  <c r="F228" i="5"/>
  <c r="F225" i="5"/>
  <c r="F222" i="5"/>
  <c r="F221" i="5"/>
  <c r="F218" i="5"/>
  <c r="F213" i="5"/>
  <c r="F212" i="5"/>
  <c r="F210" i="5"/>
  <c r="F209" i="5"/>
  <c r="F208" i="5"/>
  <c r="F206" i="5"/>
  <c r="F205" i="5"/>
  <c r="F204" i="5"/>
  <c r="F203" i="5"/>
  <c r="F202" i="5"/>
  <c r="F201" i="5"/>
  <c r="F194" i="5"/>
  <c r="F193" i="5"/>
  <c r="F192" i="5"/>
  <c r="F188" i="5"/>
  <c r="F187" i="5"/>
  <c r="F182" i="5"/>
  <c r="F179" i="5"/>
  <c r="F178" i="5"/>
  <c r="F176" i="5"/>
  <c r="F175" i="5"/>
  <c r="F174" i="5"/>
  <c r="F173" i="5"/>
  <c r="G349" i="5"/>
  <c r="E574" i="5"/>
  <c r="H574" i="5" s="1"/>
  <c r="E572" i="5"/>
  <c r="H572" i="5" s="1"/>
  <c r="E571" i="5"/>
  <c r="H571" i="5" s="1"/>
  <c r="E570" i="5"/>
  <c r="H570" i="5" s="1"/>
  <c r="E569" i="5"/>
  <c r="H569" i="5" s="1"/>
  <c r="E568" i="5"/>
  <c r="H568" i="5" s="1"/>
  <c r="E563" i="5"/>
  <c r="H563" i="5" s="1"/>
  <c r="E562" i="5"/>
  <c r="H562" i="5" s="1"/>
  <c r="E561" i="5"/>
  <c r="H561" i="5" s="1"/>
  <c r="E559" i="5"/>
  <c r="H559" i="5" s="1"/>
  <c r="E554" i="5"/>
  <c r="H554" i="5" s="1"/>
  <c r="E543" i="5"/>
  <c r="H543" i="5" s="1"/>
  <c r="E542" i="5"/>
  <c r="H542" i="5" s="1"/>
  <c r="E541" i="5"/>
  <c r="H541" i="5" s="1"/>
  <c r="E539" i="5"/>
  <c r="H539" i="5" s="1"/>
  <c r="E538" i="5"/>
  <c r="H538" i="5" s="1"/>
  <c r="E537" i="5"/>
  <c r="H537" i="5" s="1"/>
  <c r="E535" i="5"/>
  <c r="H535" i="5" s="1"/>
  <c r="E534" i="5"/>
  <c r="H534" i="5" s="1"/>
  <c r="E532" i="5"/>
  <c r="H532" i="5" s="1"/>
  <c r="E524" i="5"/>
  <c r="H524" i="5" s="1"/>
  <c r="E520" i="5"/>
  <c r="H520" i="5" s="1"/>
  <c r="E517" i="5"/>
  <c r="H517" i="5" s="1"/>
  <c r="E516" i="5"/>
  <c r="H516" i="5" s="1"/>
  <c r="E515" i="5"/>
  <c r="H515" i="5" s="1"/>
  <c r="E511" i="5"/>
  <c r="H511" i="5" s="1"/>
  <c r="E510" i="5"/>
  <c r="H510" i="5" s="1"/>
  <c r="E506" i="5"/>
  <c r="H506" i="5" s="1"/>
  <c r="E500" i="5"/>
  <c r="H500" i="5" s="1"/>
  <c r="E499" i="5"/>
  <c r="H499" i="5" s="1"/>
  <c r="E496" i="5"/>
  <c r="H496" i="5" s="1"/>
  <c r="E495" i="5"/>
  <c r="H495" i="5" s="1"/>
  <c r="E494" i="5"/>
  <c r="H494" i="5" s="1"/>
  <c r="E492" i="5"/>
  <c r="H492" i="5" s="1"/>
  <c r="E491" i="5"/>
  <c r="H491" i="5" s="1"/>
  <c r="E490" i="5"/>
  <c r="H490" i="5" s="1"/>
  <c r="E489" i="5"/>
  <c r="H489" i="5" s="1"/>
  <c r="E487" i="5"/>
  <c r="H487" i="5" s="1"/>
  <c r="E486" i="5"/>
  <c r="H486" i="5" s="1"/>
  <c r="E485" i="5"/>
  <c r="H485" i="5" s="1"/>
  <c r="E484" i="5"/>
  <c r="H484" i="5" s="1"/>
  <c r="E483" i="5"/>
  <c r="H483" i="5" s="1"/>
  <c r="E482" i="5"/>
  <c r="H482" i="5" s="1"/>
  <c r="E481" i="5"/>
  <c r="H481" i="5" s="1"/>
  <c r="E479" i="5"/>
  <c r="H479" i="5" s="1"/>
  <c r="E476" i="5"/>
  <c r="H476" i="5" s="1"/>
  <c r="E471" i="5"/>
  <c r="H471" i="5" s="1"/>
  <c r="E470" i="5"/>
  <c r="H470" i="5" s="1"/>
  <c r="E469" i="5"/>
  <c r="H469" i="5" s="1"/>
  <c r="E468" i="5"/>
  <c r="H468" i="5" s="1"/>
  <c r="E467" i="5"/>
  <c r="H467" i="5" s="1"/>
  <c r="E466" i="5"/>
  <c r="H466" i="5" s="1"/>
  <c r="E465" i="5"/>
  <c r="H465" i="5" s="1"/>
  <c r="E463" i="5"/>
  <c r="H463" i="5" s="1"/>
  <c r="E461" i="5"/>
  <c r="H461" i="5" s="1"/>
  <c r="E460" i="5"/>
  <c r="H460" i="5" s="1"/>
  <c r="E459" i="5"/>
  <c r="H459" i="5" s="1"/>
  <c r="E458" i="5"/>
  <c r="H458" i="5" s="1"/>
  <c r="E457" i="5"/>
  <c r="H457" i="5" s="1"/>
  <c r="E456" i="5"/>
  <c r="H456" i="5" s="1"/>
  <c r="E455" i="5"/>
  <c r="H455" i="5" s="1"/>
  <c r="E454" i="5"/>
  <c r="H454" i="5" s="1"/>
  <c r="E443" i="5"/>
  <c r="H443" i="5" s="1"/>
  <c r="E442" i="5"/>
  <c r="H442" i="5" s="1"/>
  <c r="E432" i="5"/>
  <c r="H432" i="5" s="1"/>
  <c r="E429" i="5"/>
  <c r="H429" i="5" s="1"/>
  <c r="E428" i="5"/>
  <c r="H428" i="5" s="1"/>
  <c r="E424" i="5"/>
  <c r="H424" i="5" s="1"/>
  <c r="E420" i="5"/>
  <c r="H420" i="5" s="1"/>
  <c r="E413" i="5"/>
  <c r="H413" i="5" s="1"/>
  <c r="E412" i="5"/>
  <c r="H412" i="5" s="1"/>
  <c r="E411" i="5"/>
  <c r="H411" i="5" s="1"/>
  <c r="E410" i="5"/>
  <c r="H410" i="5" s="1"/>
  <c r="E409" i="5"/>
  <c r="H409" i="5" s="1"/>
  <c r="E408" i="5"/>
  <c r="H408" i="5" s="1"/>
  <c r="E403" i="5"/>
  <c r="H403" i="5" s="1"/>
  <c r="E402" i="5"/>
  <c r="H402" i="5" s="1"/>
  <c r="E399" i="5"/>
  <c r="H399" i="5" s="1"/>
  <c r="E398" i="5"/>
  <c r="H398" i="5" s="1"/>
  <c r="E397" i="5"/>
  <c r="H397" i="5" s="1"/>
  <c r="E395" i="5"/>
  <c r="H395" i="5" s="1"/>
  <c r="E391" i="5"/>
  <c r="H391" i="5" s="1"/>
  <c r="E388" i="5"/>
  <c r="H388" i="5" s="1"/>
  <c r="E386" i="5"/>
  <c r="H386" i="5" s="1"/>
  <c r="E384" i="5"/>
  <c r="H384" i="5" s="1"/>
  <c r="E383" i="5"/>
  <c r="H383" i="5" s="1"/>
  <c r="E382" i="5"/>
  <c r="H382" i="5" s="1"/>
  <c r="E379" i="5"/>
  <c r="H379" i="5" s="1"/>
  <c r="E376" i="5"/>
  <c r="H376" i="5" s="1"/>
  <c r="E375" i="5"/>
  <c r="H375" i="5" s="1"/>
  <c r="E374" i="5"/>
  <c r="H374" i="5" s="1"/>
  <c r="E373" i="5"/>
  <c r="H373" i="5" s="1"/>
  <c r="E372" i="5"/>
  <c r="H372" i="5" s="1"/>
  <c r="E370" i="5"/>
  <c r="H370" i="5" s="1"/>
  <c r="E369" i="5"/>
  <c r="H369" i="5" s="1"/>
  <c r="E366" i="5"/>
  <c r="H366" i="5" s="1"/>
  <c r="E365" i="5"/>
  <c r="H365" i="5" s="1"/>
  <c r="E364" i="5"/>
  <c r="H364" i="5" s="1"/>
  <c r="E362" i="5"/>
  <c r="H362" i="5" s="1"/>
  <c r="E361" i="5"/>
  <c r="H361" i="5" s="1"/>
  <c r="E359" i="5"/>
  <c r="H359" i="5" s="1"/>
  <c r="E358" i="5"/>
  <c r="H358" i="5" s="1"/>
  <c r="E357" i="5"/>
  <c r="H357" i="5" s="1"/>
  <c r="E356" i="5"/>
  <c r="H356" i="5" s="1"/>
  <c r="E355" i="5"/>
  <c r="H355" i="5" s="1"/>
  <c r="E351" i="5"/>
  <c r="H351" i="5" s="1"/>
  <c r="E350" i="5"/>
  <c r="H350" i="5" s="1"/>
  <c r="E349" i="5"/>
  <c r="F609" i="5"/>
  <c r="F608" i="5"/>
  <c r="F605" i="5"/>
  <c r="F602" i="5"/>
  <c r="F601" i="5"/>
  <c r="F600" i="5"/>
  <c r="F597" i="5"/>
  <c r="F592" i="5"/>
  <c r="F589" i="5"/>
  <c r="F587" i="5"/>
  <c r="F586" i="5"/>
  <c r="F585" i="5"/>
  <c r="F583" i="5"/>
  <c r="F582" i="5"/>
  <c r="G19" i="6"/>
  <c r="E68" i="6"/>
  <c r="H68" i="6" s="1"/>
  <c r="E67" i="6"/>
  <c r="H67" i="6" s="1"/>
  <c r="E66" i="6"/>
  <c r="H66" i="6" s="1"/>
  <c r="E64" i="6"/>
  <c r="H64" i="6" s="1"/>
  <c r="E63" i="6"/>
  <c r="H63" i="6" s="1"/>
  <c r="E62" i="6"/>
  <c r="H62" i="6" s="1"/>
  <c r="E61" i="6"/>
  <c r="H61" i="6" s="1"/>
  <c r="E54" i="6"/>
  <c r="H54" i="6" s="1"/>
  <c r="E51" i="6"/>
  <c r="H51" i="6" s="1"/>
  <c r="E50" i="6"/>
  <c r="H50" i="6" s="1"/>
  <c r="E49" i="6"/>
  <c r="H49" i="6" s="1"/>
  <c r="E44" i="6"/>
  <c r="H44" i="6" s="1"/>
  <c r="E38" i="6"/>
  <c r="H38" i="6" s="1"/>
  <c r="E36" i="6"/>
  <c r="H36" i="6" s="1"/>
  <c r="E34" i="6"/>
  <c r="H34" i="6" s="1"/>
  <c r="E32" i="6"/>
  <c r="H32" i="6" s="1"/>
  <c r="E30" i="6"/>
  <c r="H30" i="6" s="1"/>
  <c r="E29" i="6"/>
  <c r="H29" i="6" s="1"/>
  <c r="E28" i="6"/>
  <c r="H28" i="6" s="1"/>
  <c r="E27" i="6"/>
  <c r="H27" i="6" s="1"/>
  <c r="E26" i="6"/>
  <c r="H26" i="6" s="1"/>
  <c r="E25" i="6"/>
  <c r="H25" i="6" s="1"/>
  <c r="E22" i="6"/>
  <c r="H22" i="6" s="1"/>
  <c r="E19" i="6"/>
  <c r="F164" i="6"/>
  <c r="F161" i="6"/>
  <c r="F157" i="6"/>
  <c r="F156" i="6"/>
  <c r="F155" i="6"/>
  <c r="F153" i="6"/>
  <c r="F152" i="6"/>
  <c r="F149" i="6"/>
  <c r="F148" i="6"/>
  <c r="F143" i="6"/>
  <c r="F142" i="6"/>
  <c r="F141" i="6"/>
  <c r="F139" i="6"/>
  <c r="F137" i="6"/>
  <c r="F133" i="6"/>
  <c r="F132" i="6"/>
  <c r="F131" i="6"/>
  <c r="F129" i="6"/>
  <c r="F128" i="6"/>
  <c r="F126" i="6"/>
  <c r="F125" i="6"/>
  <c r="F123" i="6"/>
  <c r="F122" i="6"/>
  <c r="F121" i="6"/>
  <c r="F120" i="6"/>
  <c r="F118" i="6"/>
  <c r="F117" i="6"/>
  <c r="F116" i="6"/>
  <c r="F115" i="6"/>
  <c r="F114" i="6"/>
  <c r="F113" i="6"/>
  <c r="F112" i="6"/>
  <c r="F111" i="6"/>
  <c r="F109" i="6"/>
  <c r="F108" i="6"/>
  <c r="F106" i="6"/>
  <c r="F104" i="6"/>
  <c r="F103" i="6"/>
  <c r="F102" i="6"/>
  <c r="F100" i="6"/>
  <c r="F99" i="6"/>
  <c r="F97" i="6"/>
  <c r="F96" i="6"/>
  <c r="F95" i="6"/>
  <c r="F94" i="6"/>
  <c r="F93" i="6"/>
  <c r="F92" i="6"/>
  <c r="F91" i="6"/>
  <c r="F90" i="6"/>
  <c r="F89" i="6"/>
  <c r="F88" i="6"/>
  <c r="F87" i="6"/>
  <c r="F85" i="6"/>
  <c r="F84" i="6"/>
  <c r="F83" i="6"/>
  <c r="F82" i="6"/>
  <c r="F80" i="6"/>
  <c r="F79" i="6"/>
  <c r="F78" i="6"/>
  <c r="F77" i="6"/>
  <c r="F76" i="6"/>
  <c r="F75" i="6"/>
  <c r="G173" i="6"/>
  <c r="E343" i="6"/>
  <c r="H343" i="6" s="1"/>
  <c r="E342" i="6"/>
  <c r="H342" i="6" s="1"/>
  <c r="E341" i="6"/>
  <c r="H341" i="6" s="1"/>
  <c r="E338" i="6"/>
  <c r="H338" i="6" s="1"/>
  <c r="E337" i="6"/>
  <c r="H337" i="6" s="1"/>
  <c r="E335" i="6"/>
  <c r="H335" i="6" s="1"/>
  <c r="E334" i="6"/>
  <c r="H334" i="6" s="1"/>
  <c r="E333" i="6"/>
  <c r="H333" i="6" s="1"/>
  <c r="E329" i="6"/>
  <c r="H329" i="6" s="1"/>
  <c r="E328" i="6"/>
  <c r="H328" i="6" s="1"/>
  <c r="E325" i="6"/>
  <c r="H325" i="6" s="1"/>
  <c r="E324" i="6"/>
  <c r="H324" i="6" s="1"/>
  <c r="E323" i="6"/>
  <c r="H323" i="6" s="1"/>
  <c r="E321" i="6"/>
  <c r="H321" i="6" s="1"/>
  <c r="E319" i="6"/>
  <c r="H319" i="6" s="1"/>
  <c r="E317" i="6"/>
  <c r="H317" i="6" s="1"/>
  <c r="E314" i="6"/>
  <c r="H314" i="6" s="1"/>
  <c r="E313" i="6"/>
  <c r="H313" i="6" s="1"/>
  <c r="E310" i="6"/>
  <c r="H310" i="6" s="1"/>
  <c r="E306" i="6"/>
  <c r="H306" i="6" s="1"/>
  <c r="E305" i="6"/>
  <c r="H305" i="6" s="1"/>
  <c r="E303" i="6"/>
  <c r="H303" i="6" s="1"/>
  <c r="E302" i="6"/>
  <c r="H302" i="6" s="1"/>
  <c r="E301" i="6"/>
  <c r="H301" i="6" s="1"/>
  <c r="E300" i="6"/>
  <c r="H300" i="6" s="1"/>
  <c r="E298" i="6"/>
  <c r="H298" i="6" s="1"/>
  <c r="E294" i="6"/>
  <c r="H294" i="6" s="1"/>
  <c r="E293" i="6"/>
  <c r="H293" i="6" s="1"/>
  <c r="E291" i="6"/>
  <c r="H291" i="6" s="1"/>
  <c r="E290" i="6"/>
  <c r="H290" i="6" s="1"/>
  <c r="E289" i="6"/>
  <c r="H289" i="6" s="1"/>
  <c r="E288" i="6"/>
  <c r="H288" i="6" s="1"/>
  <c r="E287" i="6"/>
  <c r="H287" i="6" s="1"/>
  <c r="E286" i="6"/>
  <c r="H286" i="6" s="1"/>
  <c r="E283" i="6"/>
  <c r="H283" i="6" s="1"/>
  <c r="E282" i="6"/>
  <c r="H282" i="6" s="1"/>
  <c r="E280" i="6"/>
  <c r="H280" i="6" s="1"/>
  <c r="E278" i="6"/>
  <c r="H278" i="6" s="1"/>
  <c r="E277" i="6"/>
  <c r="H277" i="6" s="1"/>
  <c r="E276" i="6"/>
  <c r="H276" i="6" s="1"/>
  <c r="E275" i="6"/>
  <c r="H275" i="6" s="1"/>
  <c r="E271" i="6"/>
  <c r="H271" i="6" s="1"/>
  <c r="E267" i="6"/>
  <c r="H267" i="6" s="1"/>
  <c r="E264" i="6"/>
  <c r="H264" i="6" s="1"/>
  <c r="E262" i="6"/>
  <c r="H262" i="6" s="1"/>
  <c r="E261" i="6"/>
  <c r="H261" i="6" s="1"/>
  <c r="E260" i="6"/>
  <c r="H260" i="6" s="1"/>
  <c r="E259" i="6"/>
  <c r="H259" i="6" s="1"/>
  <c r="E258" i="6"/>
  <c r="H258" i="6" s="1"/>
  <c r="E254" i="6"/>
  <c r="H254" i="6" s="1"/>
  <c r="E253" i="6"/>
  <c r="H253" i="6" s="1"/>
  <c r="E250" i="6"/>
  <c r="H250" i="6" s="1"/>
  <c r="E249" i="6"/>
  <c r="H249" i="6" s="1"/>
  <c r="E248" i="6"/>
  <c r="H248" i="6" s="1"/>
  <c r="E244" i="6"/>
  <c r="H244" i="6" s="1"/>
  <c r="E243" i="6"/>
  <c r="H243" i="6" s="1"/>
  <c r="E241" i="6"/>
  <c r="H241" i="6" s="1"/>
  <c r="E239" i="6"/>
  <c r="H239" i="6" s="1"/>
  <c r="E238" i="6"/>
  <c r="H238" i="6" s="1"/>
  <c r="E237" i="6"/>
  <c r="H237" i="6" s="1"/>
  <c r="E235" i="6"/>
  <c r="H235" i="6" s="1"/>
  <c r="E233" i="6"/>
  <c r="H233" i="6" s="1"/>
  <c r="E232" i="6"/>
  <c r="H232" i="6" s="1"/>
  <c r="E230" i="6"/>
  <c r="H230" i="6" s="1"/>
  <c r="E228" i="6"/>
  <c r="H228" i="6" s="1"/>
  <c r="E227" i="6"/>
  <c r="H227" i="6" s="1"/>
  <c r="E225" i="6"/>
  <c r="H225" i="6" s="1"/>
  <c r="E218" i="6"/>
  <c r="H218" i="6" s="1"/>
  <c r="E215" i="6"/>
  <c r="H215" i="6" s="1"/>
  <c r="E214" i="6"/>
  <c r="H214" i="6" s="1"/>
  <c r="E213" i="6"/>
  <c r="H213" i="6" s="1"/>
  <c r="E212" i="6"/>
  <c r="H212" i="6" s="1"/>
  <c r="E211" i="6"/>
  <c r="H211" i="6" s="1"/>
  <c r="E210" i="6"/>
  <c r="H210" i="6" s="1"/>
  <c r="E209" i="6"/>
  <c r="H209" i="6" s="1"/>
  <c r="E208" i="6"/>
  <c r="H208" i="6" s="1"/>
  <c r="E206" i="6"/>
  <c r="H206" i="6" s="1"/>
  <c r="E205" i="6"/>
  <c r="H205" i="6" s="1"/>
  <c r="E204" i="6"/>
  <c r="H204" i="6" s="1"/>
  <c r="E203" i="6"/>
  <c r="H203" i="6" s="1"/>
  <c r="E202" i="6"/>
  <c r="H202" i="6" s="1"/>
  <c r="E201" i="6"/>
  <c r="H201" i="6" s="1"/>
  <c r="E200" i="6"/>
  <c r="H200" i="6" s="1"/>
  <c r="E199" i="6"/>
  <c r="H199" i="6" s="1"/>
  <c r="E198" i="6"/>
  <c r="H198" i="6" s="1"/>
  <c r="E197" i="6"/>
  <c r="H197" i="6" s="1"/>
  <c r="E194" i="6"/>
  <c r="H194" i="6" s="1"/>
  <c r="E192" i="6"/>
  <c r="H192" i="6" s="1"/>
  <c r="E191" i="6"/>
  <c r="H191" i="6" s="1"/>
  <c r="E190" i="6"/>
  <c r="H190" i="6" s="1"/>
  <c r="E189" i="6"/>
  <c r="H189" i="6" s="1"/>
  <c r="E188" i="6"/>
  <c r="H188" i="6" s="1"/>
  <c r="E187" i="6"/>
  <c r="H187" i="6" s="1"/>
  <c r="E186" i="6"/>
  <c r="H186" i="6" s="1"/>
  <c r="E185" i="6"/>
  <c r="H185" i="6" s="1"/>
  <c r="E182" i="6"/>
  <c r="H182" i="6" s="1"/>
  <c r="E181" i="6"/>
  <c r="H181" i="6" s="1"/>
  <c r="E180" i="6"/>
  <c r="H180" i="6" s="1"/>
  <c r="E179" i="6"/>
  <c r="H179" i="6" s="1"/>
  <c r="E178" i="6"/>
  <c r="H178" i="6" s="1"/>
  <c r="E176" i="6"/>
  <c r="H176" i="6" s="1"/>
  <c r="E175" i="6"/>
  <c r="H175" i="6" s="1"/>
  <c r="E174" i="6"/>
  <c r="H174" i="6" s="1"/>
  <c r="E173" i="6"/>
  <c r="F574" i="6"/>
  <c r="F573" i="6"/>
  <c r="F572" i="6"/>
  <c r="F571" i="6"/>
  <c r="F570" i="6"/>
  <c r="F568" i="6"/>
  <c r="F566" i="6"/>
  <c r="F563" i="6"/>
  <c r="F562" i="6"/>
  <c r="F561" i="6"/>
  <c r="F560" i="6"/>
  <c r="F559" i="6"/>
  <c r="F554" i="6"/>
  <c r="F552" i="6"/>
  <c r="F551" i="6"/>
  <c r="F548" i="6"/>
  <c r="F544" i="6"/>
  <c r="F542" i="6"/>
  <c r="F541" i="6"/>
  <c r="F539" i="6"/>
  <c r="F538" i="6"/>
  <c r="F537" i="6"/>
  <c r="F535" i="6"/>
  <c r="F534" i="6"/>
  <c r="F532" i="6"/>
  <c r="F530" i="6"/>
  <c r="F529" i="6"/>
  <c r="F528" i="6"/>
  <c r="F526" i="6"/>
  <c r="F524" i="6"/>
  <c r="F523" i="6"/>
  <c r="F522" i="6"/>
  <c r="F521" i="6"/>
  <c r="F517" i="6"/>
  <c r="F516" i="6"/>
  <c r="F515" i="6"/>
  <c r="F514" i="6"/>
  <c r="F512" i="6"/>
  <c r="F511" i="6"/>
  <c r="F510" i="6"/>
  <c r="F509" i="6"/>
  <c r="F506" i="6"/>
  <c r="F505" i="6"/>
  <c r="F504" i="6"/>
  <c r="F501" i="6"/>
  <c r="F500" i="6"/>
  <c r="F499" i="6"/>
  <c r="F498" i="6"/>
  <c r="F495" i="6"/>
  <c r="F494" i="6"/>
  <c r="F493" i="6"/>
  <c r="F490" i="6"/>
  <c r="F489" i="6"/>
  <c r="F488" i="6"/>
  <c r="F487" i="6"/>
  <c r="F486" i="6"/>
  <c r="F485" i="6"/>
  <c r="F484" i="6"/>
  <c r="F483" i="6"/>
  <c r="F481" i="6"/>
  <c r="F480" i="6"/>
  <c r="F479" i="6"/>
  <c r="F476" i="6"/>
  <c r="F475" i="6"/>
  <c r="F471" i="6"/>
  <c r="F470" i="6"/>
  <c r="F469" i="6"/>
  <c r="F468" i="6"/>
  <c r="F467" i="6"/>
  <c r="F466" i="6"/>
  <c r="F465" i="6"/>
  <c r="F464" i="6"/>
  <c r="F463" i="6"/>
  <c r="F462" i="6"/>
  <c r="F461" i="6"/>
  <c r="F459" i="6"/>
  <c r="F457" i="6"/>
  <c r="F456" i="6"/>
  <c r="F455" i="6"/>
  <c r="F454" i="6"/>
  <c r="F453" i="6"/>
  <c r="F445" i="6"/>
  <c r="F443" i="6"/>
  <c r="F442" i="6"/>
  <c r="F438" i="6"/>
  <c r="F437" i="6"/>
  <c r="F434" i="6"/>
  <c r="F432" i="6"/>
  <c r="F430" i="6"/>
  <c r="F429" i="6"/>
  <c r="F428" i="6"/>
  <c r="F425" i="6"/>
  <c r="F424" i="6"/>
  <c r="F420" i="6"/>
  <c r="F413" i="6"/>
  <c r="F412" i="6"/>
  <c r="F411" i="6"/>
  <c r="F410" i="6"/>
  <c r="F409" i="6"/>
  <c r="F408" i="6"/>
  <c r="F407" i="6"/>
  <c r="F405" i="6"/>
  <c r="F403" i="6"/>
  <c r="F401" i="6"/>
  <c r="F399" i="6"/>
  <c r="F398" i="6"/>
  <c r="F397" i="6"/>
  <c r="F395" i="6"/>
  <c r="F394" i="6"/>
  <c r="F392" i="6"/>
  <c r="F391" i="6"/>
  <c r="F388" i="6"/>
  <c r="F387" i="6"/>
  <c r="F386" i="6"/>
  <c r="F385" i="6"/>
  <c r="F384" i="6"/>
  <c r="F383" i="6"/>
  <c r="F382" i="6"/>
  <c r="F380" i="6"/>
  <c r="F379" i="6"/>
  <c r="F378" i="6"/>
  <c r="F377" i="6"/>
  <c r="F376" i="6"/>
  <c r="F375" i="6"/>
  <c r="F374" i="6"/>
  <c r="F373" i="6"/>
  <c r="F372" i="6"/>
  <c r="F370" i="6"/>
  <c r="F369" i="6"/>
  <c r="F366" i="6"/>
  <c r="F365" i="6"/>
  <c r="F364" i="6"/>
  <c r="F362" i="6"/>
  <c r="F361" i="6"/>
  <c r="F359" i="6"/>
  <c r="F358" i="6"/>
  <c r="F357" i="6"/>
  <c r="F356" i="6"/>
  <c r="F355" i="6"/>
  <c r="F354" i="6"/>
  <c r="F352" i="6"/>
  <c r="F351" i="6"/>
  <c r="F350" i="6"/>
  <c r="F349" i="6"/>
  <c r="G582" i="6"/>
  <c r="E609" i="6"/>
  <c r="H609" i="6" s="1"/>
  <c r="E608" i="6"/>
  <c r="H608" i="6" s="1"/>
  <c r="E607" i="6"/>
  <c r="H607" i="6" s="1"/>
  <c r="E606" i="6"/>
  <c r="H606" i="6" s="1"/>
  <c r="E605" i="6"/>
  <c r="H605" i="6" s="1"/>
  <c r="E603" i="6"/>
  <c r="H603" i="6" s="1"/>
  <c r="E602" i="6"/>
  <c r="H602" i="6" s="1"/>
  <c r="E601" i="6"/>
  <c r="H601" i="6" s="1"/>
  <c r="E600" i="6"/>
  <c r="H600" i="6" s="1"/>
  <c r="E599" i="6"/>
  <c r="H599" i="6" s="1"/>
  <c r="E597" i="6"/>
  <c r="H597" i="6" s="1"/>
  <c r="E593" i="6"/>
  <c r="H593" i="6" s="1"/>
  <c r="E592" i="6"/>
  <c r="H592" i="6" s="1"/>
  <c r="E591" i="6"/>
  <c r="H591" i="6" s="1"/>
  <c r="E590" i="6"/>
  <c r="H590" i="6" s="1"/>
  <c r="E589" i="6"/>
  <c r="H589" i="6" s="1"/>
  <c r="E587" i="6"/>
  <c r="H587" i="6" s="1"/>
  <c r="E586" i="6"/>
  <c r="H586" i="6" s="1"/>
  <c r="E585" i="6"/>
  <c r="H585" i="6" s="1"/>
  <c r="E584" i="6"/>
  <c r="H584" i="6" s="1"/>
  <c r="E583" i="6"/>
  <c r="H583" i="6" s="1"/>
  <c r="E582" i="6"/>
  <c r="F67" i="7"/>
  <c r="F64" i="7"/>
  <c r="F61" i="7"/>
  <c r="F60" i="7"/>
  <c r="F57" i="7"/>
  <c r="F50" i="7"/>
  <c r="F47" i="7"/>
  <c r="F45" i="7"/>
  <c r="F39" i="7"/>
  <c r="F36" i="7"/>
  <c r="F30" i="7"/>
  <c r="F29" i="7"/>
  <c r="F24" i="7"/>
  <c r="F19" i="7"/>
  <c r="G75" i="7"/>
  <c r="E164" i="7"/>
  <c r="H164" i="7" s="1"/>
  <c r="E156" i="7"/>
  <c r="H156" i="7" s="1"/>
  <c r="E155" i="7"/>
  <c r="H155" i="7" s="1"/>
  <c r="E152" i="7"/>
  <c r="H152" i="7" s="1"/>
  <c r="E136" i="7"/>
  <c r="H136" i="7" s="1"/>
  <c r="E134" i="7"/>
  <c r="H134" i="7" s="1"/>
  <c r="E133" i="7"/>
  <c r="H133" i="7" s="1"/>
  <c r="E131" i="7"/>
  <c r="H131" i="7" s="1"/>
  <c r="E128" i="7"/>
  <c r="H128" i="7" s="1"/>
  <c r="E126" i="7"/>
  <c r="H126" i="7" s="1"/>
  <c r="E124" i="7"/>
  <c r="H124" i="7" s="1"/>
  <c r="E120" i="7"/>
  <c r="H120" i="7" s="1"/>
  <c r="E115" i="7"/>
  <c r="H115" i="7" s="1"/>
  <c r="E113" i="7"/>
  <c r="H113" i="7" s="1"/>
  <c r="E112" i="7"/>
  <c r="H112" i="7" s="1"/>
  <c r="E111" i="7"/>
  <c r="H111" i="7" s="1"/>
  <c r="E106" i="7"/>
  <c r="H106" i="7" s="1"/>
  <c r="E104" i="7"/>
  <c r="H104" i="7" s="1"/>
  <c r="E103" i="7"/>
  <c r="H103" i="7" s="1"/>
  <c r="E99" i="7"/>
  <c r="H99" i="7" s="1"/>
  <c r="E97" i="7"/>
  <c r="H97" i="7" s="1"/>
  <c r="E96" i="7"/>
  <c r="H96" i="7" s="1"/>
  <c r="E95" i="7"/>
  <c r="H95" i="7" s="1"/>
  <c r="E94" i="7"/>
  <c r="H94" i="7" s="1"/>
  <c r="E93" i="7"/>
  <c r="H93" i="7" s="1"/>
  <c r="E92" i="7"/>
  <c r="H92" i="7" s="1"/>
  <c r="E91" i="7"/>
  <c r="H91" i="7" s="1"/>
  <c r="E89" i="7"/>
  <c r="H89" i="7" s="1"/>
  <c r="E87" i="7"/>
  <c r="H87" i="7" s="1"/>
  <c r="E84" i="7"/>
  <c r="H84" i="7" s="1"/>
  <c r="E81" i="7"/>
  <c r="H81" i="7" s="1"/>
  <c r="E80" i="7"/>
  <c r="H80" i="7" s="1"/>
  <c r="E79" i="7"/>
  <c r="H79" i="7" s="1"/>
  <c r="E78" i="7"/>
  <c r="H78" i="7" s="1"/>
  <c r="E77" i="7"/>
  <c r="H77" i="7" s="1"/>
  <c r="E76" i="7"/>
  <c r="H76" i="7" s="1"/>
  <c r="E75" i="7"/>
  <c r="F335" i="7"/>
  <c r="F333" i="7"/>
  <c r="F329" i="7"/>
  <c r="F324" i="7"/>
  <c r="F323" i="7"/>
  <c r="F319" i="7"/>
  <c r="F318" i="7"/>
  <c r="F317" i="7"/>
  <c r="F315" i="7"/>
  <c r="F314" i="7"/>
  <c r="F313" i="7"/>
  <c r="F308" i="7"/>
  <c r="F302" i="7"/>
  <c r="F301" i="7"/>
  <c r="F297" i="7"/>
  <c r="F294" i="7"/>
  <c r="F289" i="7"/>
  <c r="F288" i="7"/>
  <c r="F287" i="7"/>
  <c r="F283" i="7"/>
  <c r="F278" i="7"/>
  <c r="F277" i="7"/>
  <c r="F276" i="7"/>
  <c r="F275" i="7"/>
  <c r="F250" i="7"/>
  <c r="F244" i="7"/>
  <c r="F241" i="7"/>
  <c r="F238" i="7"/>
  <c r="F236" i="7"/>
  <c r="F233" i="7"/>
  <c r="F230" i="7"/>
  <c r="F228" i="7"/>
  <c r="F226" i="7"/>
  <c r="F224" i="7"/>
  <c r="F222" i="7"/>
  <c r="F221" i="7"/>
  <c r="F218" i="7"/>
  <c r="F214" i="7"/>
  <c r="F213" i="7"/>
  <c r="F210" i="7"/>
  <c r="F209" i="7"/>
  <c r="F206" i="7"/>
  <c r="F205" i="7"/>
  <c r="F204" i="7"/>
  <c r="F203" i="7"/>
  <c r="F202" i="7"/>
  <c r="F201" i="7"/>
  <c r="F200" i="7"/>
  <c r="F199" i="7"/>
  <c r="F194" i="7"/>
  <c r="F193" i="7"/>
  <c r="F188" i="7"/>
  <c r="F187" i="7"/>
  <c r="F186" i="7"/>
  <c r="F185" i="7"/>
  <c r="F182" i="7"/>
  <c r="F181" i="7"/>
  <c r="F179" i="7"/>
  <c r="F178" i="7"/>
  <c r="F176" i="7"/>
  <c r="F174" i="7"/>
  <c r="F173" i="7"/>
  <c r="G349" i="7"/>
  <c r="E574" i="7"/>
  <c r="H574" i="7" s="1"/>
  <c r="E572" i="7"/>
  <c r="H572" i="7" s="1"/>
  <c r="E570" i="7"/>
  <c r="H570" i="7" s="1"/>
  <c r="E569" i="7"/>
  <c r="H569" i="7" s="1"/>
  <c r="E568" i="7"/>
  <c r="H568" i="7" s="1"/>
  <c r="E567" i="7"/>
  <c r="H567" i="7" s="1"/>
  <c r="E565" i="7"/>
  <c r="H565" i="7" s="1"/>
  <c r="E564" i="7"/>
  <c r="H564" i="7" s="1"/>
  <c r="E563" i="7"/>
  <c r="H563" i="7" s="1"/>
  <c r="E562" i="7"/>
  <c r="H562" i="7" s="1"/>
  <c r="E561" i="7"/>
  <c r="H561" i="7" s="1"/>
  <c r="E560" i="7"/>
  <c r="H560" i="7" s="1"/>
  <c r="E559" i="7"/>
  <c r="H559" i="7" s="1"/>
  <c r="E554" i="7"/>
  <c r="H554" i="7" s="1"/>
  <c r="E551" i="7"/>
  <c r="H551" i="7" s="1"/>
  <c r="E548" i="7"/>
  <c r="H548" i="7" s="1"/>
  <c r="E539" i="7"/>
  <c r="H539" i="7" s="1"/>
  <c r="E538" i="7"/>
  <c r="H538" i="7" s="1"/>
  <c r="E535" i="7"/>
  <c r="H535" i="7" s="1"/>
  <c r="E532" i="7"/>
  <c r="H532" i="7" s="1"/>
  <c r="E530" i="7"/>
  <c r="H530" i="7" s="1"/>
  <c r="E526" i="7"/>
  <c r="H526" i="7" s="1"/>
  <c r="E524" i="7"/>
  <c r="H524" i="7" s="1"/>
  <c r="E521" i="7"/>
  <c r="H521" i="7" s="1"/>
  <c r="E498" i="7"/>
  <c r="H498" i="7" s="1"/>
  <c r="E497" i="7"/>
  <c r="H497" i="7" s="1"/>
  <c r="E491" i="7"/>
  <c r="H491" i="7" s="1"/>
  <c r="E490" i="7"/>
  <c r="H490" i="7" s="1"/>
  <c r="E489" i="7"/>
  <c r="H489" i="7" s="1"/>
  <c r="E487" i="7"/>
  <c r="H487" i="7" s="1"/>
  <c r="E485" i="7"/>
  <c r="H485" i="7" s="1"/>
  <c r="E484" i="7"/>
  <c r="H484" i="7" s="1"/>
  <c r="E483" i="7"/>
  <c r="H483" i="7" s="1"/>
  <c r="E481" i="7"/>
  <c r="H481" i="7" s="1"/>
  <c r="E479" i="7"/>
  <c r="H479" i="7" s="1"/>
  <c r="E476" i="7"/>
  <c r="H476" i="7" s="1"/>
  <c r="E475" i="7"/>
  <c r="H475" i="7" s="1"/>
  <c r="E471" i="7"/>
  <c r="H471" i="7" s="1"/>
  <c r="E469" i="7"/>
  <c r="H469" i="7" s="1"/>
  <c r="E468" i="7"/>
  <c r="H468" i="7" s="1"/>
  <c r="E467" i="7"/>
  <c r="H467" i="7" s="1"/>
  <c r="E466" i="7"/>
  <c r="H466" i="7" s="1"/>
  <c r="E465" i="7"/>
  <c r="H465" i="7" s="1"/>
  <c r="E464" i="7"/>
  <c r="H464" i="7" s="1"/>
  <c r="E463" i="7"/>
  <c r="H463" i="7" s="1"/>
  <c r="E461" i="7"/>
  <c r="H461" i="7" s="1"/>
  <c r="E459" i="7"/>
  <c r="H459" i="7" s="1"/>
  <c r="E458" i="7"/>
  <c r="H458" i="7" s="1"/>
  <c r="E456" i="7"/>
  <c r="H456" i="7" s="1"/>
  <c r="E455" i="7"/>
  <c r="H455" i="7" s="1"/>
  <c r="E453" i="7"/>
  <c r="H453" i="7" s="1"/>
  <c r="E450" i="7"/>
  <c r="H450" i="7" s="1"/>
  <c r="E441" i="7"/>
  <c r="H441" i="7" s="1"/>
  <c r="E440" i="7"/>
  <c r="H440" i="7" s="1"/>
  <c r="E434" i="7"/>
  <c r="H434" i="7" s="1"/>
  <c r="E432" i="7"/>
  <c r="H432" i="7" s="1"/>
  <c r="E431" i="7"/>
  <c r="H431" i="7" s="1"/>
  <c r="E429" i="7"/>
  <c r="H429" i="7" s="1"/>
  <c r="E428" i="7"/>
  <c r="H428" i="7" s="1"/>
  <c r="E424" i="7"/>
  <c r="H424" i="7" s="1"/>
  <c r="E423" i="7"/>
  <c r="H423" i="7" s="1"/>
  <c r="E420" i="7"/>
  <c r="H420" i="7" s="1"/>
  <c r="E412" i="7"/>
  <c r="H412" i="7" s="1"/>
  <c r="E410" i="7"/>
  <c r="H410" i="7" s="1"/>
  <c r="E409" i="7"/>
  <c r="H409" i="7" s="1"/>
  <c r="E403" i="7"/>
  <c r="H403" i="7" s="1"/>
  <c r="E401" i="7"/>
  <c r="H401" i="7" s="1"/>
  <c r="E399" i="7"/>
  <c r="H399" i="7" s="1"/>
  <c r="E398" i="7"/>
  <c r="H398" i="7" s="1"/>
  <c r="E397" i="7"/>
  <c r="H397" i="7" s="1"/>
  <c r="E395" i="7"/>
  <c r="H395" i="7" s="1"/>
  <c r="E391" i="7"/>
  <c r="H391" i="7" s="1"/>
  <c r="E388" i="7"/>
  <c r="H388" i="7" s="1"/>
  <c r="E384" i="7"/>
  <c r="H384" i="7" s="1"/>
  <c r="E383" i="7"/>
  <c r="H383" i="7" s="1"/>
  <c r="E382" i="7"/>
  <c r="H382" i="7" s="1"/>
  <c r="E374" i="7"/>
  <c r="H374" i="7" s="1"/>
  <c r="E373" i="7"/>
  <c r="H373" i="7" s="1"/>
  <c r="E372" i="7"/>
  <c r="H372" i="7" s="1"/>
  <c r="E370" i="7"/>
  <c r="H370" i="7" s="1"/>
  <c r="E369" i="7"/>
  <c r="H369" i="7" s="1"/>
  <c r="E366" i="7"/>
  <c r="H366" i="7" s="1"/>
  <c r="E365" i="7"/>
  <c r="H365" i="7" s="1"/>
  <c r="E364" i="7"/>
  <c r="H364" i="7" s="1"/>
  <c r="E362" i="7"/>
  <c r="H362" i="7" s="1"/>
  <c r="E361" i="7"/>
  <c r="H361" i="7" s="1"/>
  <c r="E358" i="7"/>
  <c r="H358" i="7" s="1"/>
  <c r="E357" i="7"/>
  <c r="H357" i="7" s="1"/>
  <c r="E356" i="7"/>
  <c r="H356" i="7" s="1"/>
  <c r="E355" i="7"/>
  <c r="H355" i="7" s="1"/>
  <c r="E351" i="7"/>
  <c r="H351" i="7" s="1"/>
  <c r="E350" i="7"/>
  <c r="H350" i="7" s="1"/>
  <c r="E349" i="7"/>
  <c r="F609" i="7"/>
  <c r="F606" i="7"/>
  <c r="F605" i="7"/>
  <c r="F602" i="7"/>
  <c r="F601" i="7"/>
  <c r="F600" i="7"/>
  <c r="F599" i="7"/>
  <c r="F598" i="7"/>
  <c r="F597" i="7"/>
  <c r="F595" i="7"/>
  <c r="F593" i="7"/>
  <c r="F592" i="7"/>
  <c r="F590" i="7"/>
  <c r="F589" i="7"/>
  <c r="F587" i="7"/>
  <c r="F586" i="7"/>
  <c r="F585" i="7"/>
  <c r="F584" i="7"/>
  <c r="F583" i="7"/>
  <c r="F582" i="7"/>
  <c r="G19" i="8"/>
  <c r="E68" i="8"/>
  <c r="H68" i="8" s="1"/>
  <c r="E67" i="8"/>
  <c r="H67" i="8" s="1"/>
  <c r="E64" i="8"/>
  <c r="H64" i="8" s="1"/>
  <c r="E54" i="8"/>
  <c r="H54" i="8" s="1"/>
  <c r="E50" i="8"/>
  <c r="H50" i="8" s="1"/>
  <c r="E45" i="8"/>
  <c r="H45" i="8" s="1"/>
  <c r="E39" i="8"/>
  <c r="H39" i="8" s="1"/>
  <c r="E32" i="8"/>
  <c r="H32" i="8" s="1"/>
  <c r="E30" i="8"/>
  <c r="H30" i="8" s="1"/>
  <c r="E27" i="8"/>
  <c r="H27" i="8" s="1"/>
  <c r="E19" i="8"/>
  <c r="F164" i="8"/>
  <c r="F160" i="8"/>
  <c r="F158" i="8"/>
  <c r="F154" i="8"/>
  <c r="F153" i="8"/>
  <c r="F148" i="8"/>
  <c r="F146" i="8"/>
  <c r="F143" i="8"/>
  <c r="F142" i="8"/>
  <c r="F141" i="8"/>
  <c r="F137" i="8"/>
  <c r="F134" i="8"/>
  <c r="F132" i="8"/>
  <c r="F131" i="8"/>
  <c r="F129" i="8"/>
  <c r="F128" i="8"/>
  <c r="F126" i="8"/>
  <c r="F125" i="8"/>
  <c r="F124" i="8"/>
  <c r="F123" i="8"/>
  <c r="F122" i="8"/>
  <c r="F121" i="8"/>
  <c r="F120" i="8"/>
  <c r="F117" i="8"/>
  <c r="F116" i="8"/>
  <c r="F115" i="8"/>
  <c r="F114" i="8"/>
  <c r="F113" i="8"/>
  <c r="F112" i="8"/>
  <c r="F111" i="8"/>
  <c r="F108" i="8"/>
  <c r="F106" i="8"/>
  <c r="F104" i="8"/>
  <c r="F103" i="8"/>
  <c r="F101" i="8"/>
  <c r="F99" i="8"/>
  <c r="F95" i="8"/>
  <c r="F94" i="8"/>
  <c r="F93" i="8"/>
  <c r="F92" i="8"/>
  <c r="F91" i="8"/>
  <c r="F90" i="8"/>
  <c r="F89" i="8"/>
  <c r="F87" i="8"/>
  <c r="F85" i="8"/>
  <c r="F80" i="8"/>
  <c r="F79" i="8"/>
  <c r="F77" i="8"/>
  <c r="F76" i="8"/>
  <c r="F75" i="8"/>
  <c r="G173" i="8"/>
  <c r="E328" i="8"/>
  <c r="H328" i="8" s="1"/>
  <c r="E326" i="8"/>
  <c r="H326" i="8" s="1"/>
  <c r="E319" i="8"/>
  <c r="H319" i="8" s="1"/>
  <c r="E317" i="8"/>
  <c r="H317" i="8" s="1"/>
  <c r="E315" i="8"/>
  <c r="H315" i="8" s="1"/>
  <c r="E308" i="8"/>
  <c r="H308" i="8" s="1"/>
  <c r="E305" i="8"/>
  <c r="H305" i="8" s="1"/>
  <c r="E302" i="8"/>
  <c r="H302" i="8" s="1"/>
  <c r="E301" i="8"/>
  <c r="H301" i="8" s="1"/>
  <c r="E300" i="8"/>
  <c r="H300" i="8" s="1"/>
  <c r="E294" i="8"/>
  <c r="H294" i="8" s="1"/>
  <c r="E293" i="8"/>
  <c r="H293" i="8" s="1"/>
  <c r="E288" i="8"/>
  <c r="H288" i="8" s="1"/>
  <c r="E277" i="8"/>
  <c r="H277" i="8" s="1"/>
  <c r="E276" i="8"/>
  <c r="H276" i="8" s="1"/>
  <c r="E275" i="8"/>
  <c r="H275" i="8" s="1"/>
  <c r="E264" i="8"/>
  <c r="H264" i="8" s="1"/>
  <c r="E258" i="8"/>
  <c r="H258" i="8" s="1"/>
  <c r="E255" i="8"/>
  <c r="H255" i="8" s="1"/>
  <c r="E250" i="8"/>
  <c r="H250" i="8" s="1"/>
  <c r="E249" i="8"/>
  <c r="H249" i="8" s="1"/>
  <c r="E236" i="8"/>
  <c r="H236" i="8" s="1"/>
  <c r="E227" i="8"/>
  <c r="H227" i="8" s="1"/>
  <c r="E225" i="8"/>
  <c r="H225" i="8" s="1"/>
  <c r="E215" i="8"/>
  <c r="H215" i="8" s="1"/>
  <c r="E214" i="8"/>
  <c r="H214" i="8" s="1"/>
  <c r="E213" i="8"/>
  <c r="H213" i="8" s="1"/>
  <c r="E210" i="8"/>
  <c r="H210" i="8" s="1"/>
  <c r="E209" i="8"/>
  <c r="H209" i="8" s="1"/>
  <c r="E208" i="8"/>
  <c r="H208" i="8" s="1"/>
  <c r="E206" i="8"/>
  <c r="H206" i="8" s="1"/>
  <c r="E205" i="8"/>
  <c r="H205" i="8" s="1"/>
  <c r="E204" i="8"/>
  <c r="H204" i="8" s="1"/>
  <c r="E203" i="8"/>
  <c r="H203" i="8" s="1"/>
  <c r="E202" i="8"/>
  <c r="H202" i="8" s="1"/>
  <c r="E201" i="8"/>
  <c r="H201" i="8" s="1"/>
  <c r="E200" i="8"/>
  <c r="H200" i="8" s="1"/>
  <c r="E199" i="8"/>
  <c r="H199" i="8" s="1"/>
  <c r="E197" i="8"/>
  <c r="H197" i="8" s="1"/>
  <c r="E195" i="8"/>
  <c r="H195" i="8" s="1"/>
  <c r="E194" i="8"/>
  <c r="H194" i="8" s="1"/>
  <c r="E188" i="8"/>
  <c r="H188" i="8" s="1"/>
  <c r="E187" i="8"/>
  <c r="H187" i="8" s="1"/>
  <c r="E186" i="8"/>
  <c r="H186" i="8" s="1"/>
  <c r="E181" i="8"/>
  <c r="H181" i="8" s="1"/>
  <c r="E179" i="8"/>
  <c r="H179" i="8" s="1"/>
  <c r="E178" i="8"/>
  <c r="H178" i="8" s="1"/>
  <c r="E176" i="8"/>
  <c r="H176" i="8" s="1"/>
  <c r="E174" i="8"/>
  <c r="H174" i="8" s="1"/>
  <c r="E173" i="8"/>
  <c r="F570" i="8"/>
  <c r="F568" i="8"/>
  <c r="F562" i="8"/>
  <c r="F561" i="8"/>
  <c r="F560" i="8"/>
  <c r="F559" i="8"/>
  <c r="F556" i="8"/>
  <c r="F554" i="8"/>
  <c r="F551" i="8"/>
  <c r="F548" i="8"/>
  <c r="F543" i="8"/>
  <c r="F542" i="8"/>
  <c r="F541" i="8"/>
  <c r="F540" i="8"/>
  <c r="F539" i="8"/>
  <c r="F538" i="8"/>
  <c r="F535" i="8"/>
  <c r="F534" i="8"/>
  <c r="F532" i="8"/>
  <c r="F515" i="8"/>
  <c r="F511" i="8"/>
  <c r="F510" i="8"/>
  <c r="F508" i="8"/>
  <c r="F506" i="8"/>
  <c r="F500" i="8"/>
  <c r="F495" i="8"/>
  <c r="F492" i="8"/>
  <c r="F490" i="8"/>
  <c r="F489" i="8"/>
  <c r="F486" i="8"/>
  <c r="F484" i="8"/>
  <c r="F481" i="8"/>
  <c r="F479" i="8"/>
  <c r="F475" i="8"/>
  <c r="F471" i="8"/>
  <c r="F469" i="8"/>
  <c r="F468" i="8"/>
  <c r="F467" i="8"/>
  <c r="F466" i="8"/>
  <c r="F465" i="8"/>
  <c r="F464" i="8"/>
  <c r="F461" i="8"/>
  <c r="F459" i="8"/>
  <c r="F458" i="8"/>
  <c r="F457" i="8"/>
  <c r="F456" i="8"/>
  <c r="F455" i="8"/>
  <c r="F445" i="8"/>
  <c r="F443" i="8"/>
  <c r="F442" i="8"/>
  <c r="F437" i="8"/>
  <c r="F436" i="8"/>
  <c r="F433" i="8"/>
  <c r="F429" i="8"/>
  <c r="F428" i="8"/>
  <c r="F424" i="8"/>
  <c r="F422" i="8"/>
  <c r="F420" i="8"/>
  <c r="F417" i="8"/>
  <c r="F415" i="8"/>
  <c r="F412" i="8"/>
  <c r="F411" i="8"/>
  <c r="F410" i="8"/>
  <c r="F409" i="8"/>
  <c r="F408" i="8"/>
  <c r="F404" i="8"/>
  <c r="F403" i="8"/>
  <c r="F401" i="8"/>
  <c r="F399" i="8"/>
  <c r="F398" i="8"/>
  <c r="F397" i="8"/>
  <c r="F395" i="8"/>
  <c r="F391" i="8"/>
  <c r="F388" i="8"/>
  <c r="F387" i="8"/>
  <c r="F385" i="8"/>
  <c r="F384" i="8"/>
  <c r="F383" i="8"/>
  <c r="F382" i="8"/>
  <c r="F380" i="8"/>
  <c r="F379" i="8"/>
  <c r="F375" i="8"/>
  <c r="F374" i="8"/>
  <c r="F373" i="8"/>
  <c r="F372" i="8"/>
  <c r="F370" i="8"/>
  <c r="F369" i="8"/>
  <c r="F366" i="8"/>
  <c r="F365" i="8"/>
  <c r="F364" i="8"/>
  <c r="F362" i="8"/>
  <c r="F361" i="8"/>
  <c r="F358" i="8"/>
  <c r="F357" i="8"/>
  <c r="F356" i="8"/>
  <c r="F355" i="8"/>
  <c r="F351" i="8"/>
  <c r="F350" i="8"/>
  <c r="F349" i="8"/>
  <c r="G582" i="8"/>
  <c r="E609" i="8"/>
  <c r="H609" i="8" s="1"/>
  <c r="E608" i="8"/>
  <c r="H608" i="8" s="1"/>
  <c r="E605" i="8"/>
  <c r="H605" i="8" s="1"/>
  <c r="E603" i="8"/>
  <c r="H603" i="8" s="1"/>
  <c r="E602" i="8"/>
  <c r="H602" i="8" s="1"/>
  <c r="E601" i="8"/>
  <c r="H601" i="8" s="1"/>
  <c r="E600" i="8"/>
  <c r="H600" i="8" s="1"/>
  <c r="E599" i="8"/>
  <c r="H599" i="8" s="1"/>
  <c r="E598" i="8"/>
  <c r="H598" i="8" s="1"/>
  <c r="E597" i="8"/>
  <c r="H597" i="8" s="1"/>
  <c r="E593" i="8"/>
  <c r="H593" i="8" s="1"/>
  <c r="E589" i="8"/>
  <c r="H589" i="8" s="1"/>
  <c r="E587" i="8"/>
  <c r="H587" i="8" s="1"/>
  <c r="E586" i="8"/>
  <c r="H586" i="8" s="1"/>
  <c r="E585" i="8"/>
  <c r="H585" i="8" s="1"/>
  <c r="E584" i="8"/>
  <c r="H584" i="8" s="1"/>
  <c r="E583" i="8"/>
  <c r="H583" i="8" s="1"/>
  <c r="E582" i="8"/>
  <c r="F68" i="9"/>
  <c r="F67" i="9"/>
  <c r="F64" i="9"/>
  <c r="F62" i="9"/>
  <c r="F50" i="9"/>
  <c r="F49" i="9"/>
  <c r="F36" i="9"/>
  <c r="F27" i="9"/>
  <c r="F19" i="9"/>
  <c r="G75" i="9"/>
  <c r="E164" i="9"/>
  <c r="H164" i="9" s="1"/>
  <c r="E158" i="9"/>
  <c r="H158" i="9" s="1"/>
  <c r="E155" i="9"/>
  <c r="H155" i="9" s="1"/>
  <c r="E142" i="9"/>
  <c r="H142" i="9" s="1"/>
  <c r="E139" i="9"/>
  <c r="H139" i="9" s="1"/>
  <c r="E134" i="9"/>
  <c r="H134" i="9" s="1"/>
  <c r="E132" i="9"/>
  <c r="H132" i="9" s="1"/>
  <c r="E131" i="9"/>
  <c r="H131" i="9" s="1"/>
  <c r="E130" i="9"/>
  <c r="H130" i="9" s="1"/>
  <c r="E129" i="9"/>
  <c r="H129" i="9" s="1"/>
  <c r="E128" i="9"/>
  <c r="H128" i="9" s="1"/>
  <c r="E126" i="9"/>
  <c r="H126" i="9" s="1"/>
  <c r="E123" i="9"/>
  <c r="H123" i="9" s="1"/>
  <c r="E122" i="9"/>
  <c r="H122" i="9" s="1"/>
  <c r="E121" i="9"/>
  <c r="H121" i="9" s="1"/>
  <c r="E120" i="9"/>
  <c r="H120" i="9" s="1"/>
  <c r="E117" i="9"/>
  <c r="H117" i="9" s="1"/>
  <c r="E113" i="9"/>
  <c r="H113" i="9" s="1"/>
  <c r="E112" i="9"/>
  <c r="H112" i="9" s="1"/>
  <c r="E111" i="9"/>
  <c r="H111" i="9" s="1"/>
  <c r="E110" i="9"/>
  <c r="H110" i="9" s="1"/>
  <c r="E109" i="9"/>
  <c r="H109" i="9" s="1"/>
  <c r="E104" i="9"/>
  <c r="H104" i="9" s="1"/>
  <c r="E103" i="9"/>
  <c r="H103" i="9" s="1"/>
  <c r="E99" i="9"/>
  <c r="H99" i="9" s="1"/>
  <c r="E97" i="9"/>
  <c r="H97" i="9" s="1"/>
  <c r="E94" i="9"/>
  <c r="H94" i="9" s="1"/>
  <c r="E93" i="9"/>
  <c r="H93" i="9" s="1"/>
  <c r="E92" i="9"/>
  <c r="H92" i="9" s="1"/>
  <c r="E91" i="9"/>
  <c r="H91" i="9" s="1"/>
  <c r="E90" i="9"/>
  <c r="H90" i="9" s="1"/>
  <c r="E89" i="9"/>
  <c r="H89" i="9" s="1"/>
  <c r="E85" i="9"/>
  <c r="H85" i="9" s="1"/>
  <c r="E82" i="9"/>
  <c r="H82" i="9" s="1"/>
  <c r="E80" i="9"/>
  <c r="H80" i="9" s="1"/>
  <c r="E79" i="9"/>
  <c r="H79" i="9" s="1"/>
  <c r="E78" i="9"/>
  <c r="H78" i="9" s="1"/>
  <c r="E77" i="9"/>
  <c r="H77" i="9" s="1"/>
  <c r="E76" i="9"/>
  <c r="H76" i="9" s="1"/>
  <c r="E75" i="9"/>
  <c r="F328" i="9"/>
  <c r="F324" i="9"/>
  <c r="F319" i="9"/>
  <c r="F317" i="9"/>
  <c r="F313" i="9"/>
  <c r="F308" i="9"/>
  <c r="F306" i="9"/>
  <c r="F305" i="9"/>
  <c r="F302" i="9"/>
  <c r="F297" i="9"/>
  <c r="F294" i="9"/>
  <c r="F289" i="9"/>
  <c r="F288" i="9"/>
  <c r="F282" i="9"/>
  <c r="F275" i="9"/>
  <c r="F264" i="9"/>
  <c r="F260" i="9"/>
  <c r="F255" i="9"/>
  <c r="F253" i="9"/>
  <c r="F250" i="9"/>
  <c r="F239" i="9"/>
  <c r="F238" i="9"/>
  <c r="F232" i="9"/>
  <c r="F225" i="9"/>
  <c r="F218" i="9"/>
  <c r="F214" i="9"/>
  <c r="F213" i="9"/>
  <c r="F212" i="9"/>
  <c r="F210" i="9"/>
  <c r="F209" i="9"/>
  <c r="F208" i="9"/>
  <c r="F206" i="9"/>
  <c r="F205" i="9"/>
  <c r="F204" i="9"/>
  <c r="F203" i="9"/>
  <c r="F202" i="9"/>
  <c r="F201" i="9"/>
  <c r="F200" i="9"/>
  <c r="F199" i="9"/>
  <c r="F195" i="9"/>
  <c r="F194" i="9"/>
  <c r="F193" i="9"/>
  <c r="F191" i="9"/>
  <c r="F188" i="9"/>
  <c r="F187" i="9"/>
  <c r="F186" i="9"/>
  <c r="F181" i="9"/>
  <c r="F179" i="9"/>
  <c r="F176" i="9"/>
  <c r="F175" i="9"/>
  <c r="F174" i="9"/>
  <c r="F173" i="9"/>
  <c r="G349" i="9"/>
  <c r="E574" i="9"/>
  <c r="H574" i="9" s="1"/>
  <c r="E570" i="9"/>
  <c r="H570" i="9" s="1"/>
  <c r="E568" i="9"/>
  <c r="H568" i="9" s="1"/>
  <c r="E566" i="9"/>
  <c r="H566" i="9" s="1"/>
  <c r="E561" i="9"/>
  <c r="H561" i="9" s="1"/>
  <c r="E560" i="9"/>
  <c r="H560" i="9" s="1"/>
  <c r="E559" i="9"/>
  <c r="H559" i="9" s="1"/>
  <c r="E554" i="9"/>
  <c r="H554" i="9" s="1"/>
  <c r="E552" i="9"/>
  <c r="H552" i="9" s="1"/>
  <c r="E551" i="9"/>
  <c r="H551" i="9" s="1"/>
  <c r="E549" i="9"/>
  <c r="H549" i="9" s="1"/>
  <c r="E548" i="9"/>
  <c r="H548" i="9" s="1"/>
  <c r="E544" i="9"/>
  <c r="H544" i="9" s="1"/>
  <c r="E539" i="9"/>
  <c r="H539" i="9" s="1"/>
  <c r="E538" i="9"/>
  <c r="H538" i="9" s="1"/>
  <c r="E535" i="9"/>
  <c r="H535" i="9" s="1"/>
  <c r="E534" i="9"/>
  <c r="H534" i="9" s="1"/>
  <c r="E523" i="9"/>
  <c r="H523" i="9" s="1"/>
  <c r="E522" i="9"/>
  <c r="H522" i="9" s="1"/>
  <c r="E520" i="9"/>
  <c r="H520" i="9" s="1"/>
  <c r="E515" i="9"/>
  <c r="H515" i="9" s="1"/>
  <c r="E514" i="9"/>
  <c r="H514" i="9" s="1"/>
  <c r="E511" i="9"/>
  <c r="H511" i="9" s="1"/>
  <c r="E510" i="9"/>
  <c r="H510" i="9" s="1"/>
  <c r="E501" i="9"/>
  <c r="H501" i="9" s="1"/>
  <c r="E500" i="9"/>
  <c r="H500" i="9" s="1"/>
  <c r="E498" i="9"/>
  <c r="H498" i="9" s="1"/>
  <c r="E490" i="9"/>
  <c r="H490" i="9" s="1"/>
  <c r="E489" i="9"/>
  <c r="H489" i="9" s="1"/>
  <c r="E485" i="9"/>
  <c r="H485" i="9" s="1"/>
  <c r="E484" i="9"/>
  <c r="H484" i="9" s="1"/>
  <c r="E481" i="9"/>
  <c r="H481" i="9" s="1"/>
  <c r="E479" i="9"/>
  <c r="H479" i="9" s="1"/>
  <c r="E476" i="9"/>
  <c r="H476" i="9" s="1"/>
  <c r="E471" i="9"/>
  <c r="H471" i="9" s="1"/>
  <c r="E470" i="9"/>
  <c r="H470" i="9" s="1"/>
  <c r="E469" i="9"/>
  <c r="H469" i="9" s="1"/>
  <c r="E466" i="9"/>
  <c r="H466" i="9" s="1"/>
  <c r="E465" i="9"/>
  <c r="H465" i="9" s="1"/>
  <c r="E464" i="9"/>
  <c r="H464" i="9" s="1"/>
  <c r="E459" i="9"/>
  <c r="H459" i="9" s="1"/>
  <c r="E456" i="9"/>
  <c r="H456" i="9" s="1"/>
  <c r="E455" i="9"/>
  <c r="H455" i="9" s="1"/>
  <c r="E454" i="9"/>
  <c r="H454" i="9" s="1"/>
  <c r="E453" i="9"/>
  <c r="H453" i="9" s="1"/>
  <c r="E445" i="9"/>
  <c r="H445" i="9" s="1"/>
  <c r="E443" i="9"/>
  <c r="H443" i="9" s="1"/>
  <c r="E442" i="9"/>
  <c r="H442" i="9" s="1"/>
  <c r="E434" i="9"/>
  <c r="H434" i="9" s="1"/>
  <c r="E432" i="9"/>
  <c r="H432" i="9" s="1"/>
  <c r="E429" i="9"/>
  <c r="H429" i="9" s="1"/>
  <c r="E428" i="9"/>
  <c r="H428" i="9" s="1"/>
  <c r="E424" i="9"/>
  <c r="H424" i="9" s="1"/>
  <c r="E420" i="9"/>
  <c r="H420" i="9" s="1"/>
  <c r="E416" i="9"/>
  <c r="H416" i="9" s="1"/>
  <c r="E412" i="9"/>
  <c r="H412" i="9" s="1"/>
  <c r="E411" i="9"/>
  <c r="H411" i="9" s="1"/>
  <c r="E410" i="9"/>
  <c r="H410" i="9" s="1"/>
  <c r="E409" i="9"/>
  <c r="H409" i="9" s="1"/>
  <c r="E403" i="9"/>
  <c r="H403" i="9" s="1"/>
  <c r="E399" i="9"/>
  <c r="H399" i="9" s="1"/>
  <c r="E398" i="9"/>
  <c r="H398" i="9" s="1"/>
  <c r="E397" i="9"/>
  <c r="H397" i="9" s="1"/>
  <c r="E395" i="9"/>
  <c r="H395" i="9" s="1"/>
  <c r="E391" i="9"/>
  <c r="H391" i="9" s="1"/>
  <c r="E388" i="9"/>
  <c r="H388" i="9" s="1"/>
  <c r="E386" i="9"/>
  <c r="H386" i="9" s="1"/>
  <c r="E384" i="9"/>
  <c r="H384" i="9" s="1"/>
  <c r="E383" i="9"/>
  <c r="H383" i="9" s="1"/>
  <c r="E382" i="9"/>
  <c r="H382" i="9" s="1"/>
  <c r="E379" i="9"/>
  <c r="H379" i="9" s="1"/>
  <c r="E378" i="9"/>
  <c r="H378" i="9" s="1"/>
  <c r="E373" i="9"/>
  <c r="H373" i="9" s="1"/>
  <c r="E372" i="9"/>
  <c r="H372" i="9" s="1"/>
  <c r="E370" i="9"/>
  <c r="H370" i="9" s="1"/>
  <c r="E369" i="9"/>
  <c r="H369" i="9" s="1"/>
  <c r="E365" i="9"/>
  <c r="H365" i="9" s="1"/>
  <c r="E364" i="9"/>
  <c r="H364" i="9" s="1"/>
  <c r="E362" i="9"/>
  <c r="H362" i="9" s="1"/>
  <c r="E361" i="9"/>
  <c r="H361" i="9" s="1"/>
  <c r="E359" i="9"/>
  <c r="H359" i="9" s="1"/>
  <c r="E358" i="9"/>
  <c r="H358" i="9" s="1"/>
  <c r="E357" i="9"/>
  <c r="H357" i="9" s="1"/>
  <c r="E356" i="9"/>
  <c r="H356" i="9" s="1"/>
  <c r="E355" i="9"/>
  <c r="H355" i="9" s="1"/>
  <c r="E352" i="9"/>
  <c r="H352" i="9" s="1"/>
  <c r="E351" i="9"/>
  <c r="H351" i="9" s="1"/>
  <c r="E350" i="9"/>
  <c r="H350" i="9" s="1"/>
  <c r="E349" i="9"/>
  <c r="F609" i="9"/>
  <c r="F608" i="9"/>
  <c r="F607" i="9"/>
  <c r="F605" i="9"/>
  <c r="F603" i="9"/>
  <c r="F602" i="9"/>
  <c r="F601" i="9"/>
  <c r="F600" i="9"/>
  <c r="F599" i="9"/>
  <c r="F598" i="9"/>
  <c r="F597" i="9"/>
  <c r="F594" i="9"/>
  <c r="F593" i="9"/>
  <c r="F587" i="9"/>
  <c r="F586" i="9"/>
  <c r="F585" i="9"/>
  <c r="F584" i="9"/>
  <c r="F583" i="9"/>
  <c r="F582" i="9"/>
  <c r="G19" i="10"/>
  <c r="E64" i="10"/>
  <c r="H64" i="10" s="1"/>
  <c r="E59" i="10"/>
  <c r="H59" i="10" s="1"/>
  <c r="E50" i="10"/>
  <c r="H50" i="10" s="1"/>
  <c r="E44" i="10"/>
  <c r="H44" i="10" s="1"/>
  <c r="E30" i="10"/>
  <c r="H30" i="10" s="1"/>
  <c r="E19" i="10"/>
  <c r="F134" i="10"/>
  <c r="F132" i="10"/>
  <c r="F131" i="10"/>
  <c r="F130" i="10"/>
  <c r="F126" i="10"/>
  <c r="F125" i="10"/>
  <c r="F117" i="10"/>
  <c r="F116" i="10"/>
  <c r="F115" i="10"/>
  <c r="F113" i="10"/>
  <c r="F104" i="10"/>
  <c r="F93" i="10"/>
  <c r="F91" i="10"/>
  <c r="F90" i="10"/>
  <c r="F89" i="10"/>
  <c r="F76" i="10"/>
  <c r="F75" i="10"/>
  <c r="G173" i="10"/>
  <c r="E317" i="10"/>
  <c r="H317" i="10" s="1"/>
  <c r="E308" i="10"/>
  <c r="H308" i="10" s="1"/>
  <c r="E302" i="10"/>
  <c r="H302" i="10" s="1"/>
  <c r="E294" i="10"/>
  <c r="H294" i="10" s="1"/>
  <c r="E289" i="10"/>
  <c r="H289" i="10" s="1"/>
  <c r="E288" i="10"/>
  <c r="H288" i="10" s="1"/>
  <c r="E276" i="10"/>
  <c r="H276" i="10" s="1"/>
  <c r="E275" i="10"/>
  <c r="H275" i="10" s="1"/>
  <c r="E248" i="10"/>
  <c r="H248" i="10" s="1"/>
  <c r="E227" i="10"/>
  <c r="H227" i="10" s="1"/>
  <c r="E225" i="10"/>
  <c r="H225" i="10" s="1"/>
  <c r="E215" i="10"/>
  <c r="H215" i="10" s="1"/>
  <c r="E214" i="10"/>
  <c r="H214" i="10" s="1"/>
  <c r="E213" i="10"/>
  <c r="H213" i="10" s="1"/>
  <c r="E210" i="10"/>
  <c r="H210" i="10" s="1"/>
  <c r="E209" i="10"/>
  <c r="H209" i="10" s="1"/>
  <c r="E208" i="10"/>
  <c r="H208" i="10" s="1"/>
  <c r="E206" i="10"/>
  <c r="H206" i="10" s="1"/>
  <c r="E204" i="10"/>
  <c r="H204" i="10" s="1"/>
  <c r="E202" i="10"/>
  <c r="H202" i="10" s="1"/>
  <c r="E201" i="10"/>
  <c r="H201" i="10" s="1"/>
  <c r="E195" i="10"/>
  <c r="H195" i="10" s="1"/>
  <c r="E188" i="10"/>
  <c r="H188" i="10" s="1"/>
  <c r="E186" i="10"/>
  <c r="H186" i="10" s="1"/>
  <c r="E180" i="10"/>
  <c r="H180" i="10" s="1"/>
  <c r="E179" i="10"/>
  <c r="H179" i="10" s="1"/>
  <c r="E178" i="10"/>
  <c r="H178" i="10" s="1"/>
  <c r="E176" i="10"/>
  <c r="H176" i="10" s="1"/>
  <c r="E174" i="10"/>
  <c r="H174" i="10" s="1"/>
  <c r="E173" i="10"/>
  <c r="F562" i="10"/>
  <c r="F561" i="10"/>
  <c r="F559" i="10"/>
  <c r="F554" i="10"/>
  <c r="F551" i="10"/>
  <c r="F515" i="10"/>
  <c r="F489" i="10"/>
  <c r="F484" i="10"/>
  <c r="F479" i="10"/>
  <c r="F463" i="10"/>
  <c r="F457" i="10"/>
  <c r="F456" i="10"/>
  <c r="F450" i="10"/>
  <c r="F445" i="10"/>
  <c r="F443" i="10"/>
  <c r="F441" i="10"/>
  <c r="F432" i="10"/>
  <c r="F420" i="10"/>
  <c r="F412" i="10"/>
  <c r="F410" i="10"/>
  <c r="F409" i="10"/>
  <c r="F408" i="10"/>
  <c r="F398" i="10"/>
  <c r="F397" i="10"/>
  <c r="F395" i="10"/>
  <c r="F388" i="10"/>
  <c r="F384" i="10"/>
  <c r="F373" i="10"/>
  <c r="F372" i="10"/>
  <c r="F361" i="10"/>
  <c r="F358" i="10"/>
  <c r="F355" i="10"/>
  <c r="F351" i="10"/>
  <c r="F350" i="10"/>
  <c r="F349" i="10"/>
  <c r="G582" i="10"/>
  <c r="E609" i="10"/>
  <c r="H609" i="10" s="1"/>
  <c r="E608" i="10"/>
  <c r="H608" i="10" s="1"/>
  <c r="E605" i="10"/>
  <c r="H605" i="10" s="1"/>
  <c r="E601" i="10"/>
  <c r="H601" i="10" s="1"/>
  <c r="E600" i="10"/>
  <c r="H600" i="10" s="1"/>
  <c r="E598" i="10"/>
  <c r="H598" i="10" s="1"/>
  <c r="E597" i="10"/>
  <c r="H597" i="10" s="1"/>
  <c r="E593" i="10"/>
  <c r="H593" i="10" s="1"/>
  <c r="E586" i="10"/>
  <c r="H586" i="10" s="1"/>
  <c r="E585" i="10"/>
  <c r="H585" i="10" s="1"/>
  <c r="E584" i="10"/>
  <c r="H584" i="10" s="1"/>
  <c r="E583" i="10"/>
  <c r="H583" i="10" s="1"/>
  <c r="E582" i="10"/>
  <c r="F67" i="11"/>
  <c r="F66" i="11"/>
  <c r="F54" i="11"/>
  <c r="F50" i="11"/>
  <c r="F39" i="11"/>
  <c r="F36" i="11"/>
  <c r="F30" i="11"/>
  <c r="F29" i="11"/>
  <c r="F27" i="11"/>
  <c r="F19" i="11"/>
  <c r="G75" i="11"/>
  <c r="E148" i="11"/>
  <c r="H148" i="11" s="1"/>
  <c r="E137" i="11"/>
  <c r="H137" i="11" s="1"/>
  <c r="E134" i="11"/>
  <c r="H134" i="11" s="1"/>
  <c r="E133" i="11"/>
  <c r="H133" i="11" s="1"/>
  <c r="E132" i="11"/>
  <c r="H132" i="11" s="1"/>
  <c r="E131" i="11"/>
  <c r="H131" i="11" s="1"/>
  <c r="E129" i="11"/>
  <c r="H129" i="11" s="1"/>
  <c r="E128" i="11"/>
  <c r="H128" i="11" s="1"/>
  <c r="E126" i="11"/>
  <c r="H126" i="11" s="1"/>
  <c r="E122" i="11"/>
  <c r="H122" i="11" s="1"/>
  <c r="E121" i="11"/>
  <c r="H121" i="11" s="1"/>
  <c r="E118" i="11"/>
  <c r="H118" i="11" s="1"/>
  <c r="E115" i="11"/>
  <c r="H115" i="11" s="1"/>
  <c r="E114" i="11"/>
  <c r="H114" i="11" s="1"/>
  <c r="E113" i="11"/>
  <c r="H113" i="11" s="1"/>
  <c r="E112" i="11"/>
  <c r="H112" i="11" s="1"/>
  <c r="E111" i="11"/>
  <c r="H111" i="11" s="1"/>
  <c r="E108" i="11"/>
  <c r="H108" i="11" s="1"/>
  <c r="E106" i="11"/>
  <c r="H106" i="11" s="1"/>
  <c r="E104" i="11"/>
  <c r="H104" i="11" s="1"/>
  <c r="E102" i="11"/>
  <c r="H102" i="11" s="1"/>
  <c r="E99" i="11"/>
  <c r="H99" i="11" s="1"/>
  <c r="E97" i="11"/>
  <c r="H97" i="11" s="1"/>
  <c r="E96" i="11"/>
  <c r="H96" i="11" s="1"/>
  <c r="E95" i="11"/>
  <c r="H95" i="11" s="1"/>
  <c r="E93" i="11"/>
  <c r="H93" i="11" s="1"/>
  <c r="E92" i="11"/>
  <c r="H92" i="11" s="1"/>
  <c r="E91" i="11"/>
  <c r="H91" i="11" s="1"/>
  <c r="E89" i="11"/>
  <c r="H89" i="11" s="1"/>
  <c r="E87" i="11"/>
  <c r="H87" i="11" s="1"/>
  <c r="E80" i="11"/>
  <c r="H80" i="11" s="1"/>
  <c r="E79" i="11"/>
  <c r="H79" i="11" s="1"/>
  <c r="E76" i="11"/>
  <c r="H76" i="11" s="1"/>
  <c r="E75" i="11"/>
  <c r="E317" i="11"/>
  <c r="H317" i="11" s="1"/>
  <c r="E338" i="11"/>
  <c r="H338" i="11" s="1"/>
  <c r="E324" i="11"/>
  <c r="H324" i="11" s="1"/>
  <c r="E323" i="11"/>
  <c r="H323" i="11" s="1"/>
  <c r="E276" i="11"/>
  <c r="H276" i="11" s="1"/>
  <c r="E275" i="11"/>
  <c r="H275" i="11" s="1"/>
  <c r="E264" i="11"/>
  <c r="H264" i="11" s="1"/>
  <c r="E259" i="11"/>
  <c r="H259" i="11" s="1"/>
  <c r="E244" i="11"/>
  <c r="H244" i="11" s="1"/>
  <c r="E210" i="11"/>
  <c r="H210" i="11" s="1"/>
  <c r="E203" i="11"/>
  <c r="H203" i="11" s="1"/>
  <c r="E199" i="11"/>
  <c r="H199" i="11" s="1"/>
  <c r="E186" i="11"/>
  <c r="H186" i="11" s="1"/>
  <c r="F178" i="11"/>
  <c r="F176" i="11"/>
  <c r="F174" i="11"/>
  <c r="F173" i="11"/>
  <c r="H180" i="11"/>
  <c r="H193" i="11"/>
  <c r="H237" i="11"/>
  <c r="H281" i="11"/>
  <c r="H289" i="11"/>
  <c r="H290" i="11"/>
  <c r="H291" i="11"/>
  <c r="H292" i="11"/>
  <c r="H293" i="11"/>
  <c r="H306" i="11"/>
  <c r="H307" i="11"/>
  <c r="H318" i="11"/>
  <c r="F572" i="11"/>
  <c r="F570" i="11"/>
  <c r="F569" i="11"/>
  <c r="F568" i="11"/>
  <c r="F562" i="11"/>
  <c r="F561" i="11"/>
  <c r="F560" i="11"/>
  <c r="F559" i="11"/>
  <c r="F554" i="11"/>
  <c r="F551" i="11"/>
  <c r="F549" i="11"/>
  <c r="F548" i="11"/>
  <c r="F539" i="11"/>
  <c r="F538" i="11"/>
  <c r="F535" i="11"/>
  <c r="F532" i="11"/>
  <c r="F530" i="11"/>
  <c r="F524" i="11"/>
  <c r="F511" i="11"/>
  <c r="F510" i="11"/>
  <c r="F500" i="11"/>
  <c r="F497" i="11"/>
  <c r="F492" i="11"/>
  <c r="F490" i="11"/>
  <c r="F489" i="11"/>
  <c r="F488" i="11"/>
  <c r="F484" i="11"/>
  <c r="F481" i="11"/>
  <c r="F479" i="11"/>
  <c r="F471" i="11"/>
  <c r="F468" i="11"/>
  <c r="F466" i="11"/>
  <c r="F465" i="11"/>
  <c r="F464" i="11"/>
  <c r="F463" i="11"/>
  <c r="F461" i="11"/>
  <c r="F457" i="11"/>
  <c r="F456" i="11"/>
  <c r="F455" i="11"/>
  <c r="F445" i="11"/>
  <c r="F442" i="11"/>
  <c r="F441" i="11"/>
  <c r="F439" i="11"/>
  <c r="F438" i="11"/>
  <c r="F437" i="11"/>
  <c r="F435" i="11"/>
  <c r="F434" i="11"/>
  <c r="F432" i="11"/>
  <c r="F420" i="11"/>
  <c r="F412" i="11"/>
  <c r="F411" i="11"/>
  <c r="F410" i="11"/>
  <c r="F409" i="11"/>
  <c r="F408" i="11"/>
  <c r="F399" i="11"/>
  <c r="F397" i="11"/>
  <c r="F395" i="11"/>
  <c r="F394" i="11"/>
  <c r="F388" i="11"/>
  <c r="F384" i="11"/>
  <c r="F383" i="11"/>
  <c r="F382" i="11"/>
  <c r="F380" i="11"/>
  <c r="F378" i="11"/>
  <c r="F376" i="11"/>
  <c r="F374" i="11"/>
  <c r="F373" i="11"/>
  <c r="F365" i="11"/>
  <c r="F362" i="11"/>
  <c r="F361" i="11"/>
  <c r="F355" i="11"/>
  <c r="F350" i="11"/>
  <c r="F349" i="11"/>
  <c r="E603" i="11"/>
  <c r="H603" i="11" s="1"/>
  <c r="E608" i="11"/>
  <c r="H608" i="11" s="1"/>
  <c r="E605" i="11"/>
  <c r="H605" i="11" s="1"/>
  <c r="E602" i="11"/>
  <c r="E601" i="11"/>
  <c r="H601" i="11" s="1"/>
  <c r="E600" i="11"/>
  <c r="H600" i="11" s="1"/>
  <c r="E598" i="11"/>
  <c r="H598" i="11" s="1"/>
  <c r="E597" i="11"/>
  <c r="H597" i="11" s="1"/>
  <c r="E592" i="11"/>
  <c r="H592" i="11" s="1"/>
  <c r="E589" i="11"/>
  <c r="H589" i="11" s="1"/>
  <c r="E585" i="11"/>
  <c r="E584" i="11"/>
  <c r="H584" i="11" s="1"/>
  <c r="G582" i="11"/>
  <c r="E582" i="11"/>
  <c r="H585" i="11"/>
  <c r="H602" i="11"/>
  <c r="G19" i="12"/>
  <c r="E30" i="12"/>
  <c r="H30" i="12" s="1"/>
  <c r="E26" i="12"/>
  <c r="H26" i="12" s="1"/>
  <c r="E19" i="12"/>
  <c r="F64" i="12"/>
  <c r="F50" i="12"/>
  <c r="F45" i="12"/>
  <c r="F36" i="12"/>
  <c r="F19" i="12"/>
  <c r="E117" i="12"/>
  <c r="H117" i="12" s="1"/>
  <c r="E143" i="12"/>
  <c r="H143" i="12" s="1"/>
  <c r="E142" i="12"/>
  <c r="H142" i="12" s="1"/>
  <c r="E131" i="12"/>
  <c r="H131" i="12" s="1"/>
  <c r="E129" i="12"/>
  <c r="H129" i="12" s="1"/>
  <c r="E106" i="12"/>
  <c r="H106" i="12" s="1"/>
  <c r="E104" i="12"/>
  <c r="H104" i="12" s="1"/>
  <c r="E93" i="12"/>
  <c r="H93" i="12" s="1"/>
  <c r="E80" i="12"/>
  <c r="H80" i="12" s="1"/>
  <c r="G75" i="12"/>
  <c r="H100" i="12"/>
  <c r="H118" i="12"/>
  <c r="H119" i="12"/>
  <c r="H132" i="12"/>
  <c r="H133" i="12"/>
  <c r="H134" i="12"/>
  <c r="H135" i="12"/>
  <c r="H164" i="12"/>
  <c r="H165" i="12"/>
  <c r="H166" i="12"/>
  <c r="H167" i="12"/>
  <c r="E319" i="12"/>
  <c r="H319" i="12" s="1"/>
  <c r="E341" i="12"/>
  <c r="H341" i="12" s="1"/>
  <c r="E334" i="12"/>
  <c r="E324" i="12"/>
  <c r="H324" i="12" s="1"/>
  <c r="E317" i="12"/>
  <c r="H317" i="12" s="1"/>
  <c r="E308" i="12"/>
  <c r="H308" i="12" s="1"/>
  <c r="E306" i="12"/>
  <c r="H306" i="12" s="1"/>
  <c r="E297" i="12"/>
  <c r="H297" i="12" s="1"/>
  <c r="E294" i="12"/>
  <c r="H294" i="12" s="1"/>
  <c r="E290" i="12"/>
  <c r="E288" i="12"/>
  <c r="H288" i="12" s="1"/>
  <c r="E276" i="12"/>
  <c r="H276" i="12" s="1"/>
  <c r="E264" i="12"/>
  <c r="H264" i="12" s="1"/>
  <c r="E262" i="12"/>
  <c r="E258" i="12"/>
  <c r="H258" i="12" s="1"/>
  <c r="E246" i="12"/>
  <c r="H246" i="12" s="1"/>
  <c r="E241" i="12"/>
  <c r="H241" i="12" s="1"/>
  <c r="E238" i="12"/>
  <c r="E236" i="12"/>
  <c r="H236" i="12" s="1"/>
  <c r="E225" i="12"/>
  <c r="H225" i="12" s="1"/>
  <c r="E214" i="12"/>
  <c r="H214" i="12" s="1"/>
  <c r="E213" i="12"/>
  <c r="H213" i="12" s="1"/>
  <c r="E210" i="12"/>
  <c r="E209" i="12"/>
  <c r="H209" i="12" s="1"/>
  <c r="E208" i="12"/>
  <c r="H208" i="12" s="1"/>
  <c r="E202" i="12"/>
  <c r="E201" i="12"/>
  <c r="H201" i="12" s="1"/>
  <c r="E200" i="12"/>
  <c r="H200" i="12" s="1"/>
  <c r="E194" i="12"/>
  <c r="H194" i="12" s="1"/>
  <c r="E192" i="12"/>
  <c r="H192" i="12" s="1"/>
  <c r="E186" i="12"/>
  <c r="H186" i="12" s="1"/>
  <c r="E178" i="12"/>
  <c r="H178" i="12" s="1"/>
  <c r="E176" i="12"/>
  <c r="H176" i="12" s="1"/>
  <c r="E174" i="12"/>
  <c r="E173" i="12"/>
  <c r="F329" i="12"/>
  <c r="F328" i="12"/>
  <c r="F319" i="12"/>
  <c r="F308" i="12"/>
  <c r="F305" i="12"/>
  <c r="F301" i="12"/>
  <c r="F300" i="12"/>
  <c r="F289" i="12"/>
  <c r="F283" i="12"/>
  <c r="F278" i="12"/>
  <c r="F264" i="12"/>
  <c r="F241" i="12"/>
  <c r="F238" i="12"/>
  <c r="F232" i="12"/>
  <c r="F225" i="12"/>
  <c r="F218" i="12"/>
  <c r="F214" i="12"/>
  <c r="F210" i="12"/>
  <c r="F209" i="12"/>
  <c r="F208" i="12"/>
  <c r="F204" i="12"/>
  <c r="F203" i="12"/>
  <c r="F201" i="12"/>
  <c r="F200" i="12"/>
  <c r="F199" i="12"/>
  <c r="F193" i="12"/>
  <c r="F188" i="12"/>
  <c r="F187" i="12"/>
  <c r="F186" i="12"/>
  <c r="F179" i="12"/>
  <c r="F178" i="12"/>
  <c r="F174" i="12"/>
  <c r="F173" i="12"/>
  <c r="E559" i="12"/>
  <c r="H559" i="12" s="1"/>
  <c r="E568" i="12"/>
  <c r="H568" i="12" s="1"/>
  <c r="E538" i="12"/>
  <c r="H538" i="12" s="1"/>
  <c r="E535" i="12"/>
  <c r="H535" i="12" s="1"/>
  <c r="E534" i="12"/>
  <c r="H534" i="12" s="1"/>
  <c r="E520" i="12"/>
  <c r="H520" i="12" s="1"/>
  <c r="E498" i="12"/>
  <c r="H498" i="12" s="1"/>
  <c r="E465" i="12"/>
  <c r="H465" i="12" s="1"/>
  <c r="E461" i="12"/>
  <c r="H461" i="12" s="1"/>
  <c r="E456" i="12"/>
  <c r="H456" i="12" s="1"/>
  <c r="E395" i="12"/>
  <c r="H395" i="12" s="1"/>
  <c r="E391" i="12"/>
  <c r="H391" i="12" s="1"/>
  <c r="E372" i="12"/>
  <c r="H372" i="12" s="1"/>
  <c r="E370" i="12"/>
  <c r="H370" i="12" s="1"/>
  <c r="E362" i="12"/>
  <c r="H362" i="12" s="1"/>
  <c r="E356" i="12"/>
  <c r="H356" i="12" s="1"/>
  <c r="G349" i="12"/>
  <c r="H357" i="12"/>
  <c r="H385" i="12"/>
  <c r="H386" i="12"/>
  <c r="H413" i="12"/>
  <c r="H414" i="12"/>
  <c r="H415" i="12"/>
  <c r="H416" i="12"/>
  <c r="H417" i="12"/>
  <c r="H418" i="12"/>
  <c r="H419" i="12"/>
  <c r="H444" i="12"/>
  <c r="H472" i="12"/>
  <c r="H473" i="12"/>
  <c r="H475" i="12"/>
  <c r="H476" i="12"/>
  <c r="H477" i="12"/>
  <c r="H478" i="12"/>
  <c r="H486" i="12"/>
  <c r="H487" i="12"/>
  <c r="H488" i="12"/>
  <c r="H510" i="12"/>
  <c r="H511" i="12"/>
  <c r="H512" i="12"/>
  <c r="H513" i="12"/>
  <c r="H514" i="12"/>
  <c r="H540" i="12"/>
  <c r="H541" i="12"/>
  <c r="H542" i="12"/>
  <c r="H543" i="12"/>
  <c r="H544" i="12"/>
  <c r="H545" i="12"/>
  <c r="H546" i="12"/>
  <c r="H547" i="12"/>
  <c r="H570" i="12"/>
  <c r="H571" i="12"/>
  <c r="H572" i="12"/>
  <c r="H573" i="12"/>
  <c r="H574" i="12"/>
  <c r="H575" i="12"/>
  <c r="H576" i="12"/>
  <c r="E608" i="12"/>
  <c r="H608" i="12" s="1"/>
  <c r="E609" i="12"/>
  <c r="H609" i="12" s="1"/>
  <c r="E607" i="12"/>
  <c r="E601" i="12"/>
  <c r="H601" i="12" s="1"/>
  <c r="E598" i="12"/>
  <c r="H598" i="12" s="1"/>
  <c r="E591" i="12"/>
  <c r="H591" i="12" s="1"/>
  <c r="E586" i="12"/>
  <c r="H586" i="12" s="1"/>
  <c r="E585" i="12"/>
  <c r="H585" i="12" s="1"/>
  <c r="E582" i="12"/>
  <c r="F609" i="12"/>
  <c r="F608" i="12"/>
  <c r="F605" i="12"/>
  <c r="F601" i="12"/>
  <c r="F600" i="12"/>
  <c r="F598" i="12"/>
  <c r="F596" i="12"/>
  <c r="F593" i="12"/>
  <c r="F590" i="12"/>
  <c r="F587" i="12"/>
  <c r="F585" i="12"/>
  <c r="F584" i="12"/>
  <c r="F582" i="12"/>
  <c r="G10" i="13"/>
  <c r="E64" i="13"/>
  <c r="H64" i="13" s="1"/>
  <c r="E54" i="13"/>
  <c r="H54" i="13" s="1"/>
  <c r="E19" i="13"/>
  <c r="H24" i="13"/>
  <c r="H38" i="13"/>
  <c r="H39" i="13"/>
  <c r="H40" i="13"/>
  <c r="H41" i="13"/>
  <c r="H42" i="13"/>
  <c r="H43" i="13"/>
  <c r="H44" i="13"/>
  <c r="H45" i="13"/>
  <c r="H46" i="13"/>
  <c r="H47" i="13"/>
  <c r="H48" i="13"/>
  <c r="H65" i="13"/>
  <c r="H66" i="13"/>
  <c r="E131" i="13"/>
  <c r="H131" i="13" s="1"/>
  <c r="E134" i="13"/>
  <c r="H134" i="13" s="1"/>
  <c r="E122" i="13"/>
  <c r="H122" i="13" s="1"/>
  <c r="E118" i="13"/>
  <c r="H118" i="13" s="1"/>
  <c r="E114" i="13"/>
  <c r="H114" i="13" s="1"/>
  <c r="E90" i="13"/>
  <c r="H90" i="13" s="1"/>
  <c r="E82" i="13"/>
  <c r="H82" i="13" s="1"/>
  <c r="F164" i="13"/>
  <c r="F145" i="13"/>
  <c r="F143" i="13"/>
  <c r="F142" i="13"/>
  <c r="F131" i="13"/>
  <c r="F128" i="13"/>
  <c r="F126" i="13"/>
  <c r="F125" i="13"/>
  <c r="F123" i="13"/>
  <c r="F120" i="13"/>
  <c r="F117" i="13"/>
  <c r="F115" i="13"/>
  <c r="F114" i="13"/>
  <c r="F113" i="13"/>
  <c r="F111" i="13"/>
  <c r="F108" i="13"/>
  <c r="F104" i="13"/>
  <c r="F103" i="13"/>
  <c r="F99" i="13"/>
  <c r="F96" i="13"/>
  <c r="F95" i="13"/>
  <c r="F93" i="13"/>
  <c r="F92" i="13"/>
  <c r="F91" i="13"/>
  <c r="F90" i="13"/>
  <c r="F89" i="13"/>
  <c r="F88" i="13"/>
  <c r="F87" i="13"/>
  <c r="F84" i="13"/>
  <c r="F80" i="13"/>
  <c r="F79" i="13"/>
  <c r="F78" i="13"/>
  <c r="F76" i="13"/>
  <c r="F75" i="13"/>
  <c r="E302" i="13"/>
  <c r="H302" i="13" s="1"/>
  <c r="E341" i="13"/>
  <c r="H341" i="13" s="1"/>
  <c r="E328" i="13"/>
  <c r="H328" i="13" s="1"/>
  <c r="E319" i="13"/>
  <c r="H319" i="13" s="1"/>
  <c r="E317" i="13"/>
  <c r="H317" i="13" s="1"/>
  <c r="E308" i="13"/>
  <c r="H308" i="13" s="1"/>
  <c r="E305" i="13"/>
  <c r="H305" i="13" s="1"/>
  <c r="E301" i="13"/>
  <c r="H301" i="13" s="1"/>
  <c r="E294" i="13"/>
  <c r="H294" i="13" s="1"/>
  <c r="E290" i="13"/>
  <c r="H290" i="13" s="1"/>
  <c r="E280" i="13"/>
  <c r="H280" i="13" s="1"/>
  <c r="E264" i="13"/>
  <c r="H264" i="13" s="1"/>
  <c r="E241" i="13"/>
  <c r="H241" i="13" s="1"/>
  <c r="E238" i="13"/>
  <c r="H238" i="13" s="1"/>
  <c r="E236" i="13"/>
  <c r="H236" i="13" s="1"/>
  <c r="E225" i="13"/>
  <c r="H225" i="13" s="1"/>
  <c r="E213" i="13"/>
  <c r="H213" i="13" s="1"/>
  <c r="E210" i="13"/>
  <c r="H210" i="13" s="1"/>
  <c r="E209" i="13"/>
  <c r="H209" i="13" s="1"/>
  <c r="E204" i="13"/>
  <c r="H204" i="13" s="1"/>
  <c r="E203" i="13"/>
  <c r="H203" i="13" s="1"/>
  <c r="E201" i="13"/>
  <c r="E200" i="13"/>
  <c r="H200" i="13" s="1"/>
  <c r="E199" i="13"/>
  <c r="H199" i="13" s="1"/>
  <c r="E195" i="13"/>
  <c r="H195" i="13" s="1"/>
  <c r="E188" i="13"/>
  <c r="H188" i="13" s="1"/>
  <c r="E179" i="13"/>
  <c r="H179" i="13" s="1"/>
  <c r="E176" i="13"/>
  <c r="H176" i="13" s="1"/>
  <c r="E174" i="13"/>
  <c r="H174" i="13" s="1"/>
  <c r="G173" i="13"/>
  <c r="E173" i="13"/>
  <c r="H181" i="13"/>
  <c r="H182" i="13"/>
  <c r="H183" i="13"/>
  <c r="H184" i="13"/>
  <c r="H185" i="13"/>
  <c r="H193" i="13"/>
  <c r="H201" i="13"/>
  <c r="H205" i="13"/>
  <c r="H228" i="13"/>
  <c r="H229" i="13"/>
  <c r="H230" i="13"/>
  <c r="H231" i="13"/>
  <c r="H275" i="13"/>
  <c r="H287" i="13"/>
  <c r="H312" i="13"/>
  <c r="H329" i="13"/>
  <c r="H330" i="13"/>
  <c r="H331" i="13"/>
  <c r="H332" i="13"/>
  <c r="H333" i="13"/>
  <c r="H334" i="13"/>
  <c r="H335" i="13"/>
  <c r="H336" i="13"/>
  <c r="H337" i="13"/>
  <c r="E569" i="13"/>
  <c r="H569" i="13" s="1"/>
  <c r="E572" i="13"/>
  <c r="H572" i="13" s="1"/>
  <c r="E568" i="13"/>
  <c r="H568" i="13" s="1"/>
  <c r="E560" i="13"/>
  <c r="H560" i="13" s="1"/>
  <c r="E556" i="13"/>
  <c r="H556" i="13" s="1"/>
  <c r="E552" i="13"/>
  <c r="H552" i="13" s="1"/>
  <c r="E548" i="13"/>
  <c r="H548" i="13" s="1"/>
  <c r="E532" i="13"/>
  <c r="H532" i="13" s="1"/>
  <c r="E500" i="13"/>
  <c r="H500" i="13" s="1"/>
  <c r="E492" i="13"/>
  <c r="H492" i="13" s="1"/>
  <c r="E484" i="13"/>
  <c r="H484" i="13" s="1"/>
  <c r="E468" i="13"/>
  <c r="H468" i="13" s="1"/>
  <c r="E464" i="13"/>
  <c r="H464" i="13" s="1"/>
  <c r="E456" i="13"/>
  <c r="H456" i="13" s="1"/>
  <c r="E432" i="13"/>
  <c r="H432" i="13" s="1"/>
  <c r="E420" i="13"/>
  <c r="H420" i="13" s="1"/>
  <c r="E412" i="13"/>
  <c r="H412" i="13" s="1"/>
  <c r="E388" i="13"/>
  <c r="H388" i="13" s="1"/>
  <c r="E384" i="13"/>
  <c r="H384" i="13" s="1"/>
  <c r="E364" i="13"/>
  <c r="H364" i="13" s="1"/>
  <c r="F570" i="13"/>
  <c r="F569" i="13"/>
  <c r="F568" i="13"/>
  <c r="F565" i="13"/>
  <c r="F563" i="13"/>
  <c r="F561" i="13"/>
  <c r="F560" i="13"/>
  <c r="F559" i="13"/>
  <c r="F556" i="13"/>
  <c r="F554" i="13"/>
  <c r="F551" i="13"/>
  <c r="F549" i="13"/>
  <c r="F548" i="13"/>
  <c r="F539" i="13"/>
  <c r="F538" i="13"/>
  <c r="F535" i="13"/>
  <c r="F517" i="13"/>
  <c r="F516" i="13"/>
  <c r="F515" i="13"/>
  <c r="F501" i="13"/>
  <c r="F500" i="13"/>
  <c r="F499" i="13"/>
  <c r="F497" i="13"/>
  <c r="F490" i="13"/>
  <c r="F489" i="13"/>
  <c r="F488" i="13"/>
  <c r="F484" i="13"/>
  <c r="F483" i="13"/>
  <c r="F481" i="13"/>
  <c r="F479" i="13"/>
  <c r="F471" i="13"/>
  <c r="F468" i="13"/>
  <c r="F466" i="13"/>
  <c r="F465" i="13"/>
  <c r="F463" i="13"/>
  <c r="F458" i="13"/>
  <c r="F456" i="13"/>
  <c r="F455" i="13"/>
  <c r="F453" i="13"/>
  <c r="F445" i="13"/>
  <c r="F443" i="13"/>
  <c r="F442" i="13"/>
  <c r="F439" i="13"/>
  <c r="F438" i="13"/>
  <c r="F437" i="13"/>
  <c r="F434" i="13"/>
  <c r="F432" i="13"/>
  <c r="F428" i="13"/>
  <c r="F424" i="13"/>
  <c r="F420" i="13"/>
  <c r="F417" i="13"/>
  <c r="F412" i="13"/>
  <c r="F410" i="13"/>
  <c r="F409" i="13"/>
  <c r="F408" i="13"/>
  <c r="F399" i="13"/>
  <c r="F398" i="13"/>
  <c r="F397" i="13"/>
  <c r="F395" i="13"/>
  <c r="F391" i="13"/>
  <c r="F388" i="13"/>
  <c r="F384" i="13"/>
  <c r="F383" i="13"/>
  <c r="F381" i="13"/>
  <c r="F380" i="13"/>
  <c r="F379" i="13"/>
  <c r="F374" i="13"/>
  <c r="F373" i="13"/>
  <c r="F372" i="13"/>
  <c r="F370" i="13"/>
  <c r="F369" i="13"/>
  <c r="F367" i="13"/>
  <c r="F365" i="13"/>
  <c r="F364" i="13"/>
  <c r="F362" i="13"/>
  <c r="F361" i="13"/>
  <c r="F358" i="13"/>
  <c r="F356" i="13"/>
  <c r="F355" i="13"/>
  <c r="F351" i="13"/>
  <c r="F350" i="13"/>
  <c r="F349" i="13"/>
  <c r="E609" i="13"/>
  <c r="H609" i="13" s="1"/>
  <c r="E608" i="13"/>
  <c r="H608" i="13" s="1"/>
  <c r="E605" i="13"/>
  <c r="H605" i="13" s="1"/>
  <c r="E603" i="13"/>
  <c r="H603" i="13" s="1"/>
  <c r="E600" i="13"/>
  <c r="H600" i="13" s="1"/>
  <c r="E586" i="13"/>
  <c r="H586" i="13" s="1"/>
  <c r="E582" i="13"/>
  <c r="E19" i="14"/>
  <c r="E50" i="14"/>
  <c r="H50" i="14" s="1"/>
  <c r="H90" i="14"/>
  <c r="H107" i="14"/>
  <c r="H108" i="14"/>
  <c r="H109" i="14"/>
  <c r="H112" i="14"/>
  <c r="H113" i="14"/>
  <c r="H131" i="14"/>
  <c r="E319" i="14"/>
  <c r="H319" i="14" s="1"/>
  <c r="E310" i="14"/>
  <c r="H310" i="14" s="1"/>
  <c r="E282" i="14"/>
  <c r="H282" i="14" s="1"/>
  <c r="E238" i="14"/>
  <c r="H238" i="14" s="1"/>
  <c r="E225" i="14"/>
  <c r="H225" i="14" s="1"/>
  <c r="E213" i="14"/>
  <c r="H213" i="14" s="1"/>
  <c r="E210" i="14"/>
  <c r="H210" i="14" s="1"/>
  <c r="E202" i="14"/>
  <c r="H202" i="14" s="1"/>
  <c r="E186" i="14"/>
  <c r="H186" i="14" s="1"/>
  <c r="E174" i="14"/>
  <c r="H174" i="14" s="1"/>
  <c r="E173" i="14"/>
  <c r="F319" i="14"/>
  <c r="F294" i="14"/>
  <c r="F292" i="14"/>
  <c r="F277" i="14"/>
  <c r="F238" i="14"/>
  <c r="F227" i="14"/>
  <c r="F213" i="14"/>
  <c r="F210" i="14"/>
  <c r="F208" i="14"/>
  <c r="F204" i="14"/>
  <c r="F181" i="14"/>
  <c r="F179" i="14"/>
  <c r="F174" i="14"/>
  <c r="F173" i="14"/>
  <c r="E559" i="14"/>
  <c r="H559" i="14" s="1"/>
  <c r="E568" i="14"/>
  <c r="H568" i="14" s="1"/>
  <c r="E510" i="14"/>
  <c r="H510" i="14" s="1"/>
  <c r="E486" i="14"/>
  <c r="H486" i="14" s="1"/>
  <c r="E456" i="14"/>
  <c r="H456" i="14" s="1"/>
  <c r="E428" i="14"/>
  <c r="H428" i="14" s="1"/>
  <c r="E410" i="14"/>
  <c r="H410" i="14" s="1"/>
  <c r="E409" i="14"/>
  <c r="H409" i="14" s="1"/>
  <c r="E397" i="14"/>
  <c r="E395" i="14"/>
  <c r="H395" i="14" s="1"/>
  <c r="E391" i="14"/>
  <c r="H391" i="14" s="1"/>
  <c r="E388" i="14"/>
  <c r="H388" i="14" s="1"/>
  <c r="E384" i="14"/>
  <c r="H384" i="14" s="1"/>
  <c r="E383" i="14"/>
  <c r="H383" i="14" s="1"/>
  <c r="E374" i="14"/>
  <c r="H374" i="14" s="1"/>
  <c r="E370" i="14"/>
  <c r="H370" i="14" s="1"/>
  <c r="E369" i="14"/>
  <c r="H369" i="14" s="1"/>
  <c r="E361" i="14"/>
  <c r="H361" i="14" s="1"/>
  <c r="E355" i="14"/>
  <c r="H355" i="14" s="1"/>
  <c r="E350" i="14"/>
  <c r="H350" i="14" s="1"/>
  <c r="G349" i="14"/>
  <c r="E349" i="14"/>
  <c r="H362" i="14"/>
  <c r="H363" i="14"/>
  <c r="H397" i="14"/>
  <c r="H420" i="14"/>
  <c r="H421" i="14"/>
  <c r="H422" i="14"/>
  <c r="H423" i="14"/>
  <c r="H459" i="14"/>
  <c r="H460" i="14"/>
  <c r="H461" i="14"/>
  <c r="H462" i="14"/>
  <c r="H463" i="14"/>
  <c r="H464" i="14"/>
  <c r="H465" i="14"/>
  <c r="H466" i="14"/>
  <c r="H467" i="14"/>
  <c r="H468" i="14"/>
  <c r="H469" i="14"/>
  <c r="H470" i="14"/>
  <c r="H472" i="14"/>
  <c r="H473" i="14"/>
  <c r="H474" i="14"/>
  <c r="H475" i="14"/>
  <c r="H476" i="14"/>
  <c r="H477" i="14"/>
  <c r="H478" i="14"/>
  <c r="H538" i="14"/>
  <c r="H539" i="14"/>
  <c r="H540" i="14"/>
  <c r="H541" i="14"/>
  <c r="H542" i="14"/>
  <c r="H543" i="14"/>
  <c r="H544" i="14"/>
  <c r="H545" i="14"/>
  <c r="H546" i="14"/>
  <c r="H547" i="14"/>
  <c r="H548" i="14"/>
  <c r="H549" i="14"/>
  <c r="H550" i="14"/>
  <c r="H551" i="14"/>
  <c r="H552" i="14"/>
  <c r="H553" i="14"/>
  <c r="H554" i="14"/>
  <c r="H555" i="14"/>
  <c r="H556" i="14"/>
  <c r="H557" i="14"/>
  <c r="H558" i="14"/>
  <c r="H560" i="14"/>
  <c r="E586" i="14"/>
  <c r="H586" i="14" s="1"/>
  <c r="E593" i="14"/>
  <c r="H593" i="14" s="1"/>
  <c r="E585" i="14"/>
  <c r="H585" i="14" s="1"/>
  <c r="F602" i="14"/>
  <c r="F601" i="14"/>
  <c r="F600" i="14"/>
  <c r="F590" i="14"/>
  <c r="F585" i="14"/>
  <c r="F584" i="14"/>
  <c r="F582" i="14"/>
  <c r="E30" i="15"/>
  <c r="H30" i="15" s="1"/>
  <c r="E64" i="15"/>
  <c r="H64" i="15" s="1"/>
  <c r="E50" i="15"/>
  <c r="H50" i="15" s="1"/>
  <c r="E45" i="15"/>
  <c r="H45" i="15" s="1"/>
  <c r="G19" i="15"/>
  <c r="E19" i="15"/>
  <c r="H29" i="15"/>
  <c r="F165" i="15"/>
  <c r="F164" i="15"/>
  <c r="F155" i="15"/>
  <c r="F153" i="15"/>
  <c r="F144" i="15"/>
  <c r="F143" i="15"/>
  <c r="F141" i="15"/>
  <c r="F139" i="15"/>
  <c r="F135" i="15"/>
  <c r="F134" i="15"/>
  <c r="F133" i="15"/>
  <c r="F132" i="15"/>
  <c r="F131" i="15"/>
  <c r="F130" i="15"/>
  <c r="F129" i="15"/>
  <c r="F128" i="15"/>
  <c r="F126" i="15"/>
  <c r="F125" i="15"/>
  <c r="F123" i="15"/>
  <c r="F121" i="15"/>
  <c r="F120" i="15"/>
  <c r="F117" i="15"/>
  <c r="F116" i="15"/>
  <c r="F115" i="15"/>
  <c r="F114" i="15"/>
  <c r="F113" i="15"/>
  <c r="F111" i="15"/>
  <c r="F106" i="15"/>
  <c r="F104" i="15"/>
  <c r="F103" i="15"/>
  <c r="F99" i="15"/>
  <c r="F95" i="15"/>
  <c r="F94" i="15"/>
  <c r="F92" i="15"/>
  <c r="F91" i="15"/>
  <c r="F90" i="15"/>
  <c r="F89" i="15"/>
  <c r="F87" i="15"/>
  <c r="F85" i="15"/>
  <c r="F84" i="15"/>
  <c r="F82" i="15"/>
  <c r="F80" i="15"/>
  <c r="F79" i="15"/>
  <c r="F78" i="15"/>
  <c r="F77" i="15"/>
  <c r="F76" i="15"/>
  <c r="F75" i="15"/>
  <c r="G173" i="15"/>
  <c r="E338" i="15"/>
  <c r="H338" i="15" s="1"/>
  <c r="E323" i="15"/>
  <c r="H323" i="15" s="1"/>
  <c r="E319" i="15"/>
  <c r="H319" i="15" s="1"/>
  <c r="E317" i="15"/>
  <c r="H317" i="15" s="1"/>
  <c r="E313" i="15"/>
  <c r="H313" i="15" s="1"/>
  <c r="E306" i="15"/>
  <c r="H306" i="15" s="1"/>
  <c r="E302" i="15"/>
  <c r="H302" i="15" s="1"/>
  <c r="E294" i="15"/>
  <c r="H294" i="15" s="1"/>
  <c r="E290" i="15"/>
  <c r="H290" i="15" s="1"/>
  <c r="E288" i="15"/>
  <c r="H288" i="15" s="1"/>
  <c r="E283" i="15"/>
  <c r="H283" i="15" s="1"/>
  <c r="E277" i="15"/>
  <c r="H277" i="15" s="1"/>
  <c r="E276" i="15"/>
  <c r="H276" i="15" s="1"/>
  <c r="E275" i="15"/>
  <c r="H275" i="15" s="1"/>
  <c r="E238" i="15"/>
  <c r="H238" i="15" s="1"/>
  <c r="E235" i="15"/>
  <c r="H235" i="15" s="1"/>
  <c r="E230" i="15"/>
  <c r="H230" i="15" s="1"/>
  <c r="E228" i="15"/>
  <c r="H228" i="15" s="1"/>
  <c r="E225" i="15"/>
  <c r="H225" i="15" s="1"/>
  <c r="E213" i="15"/>
  <c r="H213" i="15" s="1"/>
  <c r="E210" i="15"/>
  <c r="H210" i="15" s="1"/>
  <c r="E208" i="15"/>
  <c r="H208" i="15" s="1"/>
  <c r="E206" i="15"/>
  <c r="H206" i="15" s="1"/>
  <c r="E205" i="15"/>
  <c r="H205" i="15" s="1"/>
  <c r="E204" i="15"/>
  <c r="H204" i="15" s="1"/>
  <c r="E203" i="15"/>
  <c r="H203" i="15" s="1"/>
  <c r="E202" i="15"/>
  <c r="H202" i="15" s="1"/>
  <c r="E200" i="15"/>
  <c r="H200" i="15" s="1"/>
  <c r="E194" i="15"/>
  <c r="H194" i="15" s="1"/>
  <c r="E187" i="15"/>
  <c r="H187" i="15" s="1"/>
  <c r="E186" i="15"/>
  <c r="H186" i="15" s="1"/>
  <c r="E182" i="15"/>
  <c r="H182" i="15" s="1"/>
  <c r="E179" i="15"/>
  <c r="H179" i="15" s="1"/>
  <c r="E178" i="15"/>
  <c r="H178" i="15" s="1"/>
  <c r="E176" i="15"/>
  <c r="H176" i="15" s="1"/>
  <c r="E173" i="15"/>
  <c r="H173" i="15" s="1"/>
  <c r="F568" i="15"/>
  <c r="F562" i="15"/>
  <c r="F561" i="15"/>
  <c r="F560" i="15"/>
  <c r="F559" i="15"/>
  <c r="F556" i="15"/>
  <c r="F554" i="15"/>
  <c r="F551" i="15"/>
  <c r="F546" i="15"/>
  <c r="F539" i="15"/>
  <c r="F538" i="15"/>
  <c r="F537" i="15"/>
  <c r="F535" i="15"/>
  <c r="F532" i="15"/>
  <c r="F524" i="15"/>
  <c r="F516" i="15"/>
  <c r="F500" i="15"/>
  <c r="F495" i="15"/>
  <c r="F490" i="15"/>
  <c r="F489" i="15"/>
  <c r="F486" i="15"/>
  <c r="F485" i="15"/>
  <c r="F484" i="15"/>
  <c r="F483" i="15"/>
  <c r="F481" i="15"/>
  <c r="F479" i="15"/>
  <c r="F472" i="15"/>
  <c r="F471" i="15"/>
  <c r="F468" i="15"/>
  <c r="F465" i="15"/>
  <c r="F464" i="15"/>
  <c r="F463" i="15"/>
  <c r="F461" i="15"/>
  <c r="F457" i="15"/>
  <c r="F456" i="15"/>
  <c r="F455" i="15"/>
  <c r="F445" i="15"/>
  <c r="F443" i="15"/>
  <c r="F442" i="15"/>
  <c r="F441" i="15"/>
  <c r="F439" i="15"/>
  <c r="F434" i="15"/>
  <c r="F432" i="15"/>
  <c r="F420" i="15"/>
  <c r="F415" i="15"/>
  <c r="F412" i="15"/>
  <c r="F410" i="15"/>
  <c r="F409" i="15"/>
  <c r="F408" i="15"/>
  <c r="F403" i="15"/>
  <c r="F400" i="15"/>
  <c r="F399" i="15"/>
  <c r="F398" i="15"/>
  <c r="F397" i="15"/>
  <c r="F395" i="15"/>
  <c r="F391" i="15"/>
  <c r="F388" i="15"/>
  <c r="F386" i="15"/>
  <c r="F385" i="15"/>
  <c r="F384" i="15"/>
  <c r="F383" i="15"/>
  <c r="F382" i="15"/>
  <c r="F381" i="15"/>
  <c r="F380" i="15"/>
  <c r="F379" i="15"/>
  <c r="F378" i="15"/>
  <c r="F375" i="15"/>
  <c r="F374" i="15"/>
  <c r="F373" i="15"/>
  <c r="F372" i="15"/>
  <c r="F370" i="15"/>
  <c r="F365" i="15"/>
  <c r="F364" i="15"/>
  <c r="F362" i="15"/>
  <c r="F361" i="15"/>
  <c r="F355" i="15"/>
  <c r="F352" i="15"/>
  <c r="F351" i="15"/>
  <c r="F350" i="15"/>
  <c r="F349" i="15"/>
  <c r="E609" i="15"/>
  <c r="H609" i="15" s="1"/>
  <c r="E608" i="15"/>
  <c r="H608" i="15" s="1"/>
  <c r="E605" i="15"/>
  <c r="H605" i="15" s="1"/>
  <c r="E603" i="15"/>
  <c r="H603" i="15" s="1"/>
  <c r="E601" i="15"/>
  <c r="H601" i="15" s="1"/>
  <c r="E600" i="15"/>
  <c r="H600" i="15" s="1"/>
  <c r="E598" i="15"/>
  <c r="H598" i="15" s="1"/>
  <c r="E597" i="15"/>
  <c r="H597" i="15" s="1"/>
  <c r="E586" i="15"/>
  <c r="H586" i="15" s="1"/>
  <c r="E585" i="15"/>
  <c r="H585" i="15" s="1"/>
  <c r="E584" i="15"/>
  <c r="H584" i="15" s="1"/>
  <c r="E582" i="15"/>
  <c r="F68" i="16"/>
  <c r="F64" i="16"/>
  <c r="F62" i="16"/>
  <c r="F61" i="16"/>
  <c r="F55" i="16"/>
  <c r="F54" i="16"/>
  <c r="F52" i="16"/>
  <c r="F50" i="16"/>
  <c r="F49" i="16"/>
  <c r="F44" i="16"/>
  <c r="F39" i="16"/>
  <c r="F36" i="16"/>
  <c r="F30" i="16"/>
  <c r="F29" i="16"/>
  <c r="F28" i="16"/>
  <c r="F27" i="16"/>
  <c r="F21" i="16"/>
  <c r="F19" i="16"/>
  <c r="E164" i="16"/>
  <c r="H164" i="16" s="1"/>
  <c r="E158" i="16"/>
  <c r="H158" i="16" s="1"/>
  <c r="E153" i="16"/>
  <c r="H153" i="16" s="1"/>
  <c r="E152" i="16"/>
  <c r="H152" i="16" s="1"/>
  <c r="E145" i="16"/>
  <c r="H145" i="16" s="1"/>
  <c r="E142" i="16"/>
  <c r="H142" i="16" s="1"/>
  <c r="E141" i="16"/>
  <c r="H141" i="16" s="1"/>
  <c r="E137" i="16"/>
  <c r="H137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29" i="16"/>
  <c r="H129" i="16" s="1"/>
  <c r="E128" i="16"/>
  <c r="H128" i="16" s="1"/>
  <c r="E126" i="16"/>
  <c r="H126" i="16" s="1"/>
  <c r="E125" i="16"/>
  <c r="H125" i="16" s="1"/>
  <c r="E124" i="16"/>
  <c r="H124" i="16" s="1"/>
  <c r="E123" i="16"/>
  <c r="H123" i="16" s="1"/>
  <c r="E122" i="16"/>
  <c r="H122" i="16" s="1"/>
  <c r="E121" i="16"/>
  <c r="H121" i="16" s="1"/>
  <c r="E120" i="16"/>
  <c r="H120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08" i="16"/>
  <c r="H108" i="16" s="1"/>
  <c r="E106" i="16"/>
  <c r="H106" i="16" s="1"/>
  <c r="E104" i="16"/>
  <c r="H104" i="16" s="1"/>
  <c r="E103" i="16"/>
  <c r="H103" i="16" s="1"/>
  <c r="E102" i="16"/>
  <c r="H102" i="16" s="1"/>
  <c r="E100" i="16"/>
  <c r="H100" i="16" s="1"/>
  <c r="E99" i="16"/>
  <c r="H99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4" i="16"/>
  <c r="H84" i="16" s="1"/>
  <c r="E82" i="16"/>
  <c r="H82" i="16" s="1"/>
  <c r="E81" i="16"/>
  <c r="H81" i="16" s="1"/>
  <c r="E80" i="16"/>
  <c r="H80" i="16" s="1"/>
  <c r="E79" i="16"/>
  <c r="H79" i="16" s="1"/>
  <c r="E78" i="16"/>
  <c r="H78" i="16" s="1"/>
  <c r="E77" i="16"/>
  <c r="H77" i="16" s="1"/>
  <c r="E76" i="16"/>
  <c r="H76" i="16" s="1"/>
  <c r="E75" i="16"/>
  <c r="F341" i="16"/>
  <c r="F332" i="16"/>
  <c r="F328" i="16"/>
  <c r="F325" i="16"/>
  <c r="F324" i="16"/>
  <c r="F323" i="16"/>
  <c r="F321" i="16"/>
  <c r="F319" i="16"/>
  <c r="F313" i="16"/>
  <c r="F310" i="16"/>
  <c r="F308" i="16"/>
  <c r="F306" i="16"/>
  <c r="F305" i="16"/>
  <c r="F304" i="16"/>
  <c r="F303" i="16"/>
  <c r="F302" i="16"/>
  <c r="F301" i="16"/>
  <c r="F300" i="16"/>
  <c r="F298" i="16"/>
  <c r="F297" i="16"/>
  <c r="F294" i="16"/>
  <c r="F291" i="16"/>
  <c r="F290" i="16"/>
  <c r="F289" i="16"/>
  <c r="F288" i="16"/>
  <c r="F287" i="16"/>
  <c r="F282" i="16"/>
  <c r="F281" i="16"/>
  <c r="F280" i="16"/>
  <c r="F278" i="16"/>
  <c r="F277" i="16"/>
  <c r="F276" i="16"/>
  <c r="F275" i="16"/>
  <c r="F270" i="16"/>
  <c r="F264" i="16"/>
  <c r="F263" i="16"/>
  <c r="F262" i="16"/>
  <c r="F259" i="16"/>
  <c r="F250" i="16"/>
  <c r="F248" i="16"/>
  <c r="F244" i="16"/>
  <c r="F241" i="16"/>
  <c r="F239" i="16"/>
  <c r="F238" i="16"/>
  <c r="F236" i="16"/>
  <c r="F232" i="16"/>
  <c r="F230" i="16"/>
  <c r="F227" i="16"/>
  <c r="F225" i="16"/>
  <c r="F218" i="16"/>
  <c r="F216" i="16"/>
  <c r="F214" i="16"/>
  <c r="F213" i="16"/>
  <c r="F210" i="16"/>
  <c r="F209" i="16"/>
  <c r="F208" i="16"/>
  <c r="F206" i="16"/>
  <c r="F205" i="16"/>
  <c r="F204" i="16"/>
  <c r="F203" i="16"/>
  <c r="F202" i="16"/>
  <c r="F201" i="16"/>
  <c r="F200" i="16"/>
  <c r="F199" i="16"/>
  <c r="F195" i="16"/>
  <c r="F194" i="16"/>
  <c r="F193" i="16"/>
  <c r="F192" i="16"/>
  <c r="F191" i="16"/>
  <c r="F189" i="16"/>
  <c r="F188" i="16"/>
  <c r="F187" i="16"/>
  <c r="F186" i="16"/>
  <c r="F185" i="16"/>
  <c r="F182" i="16"/>
  <c r="F181" i="16"/>
  <c r="F180" i="16"/>
  <c r="F179" i="16"/>
  <c r="F178" i="16"/>
  <c r="F176" i="16"/>
  <c r="F175" i="16"/>
  <c r="F174" i="16"/>
  <c r="F173" i="16"/>
  <c r="G349" i="16"/>
  <c r="E573" i="16"/>
  <c r="H573" i="16" s="1"/>
  <c r="E572" i="16"/>
  <c r="H572" i="16" s="1"/>
  <c r="E570" i="16"/>
  <c r="H570" i="16" s="1"/>
  <c r="E569" i="16"/>
  <c r="H569" i="16" s="1"/>
  <c r="E568" i="16"/>
  <c r="H568" i="16" s="1"/>
  <c r="E566" i="16"/>
  <c r="H566" i="16" s="1"/>
  <c r="E565" i="16"/>
  <c r="H565" i="16" s="1"/>
  <c r="E562" i="16"/>
  <c r="H562" i="16" s="1"/>
  <c r="E561" i="16"/>
  <c r="H561" i="16" s="1"/>
  <c r="E560" i="16"/>
  <c r="H560" i="16" s="1"/>
  <c r="E559" i="16"/>
  <c r="H559" i="16" s="1"/>
  <c r="E554" i="16"/>
  <c r="H554" i="16" s="1"/>
  <c r="E551" i="16"/>
  <c r="H551" i="16" s="1"/>
  <c r="E549" i="16"/>
  <c r="H549" i="16" s="1"/>
  <c r="E548" i="16"/>
  <c r="H548" i="16" s="1"/>
  <c r="E539" i="16"/>
  <c r="H539" i="16" s="1"/>
  <c r="E538" i="16"/>
  <c r="H538" i="16" s="1"/>
  <c r="E536" i="16"/>
  <c r="H536" i="16" s="1"/>
  <c r="E535" i="16"/>
  <c r="H535" i="16" s="1"/>
  <c r="E534" i="16"/>
  <c r="H534" i="16" s="1"/>
  <c r="E532" i="16"/>
  <c r="H532" i="16" s="1"/>
  <c r="E531" i="16"/>
  <c r="H531" i="16" s="1"/>
  <c r="E529" i="16"/>
  <c r="H529" i="16" s="1"/>
  <c r="E524" i="16"/>
  <c r="H524" i="16" s="1"/>
  <c r="E520" i="16"/>
  <c r="H520" i="16" s="1"/>
  <c r="E517" i="16"/>
  <c r="H517" i="16" s="1"/>
  <c r="E516" i="16"/>
  <c r="H516" i="16" s="1"/>
  <c r="E515" i="16"/>
  <c r="H515" i="16" s="1"/>
  <c r="E514" i="16"/>
  <c r="H514" i="16" s="1"/>
  <c r="E511" i="16"/>
  <c r="H511" i="16" s="1"/>
  <c r="E510" i="16"/>
  <c r="H510" i="16" s="1"/>
  <c r="E509" i="16"/>
  <c r="H509" i="16" s="1"/>
  <c r="E508" i="16"/>
  <c r="H508" i="16" s="1"/>
  <c r="E507" i="16"/>
  <c r="H507" i="16" s="1"/>
  <c r="E506" i="16"/>
  <c r="H506" i="16" s="1"/>
  <c r="E500" i="16"/>
  <c r="H500" i="16" s="1"/>
  <c r="E498" i="16"/>
  <c r="H498" i="16" s="1"/>
  <c r="E496" i="16"/>
  <c r="H496" i="16" s="1"/>
  <c r="E493" i="16"/>
  <c r="H493" i="16" s="1"/>
  <c r="E490" i="16"/>
  <c r="H490" i="16" s="1"/>
  <c r="E489" i="16"/>
  <c r="H489" i="16" s="1"/>
  <c r="E487" i="16"/>
  <c r="H487" i="16" s="1"/>
  <c r="E486" i="16"/>
  <c r="H486" i="16" s="1"/>
  <c r="E484" i="16"/>
  <c r="H484" i="16" s="1"/>
  <c r="E480" i="16"/>
  <c r="H480" i="16" s="1"/>
  <c r="E479" i="16"/>
  <c r="H479" i="16" s="1"/>
  <c r="E477" i="16"/>
  <c r="H477" i="16" s="1"/>
  <c r="E471" i="16"/>
  <c r="H471" i="16" s="1"/>
  <c r="E469" i="16"/>
  <c r="H469" i="16" s="1"/>
  <c r="E467" i="16"/>
  <c r="H467" i="16" s="1"/>
  <c r="E466" i="16"/>
  <c r="H466" i="16" s="1"/>
  <c r="E465" i="16"/>
  <c r="H465" i="16" s="1"/>
  <c r="E463" i="16"/>
  <c r="H463" i="16" s="1"/>
  <c r="E462" i="16"/>
  <c r="H462" i="16" s="1"/>
  <c r="E461" i="16"/>
  <c r="H461" i="16" s="1"/>
  <c r="E459" i="16"/>
  <c r="H459" i="16" s="1"/>
  <c r="E457" i="16"/>
  <c r="H457" i="16" s="1"/>
  <c r="E456" i="16"/>
  <c r="H456" i="16" s="1"/>
  <c r="E455" i="16"/>
  <c r="H455" i="16" s="1"/>
  <c r="E453" i="16"/>
  <c r="H453" i="16" s="1"/>
  <c r="E450" i="16"/>
  <c r="H450" i="16" s="1"/>
  <c r="E448" i="16"/>
  <c r="H448" i="16" s="1"/>
  <c r="E445" i="16"/>
  <c r="H445" i="16" s="1"/>
  <c r="E444" i="16"/>
  <c r="H444" i="16" s="1"/>
  <c r="E443" i="16"/>
  <c r="H443" i="16" s="1"/>
  <c r="E442" i="16"/>
  <c r="H442" i="16" s="1"/>
  <c r="E441" i="16"/>
  <c r="H441" i="16" s="1"/>
  <c r="E435" i="16"/>
  <c r="H435" i="16" s="1"/>
  <c r="E432" i="16"/>
  <c r="H432" i="16" s="1"/>
  <c r="E429" i="16"/>
  <c r="H429" i="16" s="1"/>
  <c r="E428" i="16"/>
  <c r="H428" i="16" s="1"/>
  <c r="E425" i="16"/>
  <c r="H425" i="16" s="1"/>
  <c r="E424" i="16"/>
  <c r="H424" i="16" s="1"/>
  <c r="E420" i="16"/>
  <c r="H420" i="16" s="1"/>
  <c r="E419" i="16"/>
  <c r="H419" i="16" s="1"/>
  <c r="E413" i="16"/>
  <c r="H413" i="16" s="1"/>
  <c r="E412" i="16"/>
  <c r="H412" i="16" s="1"/>
  <c r="E411" i="16"/>
  <c r="H411" i="16" s="1"/>
  <c r="E410" i="16"/>
  <c r="H410" i="16" s="1"/>
  <c r="E409" i="16"/>
  <c r="H409" i="16" s="1"/>
  <c r="E408" i="16"/>
  <c r="H408" i="16" s="1"/>
  <c r="E405" i="16"/>
  <c r="H405" i="16" s="1"/>
  <c r="E403" i="16"/>
  <c r="H403" i="16" s="1"/>
  <c r="E401" i="16"/>
  <c r="H401" i="16" s="1"/>
  <c r="E399" i="16"/>
  <c r="H399" i="16" s="1"/>
  <c r="E398" i="16"/>
  <c r="H398" i="16" s="1"/>
  <c r="E397" i="16"/>
  <c r="H397" i="16" s="1"/>
  <c r="E395" i="16"/>
  <c r="H395" i="16" s="1"/>
  <c r="E392" i="16"/>
  <c r="H392" i="16" s="1"/>
  <c r="E388" i="16"/>
  <c r="H388" i="16" s="1"/>
  <c r="E387" i="16"/>
  <c r="H387" i="16" s="1"/>
  <c r="E384" i="16"/>
  <c r="H384" i="16" s="1"/>
  <c r="E383" i="16"/>
  <c r="H383" i="16" s="1"/>
  <c r="E379" i="16"/>
  <c r="H379" i="16" s="1"/>
  <c r="E376" i="16"/>
  <c r="H376" i="16" s="1"/>
  <c r="E374" i="16"/>
  <c r="H374" i="16" s="1"/>
  <c r="E373" i="16"/>
  <c r="H373" i="16" s="1"/>
  <c r="E372" i="16"/>
  <c r="H372" i="16" s="1"/>
  <c r="E370" i="16"/>
  <c r="H370" i="16" s="1"/>
  <c r="E369" i="16"/>
  <c r="H369" i="16" s="1"/>
  <c r="E366" i="16"/>
  <c r="H366" i="16" s="1"/>
  <c r="E365" i="16"/>
  <c r="H365" i="16" s="1"/>
  <c r="E364" i="16"/>
  <c r="H364" i="16" s="1"/>
  <c r="E362" i="16"/>
  <c r="H362" i="16" s="1"/>
  <c r="E361" i="16"/>
  <c r="H361" i="16" s="1"/>
  <c r="E359" i="16"/>
  <c r="H359" i="16" s="1"/>
  <c r="E358" i="16"/>
  <c r="H358" i="16" s="1"/>
  <c r="E357" i="16"/>
  <c r="H357" i="16" s="1"/>
  <c r="E356" i="16"/>
  <c r="H356" i="16" s="1"/>
  <c r="E355" i="16"/>
  <c r="H355" i="16" s="1"/>
  <c r="E354" i="16"/>
  <c r="H354" i="16" s="1"/>
  <c r="E352" i="16"/>
  <c r="H352" i="16" s="1"/>
  <c r="E351" i="16"/>
  <c r="H351" i="16" s="1"/>
  <c r="E350" i="16"/>
  <c r="H350" i="16" s="1"/>
  <c r="E349" i="16"/>
  <c r="F609" i="16"/>
  <c r="F608" i="16"/>
  <c r="F607" i="16"/>
  <c r="F605" i="16"/>
  <c r="F603" i="16"/>
  <c r="F602" i="16"/>
  <c r="F601" i="16"/>
  <c r="F600" i="16"/>
  <c r="F599" i="16"/>
  <c r="F598" i="16"/>
  <c r="F597" i="16"/>
  <c r="F595" i="16"/>
  <c r="F593" i="16"/>
  <c r="F591" i="16"/>
  <c r="F590" i="16"/>
  <c r="F587" i="16"/>
  <c r="F586" i="16"/>
  <c r="F585" i="16"/>
  <c r="F584" i="16"/>
  <c r="F583" i="16"/>
  <c r="F582" i="16"/>
  <c r="E30" i="17"/>
  <c r="H30" i="17" s="1"/>
  <c r="E19" i="17"/>
  <c r="F143" i="17"/>
  <c r="F131" i="17"/>
  <c r="F79" i="17"/>
  <c r="F76" i="17"/>
  <c r="F75" i="17"/>
  <c r="E319" i="17"/>
  <c r="H319" i="17" s="1"/>
  <c r="E294" i="17"/>
  <c r="H294" i="17" s="1"/>
  <c r="E241" i="17"/>
  <c r="H241" i="17" s="1"/>
  <c r="E238" i="17"/>
  <c r="H238" i="17" s="1"/>
  <c r="E197" i="17"/>
  <c r="H197" i="17" s="1"/>
  <c r="E176" i="17"/>
  <c r="H176" i="17" s="1"/>
  <c r="E173" i="17"/>
  <c r="F517" i="17"/>
  <c r="F456" i="17"/>
  <c r="F395" i="17"/>
  <c r="F386" i="17"/>
  <c r="F384" i="17"/>
  <c r="F373" i="17"/>
  <c r="F361" i="17"/>
  <c r="F355" i="17"/>
  <c r="F349" i="17"/>
  <c r="H531" i="17"/>
  <c r="H532" i="17"/>
  <c r="H533" i="17"/>
  <c r="H534" i="17"/>
  <c r="H535" i="17"/>
  <c r="H536" i="17"/>
  <c r="H537" i="17"/>
  <c r="H538" i="17"/>
  <c r="H539" i="17"/>
  <c r="H540" i="17"/>
  <c r="H541" i="17"/>
  <c r="H542" i="17"/>
  <c r="H543" i="17"/>
  <c r="H544" i="17"/>
  <c r="H545" i="17"/>
  <c r="H546" i="17"/>
  <c r="H547" i="17"/>
  <c r="H548" i="17"/>
  <c r="H549" i="17"/>
  <c r="H550" i="17"/>
  <c r="H551" i="17"/>
  <c r="H552" i="17"/>
  <c r="H553" i="17"/>
  <c r="G582" i="17"/>
  <c r="E600" i="17"/>
  <c r="H600" i="17" s="1"/>
  <c r="E585" i="17"/>
  <c r="H585" i="17" s="1"/>
  <c r="E584" i="17"/>
  <c r="H584" i="17" s="1"/>
  <c r="E582" i="17"/>
  <c r="F9" i="18"/>
  <c r="F10" i="18"/>
  <c r="F11" i="18"/>
  <c r="F12" i="18"/>
  <c r="F13" i="18"/>
  <c r="F45" i="18"/>
  <c r="F39" i="18"/>
  <c r="F19" i="18"/>
  <c r="E133" i="18"/>
  <c r="H133" i="18" s="1"/>
  <c r="E120" i="18"/>
  <c r="H120" i="18" s="1"/>
  <c r="E113" i="18"/>
  <c r="H113" i="18" s="1"/>
  <c r="E96" i="18"/>
  <c r="H96" i="18" s="1"/>
  <c r="G75" i="18"/>
  <c r="F158" i="18"/>
  <c r="F143" i="18"/>
  <c r="F136" i="18"/>
  <c r="F135" i="18"/>
  <c r="F134" i="18"/>
  <c r="F133" i="18"/>
  <c r="F131" i="18"/>
  <c r="F129" i="18"/>
  <c r="F128" i="18"/>
  <c r="F126" i="18"/>
  <c r="F125" i="18"/>
  <c r="F124" i="18"/>
  <c r="F123" i="18"/>
  <c r="F122" i="18"/>
  <c r="F121" i="18"/>
  <c r="F120" i="18"/>
  <c r="F116" i="18"/>
  <c r="F115" i="18"/>
  <c r="F114" i="18"/>
  <c r="F113" i="18"/>
  <c r="F111" i="18"/>
  <c r="F104" i="18"/>
  <c r="F103" i="18"/>
  <c r="F101" i="18"/>
  <c r="F91" i="18"/>
  <c r="F87" i="18"/>
  <c r="F80" i="18"/>
  <c r="F79" i="18"/>
  <c r="F76" i="18"/>
  <c r="F75" i="18"/>
  <c r="E338" i="18"/>
  <c r="H338" i="18" s="1"/>
  <c r="E323" i="18"/>
  <c r="H323" i="18" s="1"/>
  <c r="E276" i="18"/>
  <c r="H276" i="18" s="1"/>
  <c r="E206" i="18"/>
  <c r="H206" i="18" s="1"/>
  <c r="E191" i="18"/>
  <c r="H191" i="18" s="1"/>
  <c r="E187" i="18"/>
  <c r="H187" i="18" s="1"/>
  <c r="E186" i="18"/>
  <c r="H186" i="18" s="1"/>
  <c r="E176" i="18"/>
  <c r="H176" i="18" s="1"/>
  <c r="G173" i="18"/>
  <c r="H226" i="18"/>
  <c r="H239" i="18"/>
  <c r="H240" i="18"/>
  <c r="H294" i="18"/>
  <c r="H295" i="18"/>
  <c r="H296" i="18"/>
  <c r="H297" i="18"/>
  <c r="H298" i="18"/>
  <c r="H299" i="18"/>
  <c r="H300" i="18"/>
  <c r="H301" i="18"/>
  <c r="F568" i="18"/>
  <c r="F563" i="18"/>
  <c r="F561" i="18"/>
  <c r="F560" i="18"/>
  <c r="F559" i="18"/>
  <c r="F554" i="18"/>
  <c r="F551" i="18"/>
  <c r="F546" i="18"/>
  <c r="F539" i="18"/>
  <c r="F538" i="18"/>
  <c r="F537" i="18"/>
  <c r="F535" i="18"/>
  <c r="F489" i="18"/>
  <c r="F479" i="18"/>
  <c r="F471" i="18"/>
  <c r="F461" i="18"/>
  <c r="F458" i="18"/>
  <c r="F457" i="18"/>
  <c r="F456" i="18"/>
  <c r="F445" i="18"/>
  <c r="F443" i="18"/>
  <c r="F432" i="18"/>
  <c r="F423" i="18"/>
  <c r="F420" i="18"/>
  <c r="F412" i="18"/>
  <c r="F411" i="18"/>
  <c r="F410" i="18"/>
  <c r="F409" i="18"/>
  <c r="F408" i="18"/>
  <c r="F405" i="18"/>
  <c r="F399" i="18"/>
  <c r="F398" i="18"/>
  <c r="F397" i="18"/>
  <c r="F395" i="18"/>
  <c r="F391" i="18"/>
  <c r="F388" i="18"/>
  <c r="F387" i="18"/>
  <c r="F386" i="18"/>
  <c r="F384" i="18"/>
  <c r="F383" i="18"/>
  <c r="F373" i="18"/>
  <c r="F370" i="18"/>
  <c r="F369" i="18"/>
  <c r="F365" i="18"/>
  <c r="F361" i="18"/>
  <c r="F358" i="18"/>
  <c r="F356" i="18"/>
  <c r="F355" i="18"/>
  <c r="F353" i="18"/>
  <c r="F352" i="18"/>
  <c r="F351" i="18"/>
  <c r="F350" i="18"/>
  <c r="F349" i="18"/>
  <c r="G582" i="18"/>
  <c r="E608" i="18"/>
  <c r="H608" i="18" s="1"/>
  <c r="E605" i="18"/>
  <c r="H605" i="18" s="1"/>
  <c r="E603" i="18"/>
  <c r="H603" i="18" s="1"/>
  <c r="E601" i="18"/>
  <c r="H601" i="18" s="1"/>
  <c r="E600" i="18"/>
  <c r="H600" i="18" s="1"/>
  <c r="E598" i="18"/>
  <c r="H598" i="18" s="1"/>
  <c r="E597" i="18"/>
  <c r="H597" i="18" s="1"/>
  <c r="E593" i="18"/>
  <c r="H593" i="18" s="1"/>
  <c r="E591" i="18"/>
  <c r="H591" i="18" s="1"/>
  <c r="E587" i="18"/>
  <c r="H587" i="18" s="1"/>
  <c r="E586" i="18"/>
  <c r="H586" i="18" s="1"/>
  <c r="E585" i="18"/>
  <c r="H585" i="18" s="1"/>
  <c r="E584" i="18"/>
  <c r="H584" i="18" s="1"/>
  <c r="E583" i="18"/>
  <c r="H583" i="18" s="1"/>
  <c r="E582" i="18"/>
  <c r="F28" i="19"/>
  <c r="F19" i="19"/>
  <c r="G75" i="19"/>
  <c r="E137" i="19"/>
  <c r="H137" i="19" s="1"/>
  <c r="E131" i="19"/>
  <c r="H131" i="19" s="1"/>
  <c r="E125" i="19"/>
  <c r="H125" i="19" s="1"/>
  <c r="E89" i="19"/>
  <c r="H89" i="19" s="1"/>
  <c r="E88" i="19"/>
  <c r="H88" i="19" s="1"/>
  <c r="E75" i="19"/>
  <c r="F305" i="19"/>
  <c r="F308" i="19"/>
  <c r="F276" i="19"/>
  <c r="F213" i="19"/>
  <c r="F208" i="19"/>
  <c r="F204" i="19"/>
  <c r="F200" i="19"/>
  <c r="F199" i="19"/>
  <c r="F193" i="19"/>
  <c r="F188" i="19"/>
  <c r="F186" i="19"/>
  <c r="F181" i="19"/>
  <c r="F179" i="19"/>
  <c r="F173" i="19"/>
  <c r="E539" i="19"/>
  <c r="H539" i="19" s="1"/>
  <c r="E410" i="19"/>
  <c r="H410" i="19" s="1"/>
  <c r="E398" i="19"/>
  <c r="H398" i="19" s="1"/>
  <c r="E395" i="19"/>
  <c r="H395" i="19" s="1"/>
  <c r="E388" i="19"/>
  <c r="H388" i="19" s="1"/>
  <c r="E370" i="19"/>
  <c r="H370" i="19" s="1"/>
  <c r="E361" i="19"/>
  <c r="E355" i="19"/>
  <c r="H355" i="19" s="1"/>
  <c r="E350" i="19"/>
  <c r="H350" i="19" s="1"/>
  <c r="G349" i="19"/>
  <c r="E349" i="19"/>
  <c r="H356" i="19"/>
  <c r="H365" i="19"/>
  <c r="H534" i="19"/>
  <c r="H535" i="19"/>
  <c r="H536" i="19"/>
  <c r="H537" i="19"/>
  <c r="H538" i="19"/>
  <c r="G582" i="19"/>
  <c r="E586" i="19"/>
  <c r="H586" i="19" s="1"/>
  <c r="E585" i="19"/>
  <c r="H585" i="19" s="1"/>
  <c r="E582" i="19"/>
  <c r="F600" i="19"/>
  <c r="F586" i="19"/>
  <c r="F585" i="19"/>
  <c r="F584" i="19"/>
  <c r="F582" i="19"/>
  <c r="H51" i="20"/>
  <c r="H52" i="20"/>
  <c r="H53" i="20"/>
  <c r="H64" i="20"/>
  <c r="G75" i="20"/>
  <c r="E164" i="20"/>
  <c r="H164" i="20" s="1"/>
  <c r="E161" i="20"/>
  <c r="H161" i="20" s="1"/>
  <c r="E153" i="20"/>
  <c r="H153" i="20" s="1"/>
  <c r="E143" i="20"/>
  <c r="H143" i="20" s="1"/>
  <c r="E139" i="20"/>
  <c r="H139" i="20" s="1"/>
  <c r="E137" i="20"/>
  <c r="H137" i="20" s="1"/>
  <c r="E136" i="20"/>
  <c r="H136" i="20" s="1"/>
  <c r="E134" i="20"/>
  <c r="H134" i="20" s="1"/>
  <c r="E133" i="20"/>
  <c r="H133" i="20" s="1"/>
  <c r="E132" i="20"/>
  <c r="H132" i="20" s="1"/>
  <c r="E131" i="20"/>
  <c r="H131" i="20" s="1"/>
  <c r="E130" i="20"/>
  <c r="H130" i="20" s="1"/>
  <c r="E129" i="20"/>
  <c r="H129" i="20" s="1"/>
  <c r="E128" i="20"/>
  <c r="H128" i="20" s="1"/>
  <c r="E126" i="20"/>
  <c r="H126" i="20" s="1"/>
  <c r="E125" i="20"/>
  <c r="H125" i="20" s="1"/>
  <c r="E123" i="20"/>
  <c r="H123" i="20" s="1"/>
  <c r="E122" i="20"/>
  <c r="H122" i="20" s="1"/>
  <c r="E121" i="20"/>
  <c r="H121" i="20" s="1"/>
  <c r="E120" i="20"/>
  <c r="H120" i="20" s="1"/>
  <c r="E118" i="20"/>
  <c r="H118" i="20" s="1"/>
  <c r="E117" i="20"/>
  <c r="H117" i="20" s="1"/>
  <c r="E116" i="20"/>
  <c r="H116" i="20" s="1"/>
  <c r="E115" i="20"/>
  <c r="H115" i="20" s="1"/>
  <c r="E113" i="20"/>
  <c r="H113" i="20" s="1"/>
  <c r="E111" i="20"/>
  <c r="H111" i="20" s="1"/>
  <c r="E110" i="20"/>
  <c r="H110" i="20" s="1"/>
  <c r="E106" i="20"/>
  <c r="H106" i="20" s="1"/>
  <c r="E104" i="20"/>
  <c r="H104" i="20" s="1"/>
  <c r="E103" i="20"/>
  <c r="H103" i="20" s="1"/>
  <c r="E102" i="20"/>
  <c r="H102" i="20" s="1"/>
  <c r="E99" i="20"/>
  <c r="H99" i="20" s="1"/>
  <c r="E95" i="20"/>
  <c r="H95" i="20" s="1"/>
  <c r="E94" i="20"/>
  <c r="H94" i="20" s="1"/>
  <c r="E93" i="20"/>
  <c r="H93" i="20" s="1"/>
  <c r="E92" i="20"/>
  <c r="H92" i="20" s="1"/>
  <c r="E91" i="20"/>
  <c r="H91" i="20" s="1"/>
  <c r="E90" i="20"/>
  <c r="H90" i="20" s="1"/>
  <c r="E89" i="20"/>
  <c r="H89" i="20" s="1"/>
  <c r="E88" i="20"/>
  <c r="H88" i="20" s="1"/>
  <c r="E87" i="20"/>
  <c r="H87" i="20" s="1"/>
  <c r="E85" i="20"/>
  <c r="H85" i="20" s="1"/>
  <c r="E84" i="20"/>
  <c r="H84" i="20" s="1"/>
  <c r="E80" i="20"/>
  <c r="H80" i="20" s="1"/>
  <c r="E79" i="20"/>
  <c r="H79" i="20" s="1"/>
  <c r="E77" i="20"/>
  <c r="H77" i="20" s="1"/>
  <c r="E76" i="20"/>
  <c r="H76" i="20" s="1"/>
  <c r="E75" i="20"/>
  <c r="F164" i="20"/>
  <c r="F143" i="20"/>
  <c r="F137" i="20"/>
  <c r="F134" i="20"/>
  <c r="F132" i="20"/>
  <c r="F131" i="20"/>
  <c r="F129" i="20"/>
  <c r="F128" i="20"/>
  <c r="F126" i="20"/>
  <c r="F125" i="20"/>
  <c r="F124" i="20"/>
  <c r="F120" i="20"/>
  <c r="F117" i="20"/>
  <c r="F115" i="20"/>
  <c r="F114" i="20"/>
  <c r="F113" i="20"/>
  <c r="F112" i="20"/>
  <c r="F111" i="20"/>
  <c r="F108" i="20"/>
  <c r="F104" i="20"/>
  <c r="F103" i="20"/>
  <c r="F102" i="20"/>
  <c r="F100" i="20"/>
  <c r="F99" i="20"/>
  <c r="F96" i="20"/>
  <c r="F94" i="20"/>
  <c r="F93" i="20"/>
  <c r="F92" i="20"/>
  <c r="F91" i="20"/>
  <c r="F90" i="20"/>
  <c r="F89" i="20"/>
  <c r="F88" i="20"/>
  <c r="F87" i="20"/>
  <c r="F82" i="20"/>
  <c r="F80" i="20"/>
  <c r="F79" i="20"/>
  <c r="F77" i="20"/>
  <c r="F76" i="20"/>
  <c r="F75" i="20"/>
  <c r="H218" i="20"/>
  <c r="H219" i="20"/>
  <c r="H220" i="20"/>
  <c r="H221" i="20"/>
  <c r="H227" i="20"/>
  <c r="H228" i="20"/>
  <c r="H229" i="20"/>
  <c r="H230" i="20"/>
  <c r="H231" i="20"/>
  <c r="H259" i="20"/>
  <c r="H260" i="20"/>
  <c r="H261" i="20"/>
  <c r="H262" i="20"/>
  <c r="H263" i="20"/>
  <c r="H292" i="20"/>
  <c r="H297" i="20"/>
  <c r="H298" i="20"/>
  <c r="H299" i="20"/>
  <c r="H300" i="20"/>
  <c r="H303" i="20"/>
  <c r="H307" i="20"/>
  <c r="H318" i="20"/>
  <c r="H321" i="20"/>
  <c r="H322" i="20"/>
  <c r="H324" i="20"/>
  <c r="H325" i="20"/>
  <c r="H329" i="20"/>
  <c r="H330" i="20"/>
  <c r="H331" i="20"/>
  <c r="H332" i="20"/>
  <c r="E559" i="20"/>
  <c r="H559" i="20" s="1"/>
  <c r="E517" i="20"/>
  <c r="H517" i="20" s="1"/>
  <c r="E500" i="20"/>
  <c r="H500" i="20" s="1"/>
  <c r="E497" i="20"/>
  <c r="H497" i="20" s="1"/>
  <c r="E489" i="20"/>
  <c r="H489" i="20" s="1"/>
  <c r="E485" i="20"/>
  <c r="H485" i="20" s="1"/>
  <c r="E484" i="20"/>
  <c r="H484" i="20" s="1"/>
  <c r="E481" i="20"/>
  <c r="H481" i="20" s="1"/>
  <c r="E468" i="20"/>
  <c r="H468" i="20" s="1"/>
  <c r="E465" i="20"/>
  <c r="H465" i="20" s="1"/>
  <c r="E464" i="20"/>
  <c r="H464" i="20" s="1"/>
  <c r="E457" i="20"/>
  <c r="H457" i="20" s="1"/>
  <c r="E456" i="20"/>
  <c r="H456" i="20" s="1"/>
  <c r="E453" i="20"/>
  <c r="H453" i="20" s="1"/>
  <c r="E445" i="20"/>
  <c r="H445" i="20" s="1"/>
  <c r="E443" i="20"/>
  <c r="H443" i="20" s="1"/>
  <c r="E442" i="20"/>
  <c r="H442" i="20" s="1"/>
  <c r="E441" i="20"/>
  <c r="H441" i="20" s="1"/>
  <c r="E434" i="20"/>
  <c r="H434" i="20" s="1"/>
  <c r="E432" i="20"/>
  <c r="H432" i="20" s="1"/>
  <c r="E429" i="20"/>
  <c r="H429" i="20" s="1"/>
  <c r="E428" i="20"/>
  <c r="H428" i="20" s="1"/>
  <c r="E424" i="20"/>
  <c r="H424" i="20" s="1"/>
  <c r="E420" i="20"/>
  <c r="H420" i="20" s="1"/>
  <c r="E413" i="20"/>
  <c r="H413" i="20" s="1"/>
  <c r="E412" i="20"/>
  <c r="H412" i="20" s="1"/>
  <c r="E411" i="20"/>
  <c r="H411" i="20" s="1"/>
  <c r="E410" i="20"/>
  <c r="H410" i="20" s="1"/>
  <c r="E409" i="20"/>
  <c r="H409" i="20" s="1"/>
  <c r="E408" i="20"/>
  <c r="H408" i="20" s="1"/>
  <c r="E405" i="20"/>
  <c r="H405" i="20" s="1"/>
  <c r="E403" i="20"/>
  <c r="H403" i="20" s="1"/>
  <c r="E401" i="20"/>
  <c r="H401" i="20" s="1"/>
  <c r="E399" i="20"/>
  <c r="H399" i="20" s="1"/>
  <c r="E398" i="20"/>
  <c r="H398" i="20" s="1"/>
  <c r="E397" i="20"/>
  <c r="H397" i="20" s="1"/>
  <c r="E395" i="20"/>
  <c r="H395" i="20" s="1"/>
  <c r="E391" i="20"/>
  <c r="H391" i="20" s="1"/>
  <c r="E388" i="20"/>
  <c r="H388" i="20" s="1"/>
  <c r="E384" i="20"/>
  <c r="H384" i="20" s="1"/>
  <c r="E383" i="20"/>
  <c r="H383" i="20" s="1"/>
  <c r="E379" i="20"/>
  <c r="H379" i="20" s="1"/>
  <c r="E378" i="20"/>
  <c r="H378" i="20" s="1"/>
  <c r="E375" i="20"/>
  <c r="H375" i="20" s="1"/>
  <c r="E374" i="20"/>
  <c r="H374" i="20" s="1"/>
  <c r="E373" i="20"/>
  <c r="H373" i="20" s="1"/>
  <c r="E372" i="20"/>
  <c r="H372" i="20" s="1"/>
  <c r="E370" i="20"/>
  <c r="H370" i="20" s="1"/>
  <c r="E369" i="20"/>
  <c r="H369" i="20" s="1"/>
  <c r="E365" i="20"/>
  <c r="H365" i="20" s="1"/>
  <c r="E362" i="20"/>
  <c r="H362" i="20" s="1"/>
  <c r="E361" i="20"/>
  <c r="H361" i="20" s="1"/>
  <c r="E359" i="20"/>
  <c r="H359" i="20" s="1"/>
  <c r="E358" i="20"/>
  <c r="H358" i="20" s="1"/>
  <c r="E357" i="20"/>
  <c r="H357" i="20" s="1"/>
  <c r="E356" i="20"/>
  <c r="H356" i="20" s="1"/>
  <c r="E355" i="20"/>
  <c r="H355" i="20" s="1"/>
  <c r="E351" i="20"/>
  <c r="H351" i="20" s="1"/>
  <c r="E350" i="20"/>
  <c r="H350" i="20" s="1"/>
  <c r="E349" i="20"/>
  <c r="F572" i="20"/>
  <c r="F570" i="20"/>
  <c r="F569" i="20"/>
  <c r="F561" i="20"/>
  <c r="F554" i="20"/>
  <c r="F549" i="20"/>
  <c r="F538" i="20"/>
  <c r="F534" i="20"/>
  <c r="F517" i="20"/>
  <c r="F510" i="20"/>
  <c r="F501" i="20"/>
  <c r="F497" i="20"/>
  <c r="F490" i="20"/>
  <c r="F489" i="20"/>
  <c r="F485" i="20"/>
  <c r="F481" i="20"/>
  <c r="F469" i="20"/>
  <c r="F466" i="20"/>
  <c r="F465" i="20"/>
  <c r="F462" i="20"/>
  <c r="F457" i="20"/>
  <c r="F453" i="20"/>
  <c r="F445" i="20"/>
  <c r="F444" i="20"/>
  <c r="F443" i="20"/>
  <c r="F441" i="20"/>
  <c r="F440" i="20"/>
  <c r="F439" i="20"/>
  <c r="F438" i="20"/>
  <c r="F437" i="20"/>
  <c r="F434" i="20"/>
  <c r="F432" i="20"/>
  <c r="F429" i="20"/>
  <c r="F420" i="20"/>
  <c r="F413" i="20"/>
  <c r="F412" i="20"/>
  <c r="F411" i="20"/>
  <c r="F410" i="20"/>
  <c r="F409" i="20"/>
  <c r="F408" i="20"/>
  <c r="F403" i="20"/>
  <c r="F399" i="20"/>
  <c r="F398" i="20"/>
  <c r="F397" i="20"/>
  <c r="F395" i="20"/>
  <c r="F391" i="20"/>
  <c r="F388" i="20"/>
  <c r="F387" i="20"/>
  <c r="F386" i="20"/>
  <c r="F385" i="20"/>
  <c r="F384" i="20"/>
  <c r="F379" i="20"/>
  <c r="F374" i="20"/>
  <c r="F373" i="20"/>
  <c r="F372" i="20"/>
  <c r="F369" i="20"/>
  <c r="F364" i="20"/>
  <c r="F362" i="20"/>
  <c r="F361" i="20"/>
  <c r="F359" i="20"/>
  <c r="F358" i="20"/>
  <c r="F357" i="20"/>
  <c r="F356" i="20"/>
  <c r="F355" i="20"/>
  <c r="F351" i="20"/>
  <c r="F350" i="20"/>
  <c r="F349" i="20"/>
  <c r="E606" i="20"/>
  <c r="H606" i="20" s="1"/>
  <c r="E583" i="20"/>
  <c r="H583" i="20" s="1"/>
  <c r="E54" i="21"/>
  <c r="H54" i="21" s="1"/>
  <c r="E67" i="21"/>
  <c r="H67" i="21" s="1"/>
  <c r="E19" i="21"/>
  <c r="F64" i="21"/>
  <c r="F45" i="21"/>
  <c r="F30" i="21"/>
  <c r="F19" i="21"/>
  <c r="E90" i="21"/>
  <c r="H90" i="21" s="1"/>
  <c r="E142" i="21"/>
  <c r="H142" i="21" s="1"/>
  <c r="E113" i="21"/>
  <c r="H113" i="21" s="1"/>
  <c r="E111" i="21"/>
  <c r="H111" i="21" s="1"/>
  <c r="E103" i="21"/>
  <c r="H103" i="21" s="1"/>
  <c r="E99" i="21"/>
  <c r="H99" i="21" s="1"/>
  <c r="E97" i="21"/>
  <c r="H97" i="21" s="1"/>
  <c r="E92" i="21"/>
  <c r="H92" i="21" s="1"/>
  <c r="E91" i="21"/>
  <c r="H91" i="21" s="1"/>
  <c r="E80" i="21"/>
  <c r="H80" i="21" s="1"/>
  <c r="G75" i="21"/>
  <c r="E75" i="21"/>
  <c r="H130" i="21"/>
  <c r="F329" i="21"/>
  <c r="F324" i="21"/>
  <c r="F319" i="21"/>
  <c r="F313" i="21"/>
  <c r="F305" i="21"/>
  <c r="F302" i="21"/>
  <c r="F300" i="21"/>
  <c r="F294" i="21"/>
  <c r="F291" i="21"/>
  <c r="F288" i="21"/>
  <c r="F286" i="21"/>
  <c r="F282" i="21"/>
  <c r="F280" i="21"/>
  <c r="F276" i="21"/>
  <c r="F275" i="21"/>
  <c r="F267" i="21"/>
  <c r="F264" i="21"/>
  <c r="F243" i="21"/>
  <c r="F241" i="21"/>
  <c r="F238" i="21"/>
  <c r="F236" i="21"/>
  <c r="F222" i="21"/>
  <c r="F221" i="21"/>
  <c r="F218" i="21"/>
  <c r="F213" i="21"/>
  <c r="F208" i="21"/>
  <c r="F206" i="21"/>
  <c r="F204" i="21"/>
  <c r="F203" i="21"/>
  <c r="F202" i="21"/>
  <c r="F201" i="21"/>
  <c r="F199" i="21"/>
  <c r="F194" i="21"/>
  <c r="F193" i="21"/>
  <c r="F189" i="21"/>
  <c r="F188" i="21"/>
  <c r="F187" i="21"/>
  <c r="F185" i="21"/>
  <c r="F179" i="21"/>
  <c r="F178" i="21"/>
  <c r="F175" i="21"/>
  <c r="F174" i="21"/>
  <c r="F173" i="21"/>
  <c r="E559" i="21"/>
  <c r="H559" i="21" s="1"/>
  <c r="E379" i="21"/>
  <c r="H379" i="21" s="1"/>
  <c r="E372" i="21"/>
  <c r="H372" i="21" s="1"/>
  <c r="E358" i="21"/>
  <c r="H358" i="21" s="1"/>
  <c r="E350" i="21"/>
  <c r="H350" i="21" s="1"/>
  <c r="H367" i="21"/>
  <c r="H368" i="21"/>
  <c r="H385" i="21"/>
  <c r="H386" i="21"/>
  <c r="H404" i="21"/>
  <c r="H425" i="21"/>
  <c r="H426" i="21"/>
  <c r="H427" i="21"/>
  <c r="H485" i="21"/>
  <c r="H551" i="21"/>
  <c r="H552" i="21"/>
  <c r="H553" i="21"/>
  <c r="E608" i="21"/>
  <c r="H608" i="21" s="1"/>
  <c r="E609" i="21"/>
  <c r="H609" i="21" s="1"/>
  <c r="E605" i="21"/>
  <c r="H605" i="21" s="1"/>
  <c r="E601" i="21"/>
  <c r="H601" i="21" s="1"/>
  <c r="E597" i="21"/>
  <c r="H597" i="21" s="1"/>
  <c r="E594" i="21"/>
  <c r="H594" i="21" s="1"/>
  <c r="E593" i="21"/>
  <c r="H593" i="21" s="1"/>
  <c r="E589" i="21"/>
  <c r="H589" i="21" s="1"/>
  <c r="E587" i="21"/>
  <c r="H587" i="21" s="1"/>
  <c r="E586" i="21"/>
  <c r="H586" i="21" s="1"/>
  <c r="E585" i="21"/>
  <c r="H585" i="21" s="1"/>
  <c r="E583" i="21"/>
  <c r="E582" i="21"/>
  <c r="F609" i="21"/>
  <c r="F608" i="21"/>
  <c r="F605" i="21"/>
  <c r="F603" i="21"/>
  <c r="F601" i="21"/>
  <c r="F600" i="21"/>
  <c r="F598" i="21"/>
  <c r="F597" i="21"/>
  <c r="F593" i="21"/>
  <c r="F591" i="21"/>
  <c r="F589" i="21"/>
  <c r="F587" i="21"/>
  <c r="F586" i="21"/>
  <c r="F585" i="21"/>
  <c r="F584" i="21"/>
  <c r="F582" i="21"/>
  <c r="E9" i="22"/>
  <c r="E69" i="22"/>
  <c r="H69" i="22" s="1"/>
  <c r="E36" i="22"/>
  <c r="H36" i="22" s="1"/>
  <c r="E27" i="22"/>
  <c r="H27" i="22" s="1"/>
  <c r="E19" i="22"/>
  <c r="F164" i="22"/>
  <c r="F156" i="22"/>
  <c r="F155" i="22"/>
  <c r="F153" i="22"/>
  <c r="F148" i="22"/>
  <c r="F146" i="22"/>
  <c r="F139" i="22"/>
  <c r="F137" i="22"/>
  <c r="F133" i="22"/>
  <c r="F132" i="22"/>
  <c r="F131" i="22"/>
  <c r="F129" i="22"/>
  <c r="F128" i="22"/>
  <c r="F126" i="22"/>
  <c r="F125" i="22"/>
  <c r="F124" i="22"/>
  <c r="F123" i="22"/>
  <c r="F121" i="22"/>
  <c r="F120" i="22"/>
  <c r="F118" i="22"/>
  <c r="F117" i="22"/>
  <c r="F115" i="22"/>
  <c r="F114" i="22"/>
  <c r="F113" i="22"/>
  <c r="F111" i="22"/>
  <c r="F108" i="22"/>
  <c r="F106" i="22"/>
  <c r="F104" i="22"/>
  <c r="F103" i="22"/>
  <c r="F102" i="22"/>
  <c r="F100" i="22"/>
  <c r="F99" i="22"/>
  <c r="F96" i="22"/>
  <c r="F95" i="22"/>
  <c r="F94" i="22"/>
  <c r="F93" i="22"/>
  <c r="F92" i="22"/>
  <c r="F91" i="22"/>
  <c r="F90" i="22"/>
  <c r="F89" i="22"/>
  <c r="F88" i="22"/>
  <c r="F87" i="22"/>
  <c r="F85" i="22"/>
  <c r="F82" i="22"/>
  <c r="F80" i="22"/>
  <c r="F79" i="22"/>
  <c r="F77" i="22"/>
  <c r="F76" i="22"/>
  <c r="F75" i="22"/>
  <c r="E337" i="22"/>
  <c r="H337" i="22" s="1"/>
  <c r="E188" i="22"/>
  <c r="H188" i="22" s="1"/>
  <c r="E187" i="22"/>
  <c r="H187" i="22" s="1"/>
  <c r="E186" i="22"/>
  <c r="H186" i="22" s="1"/>
  <c r="E181" i="22"/>
  <c r="H181" i="22" s="1"/>
  <c r="E179" i="22"/>
  <c r="H179" i="22" s="1"/>
  <c r="E178" i="22"/>
  <c r="H178" i="22" s="1"/>
  <c r="E176" i="22"/>
  <c r="H176" i="22" s="1"/>
  <c r="E175" i="22"/>
  <c r="H175" i="22" s="1"/>
  <c r="E174" i="22"/>
  <c r="H174" i="22" s="1"/>
  <c r="E173" i="22"/>
  <c r="F570" i="22"/>
  <c r="F569" i="22"/>
  <c r="F568" i="22"/>
  <c r="F562" i="22"/>
  <c r="F561" i="22"/>
  <c r="F560" i="22"/>
  <c r="F559" i="22"/>
  <c r="F556" i="22"/>
  <c r="F554" i="22"/>
  <c r="F551" i="22"/>
  <c r="F549" i="22"/>
  <c r="F539" i="22"/>
  <c r="F538" i="22"/>
  <c r="F536" i="22"/>
  <c r="F535" i="22"/>
  <c r="F532" i="22"/>
  <c r="F529" i="22"/>
  <c r="F528" i="22"/>
  <c r="F524" i="22"/>
  <c r="F517" i="22"/>
  <c r="F516" i="22"/>
  <c r="F511" i="22"/>
  <c r="F510" i="22"/>
  <c r="F500" i="22"/>
  <c r="F497" i="22"/>
  <c r="F495" i="22"/>
  <c r="F492" i="22"/>
  <c r="F490" i="22"/>
  <c r="F489" i="22"/>
  <c r="F486" i="22"/>
  <c r="F485" i="22"/>
  <c r="F484" i="22"/>
  <c r="F483" i="22"/>
  <c r="F481" i="22"/>
  <c r="F479" i="22"/>
  <c r="F475" i="22"/>
  <c r="F474" i="22"/>
  <c r="F471" i="22"/>
  <c r="F468" i="22"/>
  <c r="F467" i="22"/>
  <c r="F466" i="22"/>
  <c r="F465" i="22"/>
  <c r="F464" i="22"/>
  <c r="F463" i="22"/>
  <c r="F459" i="22"/>
  <c r="F457" i="22"/>
  <c r="F456" i="22"/>
  <c r="F455" i="22"/>
  <c r="F445" i="22"/>
  <c r="F443" i="22"/>
  <c r="F442" i="22"/>
  <c r="F441" i="22"/>
  <c r="F439" i="22"/>
  <c r="F438" i="22"/>
  <c r="F437" i="22"/>
  <c r="F434" i="22"/>
  <c r="F433" i="22"/>
  <c r="F432" i="22"/>
  <c r="F428" i="22"/>
  <c r="F425" i="22"/>
  <c r="F424" i="22"/>
  <c r="F423" i="22"/>
  <c r="F420" i="22"/>
  <c r="F417" i="22"/>
  <c r="F416" i="22"/>
  <c r="F412" i="22"/>
  <c r="F411" i="22"/>
  <c r="F410" i="22"/>
  <c r="F409" i="22"/>
  <c r="F408" i="22"/>
  <c r="F405" i="22"/>
  <c r="F403" i="22"/>
  <c r="F401" i="22"/>
  <c r="F399" i="22"/>
  <c r="F398" i="22"/>
  <c r="F397" i="22"/>
  <c r="F395" i="22"/>
  <c r="F394" i="22"/>
  <c r="F388" i="22"/>
  <c r="F384" i="22"/>
  <c r="F383" i="22"/>
  <c r="F382" i="22"/>
  <c r="F380" i="22"/>
  <c r="F379" i="22"/>
  <c r="F376" i="22"/>
  <c r="F375" i="22"/>
  <c r="F374" i="22"/>
  <c r="F373" i="22"/>
  <c r="F372" i="22"/>
  <c r="F369" i="22"/>
  <c r="F365" i="22"/>
  <c r="F364" i="22"/>
  <c r="F362" i="22"/>
  <c r="F361" i="22"/>
  <c r="F359" i="22"/>
  <c r="F356" i="22"/>
  <c r="F355" i="22"/>
  <c r="F354" i="22"/>
  <c r="F352" i="22"/>
  <c r="F351" i="22"/>
  <c r="F350" i="22"/>
  <c r="F349" i="22"/>
  <c r="E9" i="23"/>
  <c r="E11" i="23"/>
  <c r="E12" i="23"/>
  <c r="E13" i="23"/>
  <c r="G19" i="23"/>
  <c r="E50" i="23"/>
  <c r="H50" i="23" s="1"/>
  <c r="E45" i="23"/>
  <c r="H45" i="23" s="1"/>
  <c r="E44" i="23"/>
  <c r="H44" i="23" s="1"/>
  <c r="E36" i="23"/>
  <c r="H36" i="23" s="1"/>
  <c r="E28" i="23"/>
  <c r="H28" i="23" s="1"/>
  <c r="E27" i="23"/>
  <c r="H27" i="23" s="1"/>
  <c r="E19" i="23"/>
  <c r="F64" i="23"/>
  <c r="F51" i="23"/>
  <c r="F50" i="23"/>
  <c r="F38" i="23"/>
  <c r="F36" i="23"/>
  <c r="F30" i="23"/>
  <c r="F27" i="23"/>
  <c r="F19" i="23"/>
  <c r="G173" i="23"/>
  <c r="E176" i="23"/>
  <c r="H176" i="23" s="1"/>
  <c r="E175" i="23"/>
  <c r="H175" i="23" s="1"/>
  <c r="E174" i="23"/>
  <c r="H174" i="23" s="1"/>
  <c r="E173" i="23"/>
  <c r="H173" i="23" s="1"/>
  <c r="F333" i="23"/>
  <c r="F328" i="23"/>
  <c r="F324" i="23"/>
  <c r="F321" i="23"/>
  <c r="F319" i="23"/>
  <c r="F317" i="23"/>
  <c r="F310" i="23"/>
  <c r="F309" i="23"/>
  <c r="F308" i="23"/>
  <c r="F306" i="23"/>
  <c r="F305" i="23"/>
  <c r="F303" i="23"/>
  <c r="F302" i="23"/>
  <c r="F294" i="23"/>
  <c r="F288" i="23"/>
  <c r="F286" i="23"/>
  <c r="F283" i="23"/>
  <c r="F277" i="23"/>
  <c r="F276" i="23"/>
  <c r="F275" i="23"/>
  <c r="F241" i="23"/>
  <c r="F238" i="23"/>
  <c r="F236" i="23"/>
  <c r="F232" i="23"/>
  <c r="F230" i="23"/>
  <c r="F225" i="23"/>
  <c r="F218" i="23"/>
  <c r="F216" i="23"/>
  <c r="F215" i="23"/>
  <c r="F214" i="23"/>
  <c r="F213" i="23"/>
  <c r="F210" i="23"/>
  <c r="F209" i="23"/>
  <c r="F208" i="23"/>
  <c r="F205" i="23"/>
  <c r="F204" i="23"/>
  <c r="F203" i="23"/>
  <c r="F202" i="23"/>
  <c r="F201" i="23"/>
  <c r="F200" i="23"/>
  <c r="F198" i="23"/>
  <c r="F193" i="23"/>
  <c r="F192" i="23"/>
  <c r="F191" i="23"/>
  <c r="F189" i="23"/>
  <c r="F188" i="23"/>
  <c r="F187" i="23"/>
  <c r="F181" i="23"/>
  <c r="F179" i="23"/>
  <c r="F178" i="23"/>
  <c r="F176" i="23"/>
  <c r="F173" i="23"/>
  <c r="G582" i="23"/>
  <c r="E608" i="23"/>
  <c r="H608" i="23" s="1"/>
  <c r="F607" i="23"/>
  <c r="F609" i="23"/>
  <c r="F602" i="23"/>
  <c r="F601" i="23"/>
  <c r="F600" i="23"/>
  <c r="F599" i="23"/>
  <c r="F598" i="23"/>
  <c r="F597" i="23"/>
  <c r="F593" i="23"/>
  <c r="F592" i="23"/>
  <c r="F591" i="23"/>
  <c r="F587" i="23"/>
  <c r="F586" i="23"/>
  <c r="F585" i="23"/>
  <c r="F584" i="23"/>
  <c r="F583" i="23"/>
  <c r="F582" i="23"/>
  <c r="H588" i="23"/>
  <c r="H589" i="23"/>
  <c r="H590" i="23"/>
  <c r="H591" i="23"/>
  <c r="H592" i="23"/>
  <c r="H594" i="23"/>
  <c r="H595" i="23"/>
  <c r="H596" i="23"/>
  <c r="G13" i="24"/>
  <c r="E13" i="24"/>
  <c r="E64" i="24"/>
  <c r="H64" i="24" s="1"/>
  <c r="E68" i="24"/>
  <c r="H68" i="24" s="1"/>
  <c r="E50" i="24"/>
  <c r="H50" i="24" s="1"/>
  <c r="E36" i="24"/>
  <c r="H36" i="24" s="1"/>
  <c r="E30" i="24"/>
  <c r="H30" i="24" s="1"/>
  <c r="E27" i="24"/>
  <c r="H27" i="24" s="1"/>
  <c r="E26" i="24"/>
  <c r="H26" i="24" s="1"/>
  <c r="E19" i="24"/>
  <c r="H51" i="24"/>
  <c r="H52" i="24"/>
  <c r="H53" i="24"/>
  <c r="H54" i="24"/>
  <c r="H55" i="24"/>
  <c r="H56" i="24"/>
  <c r="H57" i="24"/>
  <c r="H58" i="24"/>
  <c r="H59" i="24"/>
  <c r="H60" i="24"/>
  <c r="H61" i="24"/>
  <c r="H62" i="24"/>
  <c r="F164" i="24"/>
  <c r="F148" i="24"/>
  <c r="F143" i="24"/>
  <c r="F139" i="24"/>
  <c r="F138" i="24"/>
  <c r="F132" i="24"/>
  <c r="F131" i="24"/>
  <c r="F126" i="24"/>
  <c r="F125" i="24"/>
  <c r="F124" i="24"/>
  <c r="F123" i="24"/>
  <c r="F122" i="24"/>
  <c r="F121" i="24"/>
  <c r="F120" i="24"/>
  <c r="F115" i="24"/>
  <c r="F113" i="24"/>
  <c r="F112" i="24"/>
  <c r="F111" i="24"/>
  <c r="F108" i="24"/>
  <c r="F106" i="24"/>
  <c r="F104" i="24"/>
  <c r="F103" i="24"/>
  <c r="F101" i="24"/>
  <c r="F100" i="24"/>
  <c r="F99" i="24"/>
  <c r="F97" i="24"/>
  <c r="F95" i="24"/>
  <c r="F94" i="24"/>
  <c r="F93" i="24"/>
  <c r="F92" i="24"/>
  <c r="F91" i="24"/>
  <c r="F90" i="24"/>
  <c r="F89" i="24"/>
  <c r="F88" i="24"/>
  <c r="F87" i="24"/>
  <c r="F81" i="24"/>
  <c r="F80" i="24"/>
  <c r="F79" i="24"/>
  <c r="F78" i="24"/>
  <c r="F77" i="24"/>
  <c r="F76" i="24"/>
  <c r="F75" i="24"/>
  <c r="E341" i="24"/>
  <c r="H341" i="24" s="1"/>
  <c r="E302" i="24"/>
  <c r="H302" i="24" s="1"/>
  <c r="E301" i="24"/>
  <c r="H301" i="24" s="1"/>
  <c r="E294" i="24"/>
  <c r="H294" i="24" s="1"/>
  <c r="E291" i="24"/>
  <c r="H291" i="24" s="1"/>
  <c r="E290" i="24"/>
  <c r="H290" i="24" s="1"/>
  <c r="E289" i="24"/>
  <c r="H289" i="24" s="1"/>
  <c r="E288" i="24"/>
  <c r="H288" i="24" s="1"/>
  <c r="E287" i="24"/>
  <c r="H287" i="24" s="1"/>
  <c r="E277" i="24"/>
  <c r="H277" i="24" s="1"/>
  <c r="E276" i="24"/>
  <c r="H276" i="24" s="1"/>
  <c r="E275" i="24"/>
  <c r="H275" i="24" s="1"/>
  <c r="E259" i="24"/>
  <c r="H259" i="24" s="1"/>
  <c r="E250" i="24"/>
  <c r="H250" i="24" s="1"/>
  <c r="E244" i="24"/>
  <c r="H244" i="24" s="1"/>
  <c r="E238" i="24"/>
  <c r="H238" i="24" s="1"/>
  <c r="E236" i="24"/>
  <c r="H236" i="24" s="1"/>
  <c r="E225" i="24"/>
  <c r="H225" i="24" s="1"/>
  <c r="E218" i="24"/>
  <c r="H218" i="24" s="1"/>
  <c r="E213" i="24"/>
  <c r="H213" i="24" s="1"/>
  <c r="E210" i="24"/>
  <c r="H210" i="24" s="1"/>
  <c r="E209" i="24"/>
  <c r="H209" i="24" s="1"/>
  <c r="E208" i="24"/>
  <c r="H208" i="24" s="1"/>
  <c r="E205" i="24"/>
  <c r="H205" i="24" s="1"/>
  <c r="E204" i="24"/>
  <c r="H204" i="24" s="1"/>
  <c r="E203" i="24"/>
  <c r="H203" i="24" s="1"/>
  <c r="E202" i="24"/>
  <c r="H202" i="24" s="1"/>
  <c r="E201" i="24"/>
  <c r="H201" i="24" s="1"/>
  <c r="E200" i="24"/>
  <c r="H200" i="24" s="1"/>
  <c r="E199" i="24"/>
  <c r="H199" i="24" s="1"/>
  <c r="E194" i="24"/>
  <c r="H194" i="24" s="1"/>
  <c r="E191" i="24"/>
  <c r="H191" i="24" s="1"/>
  <c r="E188" i="24"/>
  <c r="H188" i="24" s="1"/>
  <c r="E187" i="24"/>
  <c r="H187" i="24" s="1"/>
  <c r="E186" i="24"/>
  <c r="H186" i="24" s="1"/>
  <c r="E182" i="24"/>
  <c r="H182" i="24" s="1"/>
  <c r="E181" i="24"/>
  <c r="H181" i="24" s="1"/>
  <c r="E179" i="24"/>
  <c r="H179" i="24" s="1"/>
  <c r="E178" i="24"/>
  <c r="H178" i="24" s="1"/>
  <c r="E176" i="24"/>
  <c r="H176" i="24" s="1"/>
  <c r="E175" i="24"/>
  <c r="H175" i="24" s="1"/>
  <c r="E174" i="24"/>
  <c r="H174" i="24" s="1"/>
  <c r="E173" i="24"/>
  <c r="F441" i="24"/>
  <c r="F436" i="24"/>
  <c r="F433" i="24"/>
  <c r="F432" i="24"/>
  <c r="F431" i="24"/>
  <c r="F429" i="24"/>
  <c r="F428" i="24"/>
  <c r="F424" i="24"/>
  <c r="F422" i="24"/>
  <c r="F420" i="24"/>
  <c r="F413" i="24"/>
  <c r="F412" i="24"/>
  <c r="F411" i="24"/>
  <c r="F410" i="24"/>
  <c r="F409" i="24"/>
  <c r="F408" i="24"/>
  <c r="F403" i="24"/>
  <c r="F401" i="24"/>
  <c r="F399" i="24"/>
  <c r="F398" i="24"/>
  <c r="F397" i="24"/>
  <c r="F395" i="24"/>
  <c r="F388" i="24"/>
  <c r="F387" i="24"/>
  <c r="F385" i="24"/>
  <c r="F384" i="24"/>
  <c r="F383" i="24"/>
  <c r="F380" i="24"/>
  <c r="F375" i="24"/>
  <c r="F374" i="24"/>
  <c r="F373" i="24"/>
  <c r="F372" i="24"/>
  <c r="F369" i="24"/>
  <c r="F365" i="24"/>
  <c r="F361" i="24"/>
  <c r="F360" i="24"/>
  <c r="F359" i="24"/>
  <c r="F358" i="24"/>
  <c r="F356" i="24"/>
  <c r="F355" i="24"/>
  <c r="F352" i="24"/>
  <c r="F350" i="24"/>
  <c r="F349" i="24"/>
  <c r="H459" i="24"/>
  <c r="H460" i="24"/>
  <c r="H461" i="24"/>
  <c r="H470" i="24"/>
  <c r="F609" i="24"/>
  <c r="F606" i="24"/>
  <c r="F605" i="24"/>
  <c r="F603" i="24"/>
  <c r="F601" i="24"/>
  <c r="F600" i="24"/>
  <c r="F599" i="24"/>
  <c r="F597" i="24"/>
  <c r="F593" i="24"/>
  <c r="F592" i="24"/>
  <c r="F591" i="24"/>
  <c r="F589" i="24"/>
  <c r="F587" i="24"/>
  <c r="F586" i="24"/>
  <c r="F585" i="24"/>
  <c r="F584" i="24"/>
  <c r="F583" i="24"/>
  <c r="F582" i="24"/>
  <c r="F10" i="25"/>
  <c r="E19" i="25"/>
  <c r="G19" i="25"/>
  <c r="F164" i="25"/>
  <c r="F155" i="25"/>
  <c r="F153" i="25"/>
  <c r="F139" i="25"/>
  <c r="F137" i="25"/>
  <c r="F131" i="25"/>
  <c r="F129" i="25"/>
  <c r="F128" i="25"/>
  <c r="F126" i="25"/>
  <c r="F125" i="25"/>
  <c r="F123" i="25"/>
  <c r="F121" i="25"/>
  <c r="F118" i="25"/>
  <c r="F116" i="25"/>
  <c r="F115" i="25"/>
  <c r="F114" i="25"/>
  <c r="F112" i="25"/>
  <c r="F106" i="25"/>
  <c r="F104" i="25"/>
  <c r="F100" i="25"/>
  <c r="F95" i="25"/>
  <c r="F94" i="25"/>
  <c r="F93" i="25"/>
  <c r="F92" i="25"/>
  <c r="F91" i="25"/>
  <c r="F90" i="25"/>
  <c r="F88" i="25"/>
  <c r="F87" i="25"/>
  <c r="F85" i="25"/>
  <c r="F80" i="25"/>
  <c r="F79" i="25"/>
  <c r="F77" i="25"/>
  <c r="F76" i="25"/>
  <c r="F75" i="25"/>
  <c r="F554" i="25"/>
  <c r="F465" i="25"/>
  <c r="F461" i="25"/>
  <c r="F456" i="25"/>
  <c r="F453" i="25"/>
  <c r="F445" i="25"/>
  <c r="F441" i="25"/>
  <c r="F438" i="25"/>
  <c r="F437" i="25"/>
  <c r="F432" i="25"/>
  <c r="F428" i="25"/>
  <c r="F420" i="25"/>
  <c r="F418" i="25"/>
  <c r="F415" i="25"/>
  <c r="F414" i="25"/>
  <c r="F412" i="25"/>
  <c r="F410" i="25"/>
  <c r="F409" i="25"/>
  <c r="F408" i="25"/>
  <c r="F405" i="25"/>
  <c r="F403" i="25"/>
  <c r="F399" i="25"/>
  <c r="F398" i="25"/>
  <c r="F397" i="25"/>
  <c r="F395" i="25"/>
  <c r="F391" i="25"/>
  <c r="F388" i="25"/>
  <c r="F387" i="25"/>
  <c r="F386" i="25"/>
  <c r="F385" i="25"/>
  <c r="F384" i="25"/>
  <c r="F383" i="25"/>
  <c r="F382" i="25"/>
  <c r="F381" i="25"/>
  <c r="F380" i="25"/>
  <c r="F379" i="25"/>
  <c r="F378" i="25"/>
  <c r="F375" i="25"/>
  <c r="F373" i="25"/>
  <c r="F372" i="25"/>
  <c r="F369" i="25"/>
  <c r="F365" i="25"/>
  <c r="F364" i="25"/>
  <c r="F362" i="25"/>
  <c r="F361" i="25"/>
  <c r="F358" i="25"/>
  <c r="F355" i="25"/>
  <c r="F353" i="25"/>
  <c r="F352" i="25"/>
  <c r="F350" i="25"/>
  <c r="F349" i="25"/>
  <c r="E597" i="25"/>
  <c r="H597" i="25" s="1"/>
  <c r="E585" i="25"/>
  <c r="H585" i="25" s="1"/>
  <c r="G582" i="25"/>
  <c r="H587" i="25"/>
  <c r="H588" i="25"/>
  <c r="H607" i="25"/>
  <c r="H608" i="25"/>
  <c r="H609" i="25"/>
  <c r="F68" i="26"/>
  <c r="F67" i="26"/>
  <c r="F64" i="26"/>
  <c r="F62" i="26"/>
  <c r="F54" i="26"/>
  <c r="F50" i="26"/>
  <c r="F36" i="26"/>
  <c r="F30" i="26"/>
  <c r="F29" i="26"/>
  <c r="F21" i="26"/>
  <c r="F19" i="26"/>
  <c r="E104" i="26"/>
  <c r="H104" i="26" s="1"/>
  <c r="E94" i="26"/>
  <c r="H94" i="26" s="1"/>
  <c r="E76" i="26"/>
  <c r="H76" i="26" s="1"/>
  <c r="H130" i="26"/>
  <c r="H145" i="26"/>
  <c r="H146" i="26"/>
  <c r="H147" i="26"/>
  <c r="H148" i="26"/>
  <c r="H149" i="26"/>
  <c r="H150" i="26"/>
  <c r="H151" i="26"/>
  <c r="H152" i="26"/>
  <c r="H153" i="26"/>
  <c r="H154" i="26"/>
  <c r="H155" i="26"/>
  <c r="E294" i="26"/>
  <c r="H294" i="26" s="1"/>
  <c r="E208" i="26"/>
  <c r="H208" i="26" s="1"/>
  <c r="E204" i="26"/>
  <c r="H204" i="26" s="1"/>
  <c r="E188" i="26"/>
  <c r="H188" i="26" s="1"/>
  <c r="E176" i="26"/>
  <c r="H176" i="26" s="1"/>
  <c r="F329" i="26"/>
  <c r="F319" i="26"/>
  <c r="F308" i="26"/>
  <c r="F305" i="26"/>
  <c r="F296" i="26"/>
  <c r="F294" i="26"/>
  <c r="F291" i="26"/>
  <c r="F290" i="26"/>
  <c r="F289" i="26"/>
  <c r="F287" i="26"/>
  <c r="F286" i="26"/>
  <c r="F283" i="26"/>
  <c r="F277" i="26"/>
  <c r="F276" i="26"/>
  <c r="F267" i="26"/>
  <c r="F238" i="26"/>
  <c r="F235" i="26"/>
  <c r="F232" i="26"/>
  <c r="F227" i="26"/>
  <c r="F225" i="26"/>
  <c r="F218" i="26"/>
  <c r="F214" i="26"/>
  <c r="F213" i="26"/>
  <c r="F210" i="26"/>
  <c r="F209" i="26"/>
  <c r="F208" i="26"/>
  <c r="F204" i="26"/>
  <c r="F203" i="26"/>
  <c r="F202" i="26"/>
  <c r="F201" i="26"/>
  <c r="F200" i="26"/>
  <c r="F199" i="26"/>
  <c r="F194" i="26"/>
  <c r="F193" i="26"/>
  <c r="F188" i="26"/>
  <c r="F187" i="26"/>
  <c r="F185" i="26"/>
  <c r="F181" i="26"/>
  <c r="F180" i="26"/>
  <c r="F179" i="26"/>
  <c r="F178" i="26"/>
  <c r="F176" i="26"/>
  <c r="F174" i="26"/>
  <c r="F173" i="26"/>
  <c r="H353" i="26"/>
  <c r="H354" i="26"/>
  <c r="H363" i="26"/>
  <c r="H381" i="26"/>
  <c r="H382" i="26"/>
  <c r="H383" i="26"/>
  <c r="H390" i="26"/>
  <c r="H391" i="26"/>
  <c r="H392" i="26"/>
  <c r="H393" i="26"/>
  <c r="H394" i="26"/>
  <c r="H396" i="26"/>
  <c r="H400" i="26"/>
  <c r="H402" i="26"/>
  <c r="H404" i="26"/>
  <c r="H405" i="26"/>
  <c r="H406" i="26"/>
  <c r="H414" i="26"/>
  <c r="H415" i="26"/>
  <c r="H416" i="26"/>
  <c r="H417" i="26"/>
  <c r="H418" i="26"/>
  <c r="H419" i="26"/>
  <c r="H421" i="26"/>
  <c r="H422" i="26"/>
  <c r="H423" i="26"/>
  <c r="H425" i="26"/>
  <c r="H427" i="26"/>
  <c r="H444" i="26"/>
  <c r="H459" i="26"/>
  <c r="H472" i="26"/>
  <c r="H473" i="26"/>
  <c r="H474" i="26"/>
  <c r="H475" i="26"/>
  <c r="H476" i="26"/>
  <c r="H477" i="26"/>
  <c r="H478" i="26"/>
  <c r="H485" i="26"/>
  <c r="H499" i="26"/>
  <c r="H500" i="26"/>
  <c r="H501" i="26"/>
  <c r="H502" i="26"/>
  <c r="H503" i="26"/>
  <c r="H504" i="26"/>
  <c r="H505" i="26"/>
  <c r="H518" i="26"/>
  <c r="H519" i="26"/>
  <c r="H529" i="26"/>
  <c r="H530" i="26"/>
  <c r="H531" i="26"/>
  <c r="F609" i="26"/>
  <c r="F608" i="26"/>
  <c r="F602" i="26"/>
  <c r="F601" i="26"/>
  <c r="F600" i="26"/>
  <c r="F599" i="26"/>
  <c r="F598" i="26"/>
  <c r="F594" i="26"/>
  <c r="F593" i="26"/>
  <c r="F591" i="26"/>
  <c r="F587" i="26"/>
  <c r="F586" i="26"/>
  <c r="F585" i="26"/>
  <c r="F584" i="26"/>
  <c r="F583" i="26"/>
  <c r="F582" i="26"/>
  <c r="G19" i="27"/>
  <c r="E68" i="27"/>
  <c r="H68" i="27" s="1"/>
  <c r="E67" i="27"/>
  <c r="H67" i="27" s="1"/>
  <c r="E64" i="27"/>
  <c r="H64" i="27" s="1"/>
  <c r="E53" i="27"/>
  <c r="H53" i="27" s="1"/>
  <c r="E50" i="27"/>
  <c r="H50" i="27" s="1"/>
  <c r="E37" i="27"/>
  <c r="H37" i="27" s="1"/>
  <c r="E30" i="27"/>
  <c r="H30" i="27" s="1"/>
  <c r="E19" i="27"/>
  <c r="F155" i="27"/>
  <c r="F144" i="27"/>
  <c r="F143" i="27"/>
  <c r="F142" i="27"/>
  <c r="F135" i="27"/>
  <c r="F132" i="27"/>
  <c r="F131" i="27"/>
  <c r="F126" i="27"/>
  <c r="F125" i="27"/>
  <c r="F117" i="27"/>
  <c r="F114" i="27"/>
  <c r="F113" i="27"/>
  <c r="F112" i="27"/>
  <c r="F111" i="27"/>
  <c r="F109" i="27"/>
  <c r="F106" i="27"/>
  <c r="F104" i="27"/>
  <c r="F103" i="27"/>
  <c r="F99" i="27"/>
  <c r="F92" i="27"/>
  <c r="F91" i="27"/>
  <c r="F90" i="27"/>
  <c r="F87" i="27"/>
  <c r="F80" i="27"/>
  <c r="F79" i="27"/>
  <c r="F76" i="27"/>
  <c r="F75" i="27"/>
  <c r="E332" i="27"/>
  <c r="H332" i="27" s="1"/>
  <c r="E328" i="27"/>
  <c r="H328" i="27" s="1"/>
  <c r="E324" i="27"/>
  <c r="H324" i="27" s="1"/>
  <c r="E319" i="27"/>
  <c r="H319" i="27" s="1"/>
  <c r="E317" i="27"/>
  <c r="H317" i="27" s="1"/>
  <c r="E315" i="27"/>
  <c r="H315" i="27" s="1"/>
  <c r="E313" i="27"/>
  <c r="H313" i="27" s="1"/>
  <c r="E308" i="27"/>
  <c r="H308" i="27" s="1"/>
  <c r="E291" i="27"/>
  <c r="H291" i="27" s="1"/>
  <c r="E289" i="27"/>
  <c r="H289" i="27" s="1"/>
  <c r="E288" i="27"/>
  <c r="H288" i="27" s="1"/>
  <c r="E287" i="27"/>
  <c r="H287" i="27" s="1"/>
  <c r="E283" i="27"/>
  <c r="H283" i="27" s="1"/>
  <c r="E277" i="27"/>
  <c r="H277" i="27" s="1"/>
  <c r="E276" i="27"/>
  <c r="H276" i="27" s="1"/>
  <c r="E275" i="27"/>
  <c r="H275" i="27" s="1"/>
  <c r="E271" i="27"/>
  <c r="H271" i="27" s="1"/>
  <c r="E264" i="27"/>
  <c r="H264" i="27" s="1"/>
  <c r="E263" i="27"/>
  <c r="H263" i="27" s="1"/>
  <c r="E260" i="27"/>
  <c r="H260" i="27" s="1"/>
  <c r="E259" i="27"/>
  <c r="H259" i="27" s="1"/>
  <c r="E238" i="27"/>
  <c r="H238" i="27" s="1"/>
  <c r="E225" i="27"/>
  <c r="H225" i="27" s="1"/>
  <c r="E215" i="27"/>
  <c r="H215" i="27" s="1"/>
  <c r="E213" i="27"/>
  <c r="H213" i="27" s="1"/>
  <c r="E209" i="27"/>
  <c r="H209" i="27" s="1"/>
  <c r="E208" i="27"/>
  <c r="H208" i="27" s="1"/>
  <c r="E205" i="27"/>
  <c r="H205" i="27" s="1"/>
  <c r="E204" i="27"/>
  <c r="H204" i="27" s="1"/>
  <c r="E203" i="27"/>
  <c r="H203" i="27" s="1"/>
  <c r="E202" i="27"/>
  <c r="H202" i="27" s="1"/>
  <c r="E201" i="27"/>
  <c r="H201" i="27" s="1"/>
  <c r="E199" i="27"/>
  <c r="H199" i="27" s="1"/>
  <c r="E194" i="27"/>
  <c r="H194" i="27" s="1"/>
  <c r="E188" i="27"/>
  <c r="H188" i="27" s="1"/>
  <c r="E187" i="27"/>
  <c r="H187" i="27" s="1"/>
  <c r="E186" i="27"/>
  <c r="H186" i="27" s="1"/>
  <c r="E181" i="27"/>
  <c r="H181" i="27" s="1"/>
  <c r="E180" i="27"/>
  <c r="H180" i="27" s="1"/>
  <c r="E179" i="27"/>
  <c r="H179" i="27" s="1"/>
  <c r="E178" i="27"/>
  <c r="H178" i="27" s="1"/>
  <c r="E176" i="27"/>
  <c r="H176" i="27" s="1"/>
  <c r="E175" i="27"/>
  <c r="H175" i="27" s="1"/>
  <c r="E174" i="27"/>
  <c r="H174" i="27" s="1"/>
  <c r="E173" i="27"/>
  <c r="F574" i="27"/>
  <c r="F570" i="27"/>
  <c r="F568" i="27"/>
  <c r="F564" i="27"/>
  <c r="F562" i="27"/>
  <c r="F561" i="27"/>
  <c r="F560" i="27"/>
  <c r="F559" i="27"/>
  <c r="F551" i="27"/>
  <c r="F548" i="27"/>
  <c r="F539" i="27"/>
  <c r="F538" i="27"/>
  <c r="F535" i="27"/>
  <c r="F532" i="27"/>
  <c r="F524" i="27"/>
  <c r="F520" i="27"/>
  <c r="F516" i="27"/>
  <c r="F511" i="27"/>
  <c r="F510" i="27"/>
  <c r="F508" i="27"/>
  <c r="F506" i="27"/>
  <c r="F501" i="27"/>
  <c r="F500" i="27"/>
  <c r="F498" i="27"/>
  <c r="F495" i="27"/>
  <c r="F494" i="27"/>
  <c r="F490" i="27"/>
  <c r="F489" i="27"/>
  <c r="F487" i="27"/>
  <c r="F485" i="27"/>
  <c r="F483" i="27"/>
  <c r="F479" i="27"/>
  <c r="F476" i="27"/>
  <c r="F471" i="27"/>
  <c r="F470" i="27"/>
  <c r="F469" i="27"/>
  <c r="F465" i="27"/>
  <c r="F463" i="27"/>
  <c r="F461" i="27"/>
  <c r="F459" i="27"/>
  <c r="F456" i="27"/>
  <c r="F443" i="27"/>
  <c r="F429" i="27"/>
  <c r="F428" i="27"/>
  <c r="F425" i="27"/>
  <c r="F423" i="27"/>
  <c r="F420" i="27"/>
  <c r="F413" i="27"/>
  <c r="F412" i="27"/>
  <c r="F411" i="27"/>
  <c r="F410" i="27"/>
  <c r="F408" i="27"/>
  <c r="F402" i="27"/>
  <c r="F401" i="27"/>
  <c r="F399" i="27"/>
  <c r="F398" i="27"/>
  <c r="F397" i="27"/>
  <c r="F395" i="27"/>
  <c r="F388" i="27"/>
  <c r="F385" i="27"/>
  <c r="F384" i="27"/>
  <c r="F380" i="27"/>
  <c r="F379" i="27"/>
  <c r="F374" i="27"/>
  <c r="F373" i="27"/>
  <c r="F372" i="27"/>
  <c r="F369" i="27"/>
  <c r="F366" i="27"/>
  <c r="F365" i="27"/>
  <c r="F364" i="27"/>
  <c r="F362" i="27"/>
  <c r="F361" i="27"/>
  <c r="F358" i="27"/>
  <c r="F355" i="27"/>
  <c r="F352" i="27"/>
  <c r="F351" i="27"/>
  <c r="F350" i="27"/>
  <c r="F349" i="27"/>
  <c r="G582" i="27"/>
  <c r="E609" i="27"/>
  <c r="H609" i="27" s="1"/>
  <c r="E608" i="27"/>
  <c r="H608" i="27" s="1"/>
  <c r="E605" i="27"/>
  <c r="H605" i="27" s="1"/>
  <c r="E603" i="27"/>
  <c r="H603" i="27" s="1"/>
  <c r="E601" i="27"/>
  <c r="H601" i="27" s="1"/>
  <c r="E600" i="27"/>
  <c r="H600" i="27" s="1"/>
  <c r="E599" i="27"/>
  <c r="H599" i="27" s="1"/>
  <c r="E597" i="27"/>
  <c r="H597" i="27" s="1"/>
  <c r="E593" i="27"/>
  <c r="H593" i="27" s="1"/>
  <c r="E592" i="27"/>
  <c r="H592" i="27" s="1"/>
  <c r="E591" i="27"/>
  <c r="H591" i="27" s="1"/>
  <c r="E589" i="27"/>
  <c r="H589" i="27" s="1"/>
  <c r="E587" i="27"/>
  <c r="H587" i="27" s="1"/>
  <c r="E586" i="27"/>
  <c r="H586" i="27" s="1"/>
  <c r="E585" i="27"/>
  <c r="H585" i="27" s="1"/>
  <c r="E584" i="27"/>
  <c r="H584" i="27" s="1"/>
  <c r="E583" i="27"/>
  <c r="H583" i="27" s="1"/>
  <c r="E582" i="27"/>
  <c r="F67" i="28"/>
  <c r="F64" i="28"/>
  <c r="F62" i="28"/>
  <c r="F61" i="28"/>
  <c r="F54" i="28"/>
  <c r="F49" i="28"/>
  <c r="F30" i="28"/>
  <c r="F19" i="28"/>
  <c r="E148" i="28"/>
  <c r="H148" i="28" s="1"/>
  <c r="E141" i="28"/>
  <c r="H141" i="28" s="1"/>
  <c r="E139" i="28"/>
  <c r="H139" i="28" s="1"/>
  <c r="E137" i="28"/>
  <c r="H137" i="28" s="1"/>
  <c r="E136" i="28"/>
  <c r="H136" i="28" s="1"/>
  <c r="E135" i="28"/>
  <c r="H135" i="28" s="1"/>
  <c r="E133" i="28"/>
  <c r="H133" i="28" s="1"/>
  <c r="E132" i="28"/>
  <c r="H132" i="28" s="1"/>
  <c r="E131" i="28"/>
  <c r="H131" i="28" s="1"/>
  <c r="E128" i="28"/>
  <c r="H128" i="28" s="1"/>
  <c r="E126" i="28"/>
  <c r="H126" i="28" s="1"/>
  <c r="E125" i="28"/>
  <c r="H125" i="28" s="1"/>
  <c r="E115" i="28"/>
  <c r="H115" i="28" s="1"/>
  <c r="E111" i="28"/>
  <c r="H111" i="28" s="1"/>
  <c r="E110" i="28"/>
  <c r="H110" i="28" s="1"/>
  <c r="E109" i="28"/>
  <c r="H109" i="28" s="1"/>
  <c r="E108" i="28"/>
  <c r="H108" i="28" s="1"/>
  <c r="E106" i="28"/>
  <c r="H106" i="28" s="1"/>
  <c r="E104" i="28"/>
  <c r="H104" i="28" s="1"/>
  <c r="E103" i="28"/>
  <c r="H103" i="28" s="1"/>
  <c r="E96" i="28"/>
  <c r="H96" i="28" s="1"/>
  <c r="E94" i="28"/>
  <c r="H94" i="28" s="1"/>
  <c r="E92" i="28"/>
  <c r="H92" i="28" s="1"/>
  <c r="E91" i="28"/>
  <c r="H91" i="28" s="1"/>
  <c r="E90" i="28"/>
  <c r="H90" i="28" s="1"/>
  <c r="E85" i="28"/>
  <c r="H85" i="28" s="1"/>
  <c r="E80" i="28"/>
  <c r="H80" i="28" s="1"/>
  <c r="E79" i="28"/>
  <c r="H79" i="28" s="1"/>
  <c r="E78" i="28"/>
  <c r="H78" i="28" s="1"/>
  <c r="E76" i="28"/>
  <c r="H76" i="28" s="1"/>
  <c r="E75" i="28"/>
  <c r="F319" i="28"/>
  <c r="F294" i="28"/>
  <c r="F289" i="28"/>
  <c r="F282" i="28"/>
  <c r="F280" i="28"/>
  <c r="F276" i="28"/>
  <c r="F264" i="28"/>
  <c r="F246" i="28"/>
  <c r="F241" i="28"/>
  <c r="F238" i="28"/>
  <c r="F225" i="28"/>
  <c r="F222" i="28"/>
  <c r="F218" i="28"/>
  <c r="F214" i="28"/>
  <c r="F213" i="28"/>
  <c r="F210" i="28"/>
  <c r="F208" i="28"/>
  <c r="F203" i="28"/>
  <c r="F202" i="28"/>
  <c r="F201" i="28"/>
  <c r="F200" i="28"/>
  <c r="F199" i="28"/>
  <c r="F189" i="28"/>
  <c r="F187" i="28"/>
  <c r="F186" i="28"/>
  <c r="F182" i="28"/>
  <c r="F173" i="28"/>
  <c r="E561" i="28"/>
  <c r="H561" i="28" s="1"/>
  <c r="E559" i="28"/>
  <c r="H559" i="28" s="1"/>
  <c r="E538" i="28"/>
  <c r="H538" i="28" s="1"/>
  <c r="E536" i="28"/>
  <c r="H536" i="28" s="1"/>
  <c r="E535" i="28"/>
  <c r="H535" i="28" s="1"/>
  <c r="E484" i="28"/>
  <c r="H484" i="28" s="1"/>
  <c r="E483" i="28"/>
  <c r="H483" i="28" s="1"/>
  <c r="E479" i="28"/>
  <c r="H479" i="28" s="1"/>
  <c r="E471" i="28"/>
  <c r="H471" i="28" s="1"/>
  <c r="E429" i="28"/>
  <c r="H429" i="28" s="1"/>
  <c r="E420" i="28"/>
  <c r="H420" i="28" s="1"/>
  <c r="E410" i="28"/>
  <c r="H410" i="28" s="1"/>
  <c r="E409" i="28"/>
  <c r="H409" i="28" s="1"/>
  <c r="E398" i="28"/>
  <c r="H398" i="28" s="1"/>
  <c r="E397" i="28"/>
  <c r="H397" i="28" s="1"/>
  <c r="E384" i="28"/>
  <c r="H384" i="28" s="1"/>
  <c r="E373" i="28"/>
  <c r="H373" i="28" s="1"/>
  <c r="E372" i="28"/>
  <c r="H372" i="28" s="1"/>
  <c r="E370" i="28"/>
  <c r="H370" i="28" s="1"/>
  <c r="E364" i="28"/>
  <c r="H364" i="28" s="1"/>
  <c r="E362" i="28"/>
  <c r="H362" i="28" s="1"/>
  <c r="E361" i="28"/>
  <c r="H361" i="28" s="1"/>
  <c r="E355" i="28"/>
  <c r="H355" i="28" s="1"/>
  <c r="E351" i="28"/>
  <c r="H351" i="28" s="1"/>
  <c r="E350" i="28"/>
  <c r="H350" i="28" s="1"/>
  <c r="G349" i="28"/>
  <c r="E349" i="28"/>
  <c r="H357" i="28"/>
  <c r="H365" i="28"/>
  <c r="H366" i="28"/>
  <c r="H367" i="28"/>
  <c r="H368" i="28"/>
  <c r="H378" i="28"/>
  <c r="H379" i="28"/>
  <c r="H380" i="28"/>
  <c r="H381" i="28"/>
  <c r="H382" i="28"/>
  <c r="H389" i="28"/>
  <c r="H390" i="28"/>
  <c r="H392" i="28"/>
  <c r="H393" i="28"/>
  <c r="H394" i="28"/>
  <c r="H405" i="28"/>
  <c r="H406" i="28"/>
  <c r="H407" i="28"/>
  <c r="H415" i="28"/>
  <c r="H497" i="28"/>
  <c r="H498" i="28"/>
  <c r="H499" i="28"/>
  <c r="H500" i="28"/>
  <c r="H501" i="28"/>
  <c r="H502" i="28"/>
  <c r="H503" i="28"/>
  <c r="H504" i="28"/>
  <c r="H505" i="28"/>
  <c r="H506" i="28"/>
  <c r="H507" i="28"/>
  <c r="H508" i="28"/>
  <c r="H509" i="28"/>
  <c r="H510" i="28"/>
  <c r="H511" i="28"/>
  <c r="H512" i="28"/>
  <c r="H513" i="28"/>
  <c r="H514" i="28"/>
  <c r="H515" i="28"/>
  <c r="H516" i="28"/>
  <c r="H517" i="28"/>
  <c r="H518" i="28"/>
  <c r="H519" i="28"/>
  <c r="H520" i="28"/>
  <c r="H521" i="28"/>
  <c r="H522" i="28"/>
  <c r="H523" i="28"/>
  <c r="H524" i="28"/>
  <c r="H525" i="28"/>
  <c r="H526" i="28"/>
  <c r="H548" i="28"/>
  <c r="H549" i="28"/>
  <c r="H550" i="28"/>
  <c r="H551" i="28"/>
  <c r="H552" i="28"/>
  <c r="H562" i="28"/>
  <c r="H563" i="28"/>
  <c r="H565" i="28"/>
  <c r="H567" i="28"/>
  <c r="E600" i="28"/>
  <c r="H600" i="28" s="1"/>
  <c r="E599" i="28"/>
  <c r="H599" i="28" s="1"/>
  <c r="E586" i="28"/>
  <c r="H586" i="28" s="1"/>
  <c r="E582" i="28"/>
  <c r="F603" i="28"/>
  <c r="F601" i="28"/>
  <c r="F600" i="28"/>
  <c r="F593" i="28"/>
  <c r="F585" i="28"/>
  <c r="F582" i="28"/>
  <c r="H25" i="29"/>
  <c r="H44" i="29"/>
  <c r="H55" i="29"/>
  <c r="H56" i="29"/>
  <c r="H69" i="29"/>
  <c r="E164" i="29"/>
  <c r="H164" i="29" s="1"/>
  <c r="E155" i="29"/>
  <c r="H155" i="29" s="1"/>
  <c r="E143" i="29"/>
  <c r="H143" i="29" s="1"/>
  <c r="E142" i="29"/>
  <c r="H142" i="29" s="1"/>
  <c r="E139" i="29"/>
  <c r="H139" i="29" s="1"/>
  <c r="E135" i="29"/>
  <c r="H135" i="29" s="1"/>
  <c r="E134" i="29"/>
  <c r="H134" i="29" s="1"/>
  <c r="E131" i="29"/>
  <c r="H131" i="29" s="1"/>
  <c r="E126" i="29"/>
  <c r="H126" i="29" s="1"/>
  <c r="E123" i="29"/>
  <c r="H123" i="29" s="1"/>
  <c r="E122" i="29"/>
  <c r="H122" i="29" s="1"/>
  <c r="E115" i="29"/>
  <c r="H115" i="29" s="1"/>
  <c r="E114" i="29"/>
  <c r="H114" i="29" s="1"/>
  <c r="E112" i="29"/>
  <c r="E111" i="29"/>
  <c r="H111" i="29" s="1"/>
  <c r="E108" i="29"/>
  <c r="H108" i="29" s="1"/>
  <c r="E106" i="29"/>
  <c r="H106" i="29" s="1"/>
  <c r="E104" i="29"/>
  <c r="H104" i="29" s="1"/>
  <c r="E103" i="29"/>
  <c r="H103" i="29" s="1"/>
  <c r="E102" i="29"/>
  <c r="H102" i="29" s="1"/>
  <c r="E100" i="29"/>
  <c r="H100" i="29" s="1"/>
  <c r="E99" i="29"/>
  <c r="H99" i="29" s="1"/>
  <c r="E95" i="29"/>
  <c r="H95" i="29" s="1"/>
  <c r="E94" i="29"/>
  <c r="H94" i="29" s="1"/>
  <c r="E92" i="29"/>
  <c r="H92" i="29" s="1"/>
  <c r="E91" i="29"/>
  <c r="H91" i="29" s="1"/>
  <c r="E90" i="29"/>
  <c r="H90" i="29" s="1"/>
  <c r="E84" i="29"/>
  <c r="H84" i="29" s="1"/>
  <c r="E83" i="29"/>
  <c r="H83" i="29" s="1"/>
  <c r="E82" i="29"/>
  <c r="H82" i="29" s="1"/>
  <c r="E80" i="29"/>
  <c r="E79" i="29"/>
  <c r="H79" i="29" s="1"/>
  <c r="E76" i="29"/>
  <c r="H76" i="29" s="1"/>
  <c r="E75" i="29"/>
  <c r="F165" i="29"/>
  <c r="F164" i="29"/>
  <c r="F162" i="29"/>
  <c r="F155" i="29"/>
  <c r="F153" i="29"/>
  <c r="F148" i="29"/>
  <c r="F146" i="29"/>
  <c r="F143" i="29"/>
  <c r="F142" i="29"/>
  <c r="F141" i="29"/>
  <c r="F139" i="29"/>
  <c r="F138" i="29"/>
  <c r="F137" i="29"/>
  <c r="F136" i="29"/>
  <c r="F135" i="29"/>
  <c r="F134" i="29"/>
  <c r="F133" i="29"/>
  <c r="F132" i="29"/>
  <c r="F131" i="29"/>
  <c r="F129" i="29"/>
  <c r="F128" i="29"/>
  <c r="F126" i="29"/>
  <c r="F125" i="29"/>
  <c r="F124" i="29"/>
  <c r="F123" i="29"/>
  <c r="F122" i="29"/>
  <c r="F121" i="29"/>
  <c r="F120" i="29"/>
  <c r="F116" i="29"/>
  <c r="F115" i="29"/>
  <c r="F114" i="29"/>
  <c r="F113" i="29"/>
  <c r="F112" i="29"/>
  <c r="F111" i="29"/>
  <c r="F109" i="29"/>
  <c r="F108" i="29"/>
  <c r="F106" i="29"/>
  <c r="F104" i="29"/>
  <c r="F103" i="29"/>
  <c r="F102" i="29"/>
  <c r="F100" i="29"/>
  <c r="F99" i="29"/>
  <c r="F96" i="29"/>
  <c r="F95" i="29"/>
  <c r="F94" i="29"/>
  <c r="F93" i="29"/>
  <c r="F92" i="29"/>
  <c r="F91" i="29"/>
  <c r="F90" i="29"/>
  <c r="F89" i="29"/>
  <c r="F88" i="29"/>
  <c r="F87" i="29"/>
  <c r="F85" i="29"/>
  <c r="F84" i="29"/>
  <c r="F81" i="29"/>
  <c r="F80" i="29"/>
  <c r="F79" i="29"/>
  <c r="F77" i="29"/>
  <c r="F76" i="29"/>
  <c r="F75" i="29"/>
  <c r="E317" i="29"/>
  <c r="H317" i="29" s="1"/>
  <c r="E335" i="29"/>
  <c r="H335" i="29" s="1"/>
  <c r="E329" i="29"/>
  <c r="H329" i="29" s="1"/>
  <c r="E324" i="29"/>
  <c r="H324" i="29" s="1"/>
  <c r="E321" i="29"/>
  <c r="H321" i="29" s="1"/>
  <c r="E313" i="29"/>
  <c r="H313" i="29" s="1"/>
  <c r="E305" i="29"/>
  <c r="H305" i="29" s="1"/>
  <c r="E300" i="29"/>
  <c r="H300" i="29" s="1"/>
  <c r="E294" i="29"/>
  <c r="H294" i="29" s="1"/>
  <c r="E290" i="29"/>
  <c r="H290" i="29" s="1"/>
  <c r="E289" i="29"/>
  <c r="H289" i="29" s="1"/>
  <c r="E284" i="29"/>
  <c r="H284" i="29" s="1"/>
  <c r="E283" i="29"/>
  <c r="H283" i="29" s="1"/>
  <c r="E276" i="29"/>
  <c r="H276" i="29" s="1"/>
  <c r="E275" i="29"/>
  <c r="H275" i="29" s="1"/>
  <c r="E270" i="29"/>
  <c r="H270" i="29" s="1"/>
  <c r="E268" i="29"/>
  <c r="H268" i="29" s="1"/>
  <c r="E253" i="29"/>
  <c r="H253" i="29" s="1"/>
  <c r="E250" i="29"/>
  <c r="H250" i="29" s="1"/>
  <c r="E243" i="29"/>
  <c r="H243" i="29" s="1"/>
  <c r="E241" i="29"/>
  <c r="H241" i="29" s="1"/>
  <c r="E236" i="29"/>
  <c r="H236" i="29" s="1"/>
  <c r="E228" i="29"/>
  <c r="H228" i="29" s="1"/>
  <c r="E216" i="29"/>
  <c r="H216" i="29" s="1"/>
  <c r="E215" i="29"/>
  <c r="H215" i="29" s="1"/>
  <c r="E210" i="29"/>
  <c r="H210" i="29" s="1"/>
  <c r="E206" i="29"/>
  <c r="H206" i="29" s="1"/>
  <c r="E205" i="29"/>
  <c r="H205" i="29" s="1"/>
  <c r="E202" i="29"/>
  <c r="H202" i="29" s="1"/>
  <c r="E201" i="29"/>
  <c r="H201" i="29" s="1"/>
  <c r="E197" i="29"/>
  <c r="H197" i="29" s="1"/>
  <c r="E194" i="29"/>
  <c r="H194" i="29" s="1"/>
  <c r="E187" i="29"/>
  <c r="H187" i="29" s="1"/>
  <c r="E186" i="29"/>
  <c r="H186" i="29" s="1"/>
  <c r="E179" i="29"/>
  <c r="H179" i="29" s="1"/>
  <c r="E178" i="29"/>
  <c r="H178" i="29" s="1"/>
  <c r="E174" i="29"/>
  <c r="H174" i="29" s="1"/>
  <c r="E173" i="29"/>
  <c r="H189" i="29"/>
  <c r="H190" i="29"/>
  <c r="H222" i="29"/>
  <c r="H224" i="29"/>
  <c r="H230" i="29"/>
  <c r="H231" i="29"/>
  <c r="H245" i="29"/>
  <c r="H247" i="29"/>
  <c r="H261" i="29"/>
  <c r="H262" i="29"/>
  <c r="H263" i="29"/>
  <c r="H279" i="29"/>
  <c r="H281" i="29"/>
  <c r="H310" i="29"/>
  <c r="H311" i="29"/>
  <c r="H318" i="29"/>
  <c r="H325" i="29"/>
  <c r="H326" i="29"/>
  <c r="H327" i="29"/>
  <c r="E392" i="29"/>
  <c r="H392" i="29" s="1"/>
  <c r="E398" i="29"/>
  <c r="H398" i="29" s="1"/>
  <c r="E397" i="29"/>
  <c r="H397" i="29" s="1"/>
  <c r="E385" i="29"/>
  <c r="H385" i="29" s="1"/>
  <c r="E382" i="29"/>
  <c r="H382" i="29" s="1"/>
  <c r="E378" i="29"/>
  <c r="H378" i="29" s="1"/>
  <c r="E374" i="29"/>
  <c r="H374" i="29" s="1"/>
  <c r="E373" i="29"/>
  <c r="H373" i="29" s="1"/>
  <c r="E370" i="29"/>
  <c r="H370" i="29" s="1"/>
  <c r="E369" i="29"/>
  <c r="H369" i="29" s="1"/>
  <c r="E365" i="29"/>
  <c r="H365" i="29" s="1"/>
  <c r="E362" i="29"/>
  <c r="H362" i="29" s="1"/>
  <c r="E361" i="29"/>
  <c r="H361" i="29" s="1"/>
  <c r="E358" i="29"/>
  <c r="H358" i="29" s="1"/>
  <c r="E357" i="29"/>
  <c r="H357" i="29" s="1"/>
  <c r="E354" i="29"/>
  <c r="H354" i="29" s="1"/>
  <c r="E350" i="29"/>
  <c r="H350" i="29" s="1"/>
  <c r="E349" i="29"/>
  <c r="F574" i="29"/>
  <c r="F571" i="29"/>
  <c r="F570" i="29"/>
  <c r="F569" i="29"/>
  <c r="F568" i="29"/>
  <c r="F567" i="29"/>
  <c r="F565" i="29"/>
  <c r="F563" i="29"/>
  <c r="F562" i="29"/>
  <c r="F561" i="29"/>
  <c r="F560" i="29"/>
  <c r="F559" i="29"/>
  <c r="F556" i="29"/>
  <c r="F555" i="29"/>
  <c r="F554" i="29"/>
  <c r="F551" i="29"/>
  <c r="F548" i="29"/>
  <c r="F544" i="29"/>
  <c r="F541" i="29"/>
  <c r="F539" i="29"/>
  <c r="F538" i="29"/>
  <c r="F535" i="29"/>
  <c r="F534" i="29"/>
  <c r="F533" i="29"/>
  <c r="F532" i="29"/>
  <c r="F529" i="29"/>
  <c r="F524" i="29"/>
  <c r="F523" i="29"/>
  <c r="F517" i="29"/>
  <c r="F516" i="29"/>
  <c r="F515" i="29"/>
  <c r="F514" i="29"/>
  <c r="F512" i="29"/>
  <c r="F511" i="29"/>
  <c r="F510" i="29"/>
  <c r="F509" i="29"/>
  <c r="F508" i="29"/>
  <c r="F506" i="29"/>
  <c r="F500" i="29"/>
  <c r="F498" i="29"/>
  <c r="F497" i="29"/>
  <c r="F495" i="29"/>
  <c r="F492" i="29"/>
  <c r="F490" i="29"/>
  <c r="F489" i="29"/>
  <c r="F488" i="29"/>
  <c r="F486" i="29"/>
  <c r="F485" i="29"/>
  <c r="F484" i="29"/>
  <c r="F483" i="29"/>
  <c r="F481" i="29"/>
  <c r="F479" i="29"/>
  <c r="F476" i="29"/>
  <c r="F474" i="29"/>
  <c r="F473" i="29"/>
  <c r="F472" i="29"/>
  <c r="F471" i="29"/>
  <c r="F470" i="29"/>
  <c r="F469" i="29"/>
  <c r="F468" i="29"/>
  <c r="F467" i="29"/>
  <c r="F466" i="29"/>
  <c r="F465" i="29"/>
  <c r="F464" i="29"/>
  <c r="F463" i="29"/>
  <c r="F459" i="29"/>
  <c r="F458" i="29"/>
  <c r="F456" i="29"/>
  <c r="F455" i="29"/>
  <c r="F453" i="29"/>
  <c r="F445" i="29"/>
  <c r="F443" i="29"/>
  <c r="F442" i="29"/>
  <c r="F441" i="29"/>
  <c r="F440" i="29"/>
  <c r="F439" i="29"/>
  <c r="F438" i="29"/>
  <c r="F437" i="29"/>
  <c r="F435" i="29"/>
  <c r="F434" i="29"/>
  <c r="F433" i="29"/>
  <c r="F432" i="29"/>
  <c r="F431" i="29"/>
  <c r="F425" i="29"/>
  <c r="F424" i="29"/>
  <c r="F420" i="29"/>
  <c r="F419" i="29"/>
  <c r="F418" i="29"/>
  <c r="F417" i="29"/>
  <c r="F412" i="29"/>
  <c r="F410" i="29"/>
  <c r="F409" i="29"/>
  <c r="F408" i="29"/>
  <c r="F403" i="29"/>
  <c r="F402" i="29"/>
  <c r="F401" i="29"/>
  <c r="F399" i="29"/>
  <c r="F398" i="29"/>
  <c r="F397" i="29"/>
  <c r="F395" i="29"/>
  <c r="F394" i="29"/>
  <c r="F392" i="29"/>
  <c r="F391" i="29"/>
  <c r="F389" i="29"/>
  <c r="F388" i="29"/>
  <c r="F387" i="29"/>
  <c r="F385" i="29"/>
  <c r="F384" i="29"/>
  <c r="F383" i="29"/>
  <c r="F382" i="29"/>
  <c r="F381" i="29"/>
  <c r="F380" i="29"/>
  <c r="F379" i="29"/>
  <c r="F378" i="29"/>
  <c r="F374" i="29"/>
  <c r="F373" i="29"/>
  <c r="F372" i="29"/>
  <c r="F370" i="29"/>
  <c r="F369" i="29"/>
  <c r="F365" i="29"/>
  <c r="F364" i="29"/>
  <c r="F362" i="29"/>
  <c r="F361" i="29"/>
  <c r="F359" i="29"/>
  <c r="F358" i="29"/>
  <c r="F357" i="29"/>
  <c r="F356" i="29"/>
  <c r="F355" i="29"/>
  <c r="F352" i="29"/>
  <c r="F351" i="29"/>
  <c r="F350" i="29"/>
  <c r="F349" i="29"/>
  <c r="E609" i="29"/>
  <c r="H609" i="29" s="1"/>
  <c r="E608" i="29"/>
  <c r="H608" i="29" s="1"/>
  <c r="E603" i="29"/>
  <c r="H603" i="29" s="1"/>
  <c r="E600" i="29"/>
  <c r="H600" i="29" s="1"/>
  <c r="E599" i="29"/>
  <c r="H599" i="29" s="1"/>
  <c r="E596" i="29"/>
  <c r="H596" i="29" s="1"/>
  <c r="E592" i="29"/>
  <c r="H592" i="29" s="1"/>
  <c r="E591" i="29"/>
  <c r="H591" i="29" s="1"/>
  <c r="E587" i="29"/>
  <c r="H587" i="29" s="1"/>
  <c r="E584" i="29"/>
  <c r="H584" i="29" s="1"/>
  <c r="E583" i="29"/>
  <c r="H583" i="29" s="1"/>
  <c r="E582" i="29"/>
  <c r="E54" i="30"/>
  <c r="H54" i="30" s="1"/>
  <c r="E50" i="30"/>
  <c r="H50" i="30" s="1"/>
  <c r="G75" i="30"/>
  <c r="E125" i="30"/>
  <c r="H125" i="30" s="1"/>
  <c r="E96" i="30"/>
  <c r="H96" i="30" s="1"/>
  <c r="E92" i="30"/>
  <c r="H92" i="30" s="1"/>
  <c r="F153" i="30"/>
  <c r="F131" i="30"/>
  <c r="F129" i="30"/>
  <c r="F115" i="30"/>
  <c r="F114" i="30"/>
  <c r="F113" i="30"/>
  <c r="F103" i="30"/>
  <c r="F99" i="30"/>
  <c r="F96" i="30"/>
  <c r="F95" i="30"/>
  <c r="F94" i="30"/>
  <c r="F93" i="30"/>
  <c r="F92" i="30"/>
  <c r="F88" i="30"/>
  <c r="F87" i="30"/>
  <c r="F79" i="30"/>
  <c r="F76" i="30"/>
  <c r="F75" i="30"/>
  <c r="E338" i="30"/>
  <c r="H338" i="30" s="1"/>
  <c r="E319" i="30"/>
  <c r="H319" i="30" s="1"/>
  <c r="E302" i="30"/>
  <c r="E294" i="30"/>
  <c r="H294" i="30" s="1"/>
  <c r="E287" i="30"/>
  <c r="E277" i="30"/>
  <c r="H277" i="30" s="1"/>
  <c r="E276" i="30"/>
  <c r="E216" i="30"/>
  <c r="H216" i="30" s="1"/>
  <c r="E213" i="30"/>
  <c r="H213" i="30" s="1"/>
  <c r="E210" i="30"/>
  <c r="H210" i="30" s="1"/>
  <c r="E204" i="30"/>
  <c r="E203" i="30"/>
  <c r="H203" i="30" s="1"/>
  <c r="E179" i="30"/>
  <c r="H179" i="30" s="1"/>
  <c r="G173" i="30"/>
  <c r="E173" i="30"/>
  <c r="H178" i="30"/>
  <c r="H287" i="30"/>
  <c r="H324" i="30"/>
  <c r="H325" i="30"/>
  <c r="H326" i="30"/>
  <c r="H327" i="30"/>
  <c r="H328" i="30"/>
  <c r="H329" i="30"/>
  <c r="H330" i="30"/>
  <c r="H331" i="30"/>
  <c r="H332" i="30"/>
  <c r="H333" i="30"/>
  <c r="H334" i="30"/>
  <c r="H335" i="30"/>
  <c r="H336" i="30"/>
  <c r="H337" i="30"/>
  <c r="F571" i="30"/>
  <c r="F568" i="30"/>
  <c r="F567" i="30"/>
  <c r="F562" i="30"/>
  <c r="F561" i="30"/>
  <c r="F560" i="30"/>
  <c r="F559" i="30"/>
  <c r="F554" i="30"/>
  <c r="F539" i="30"/>
  <c r="F538" i="30"/>
  <c r="F532" i="30"/>
  <c r="F516" i="30"/>
  <c r="F515" i="30"/>
  <c r="F497" i="30"/>
  <c r="F489" i="30"/>
  <c r="F484" i="30"/>
  <c r="F479" i="30"/>
  <c r="F471" i="30"/>
  <c r="F470" i="30"/>
  <c r="F466" i="30"/>
  <c r="F465" i="30"/>
  <c r="F464" i="30"/>
  <c r="F461" i="30"/>
  <c r="F457" i="30"/>
  <c r="F456" i="30"/>
  <c r="F455" i="30"/>
  <c r="F445" i="30"/>
  <c r="F441" i="30"/>
  <c r="F439" i="30"/>
  <c r="F434" i="30"/>
  <c r="F432" i="30"/>
  <c r="F420" i="30"/>
  <c r="F412" i="30"/>
  <c r="F410" i="30"/>
  <c r="F409" i="30"/>
  <c r="F408" i="30"/>
  <c r="F399" i="30"/>
  <c r="F398" i="30"/>
  <c r="F397" i="30"/>
  <c r="F395" i="30"/>
  <c r="F394" i="30"/>
  <c r="F386" i="30"/>
  <c r="F384" i="30"/>
  <c r="F383" i="30"/>
  <c r="F382" i="30"/>
  <c r="F379" i="30"/>
  <c r="F373" i="30"/>
  <c r="F369" i="30"/>
  <c r="F365" i="30"/>
  <c r="F361" i="30"/>
  <c r="F358" i="30"/>
  <c r="F350" i="30"/>
  <c r="F349" i="30"/>
  <c r="H604" i="30"/>
  <c r="H605" i="30"/>
  <c r="H606" i="30"/>
  <c r="H607" i="30"/>
  <c r="G11" i="31"/>
  <c r="E45" i="31"/>
  <c r="E64" i="31"/>
  <c r="H64" i="31" s="1"/>
  <c r="E60" i="31"/>
  <c r="H60" i="31" s="1"/>
  <c r="E53" i="31"/>
  <c r="H53" i="31" s="1"/>
  <c r="E27" i="31"/>
  <c r="H27" i="31" s="1"/>
  <c r="E19" i="31"/>
  <c r="F69" i="31"/>
  <c r="F67" i="31"/>
  <c r="F64" i="31"/>
  <c r="F61" i="31"/>
  <c r="F51" i="31"/>
  <c r="F50" i="31"/>
  <c r="F49" i="31"/>
  <c r="F47" i="31"/>
  <c r="F43" i="31"/>
  <c r="F41" i="31"/>
  <c r="F40" i="31"/>
  <c r="F39" i="31"/>
  <c r="F36" i="31"/>
  <c r="F30" i="31"/>
  <c r="F27" i="31"/>
  <c r="F21" i="31"/>
  <c r="F19" i="31"/>
  <c r="E164" i="31"/>
  <c r="H164" i="31" s="1"/>
  <c r="E166" i="31"/>
  <c r="H166" i="31" s="1"/>
  <c r="E152" i="31"/>
  <c r="H152" i="31" s="1"/>
  <c r="E143" i="31"/>
  <c r="H143" i="31" s="1"/>
  <c r="E139" i="31"/>
  <c r="H139" i="31" s="1"/>
  <c r="E137" i="31"/>
  <c r="H137" i="31" s="1"/>
  <c r="E132" i="31"/>
  <c r="H132" i="31" s="1"/>
  <c r="E131" i="31"/>
  <c r="H131" i="31" s="1"/>
  <c r="E130" i="31"/>
  <c r="H130" i="31" s="1"/>
  <c r="E128" i="31"/>
  <c r="H128" i="31" s="1"/>
  <c r="E126" i="31"/>
  <c r="H126" i="31" s="1"/>
  <c r="E125" i="31"/>
  <c r="H125" i="31" s="1"/>
  <c r="E124" i="31"/>
  <c r="H124" i="31" s="1"/>
  <c r="E122" i="31"/>
  <c r="H122" i="31" s="1"/>
  <c r="E121" i="31"/>
  <c r="H121" i="31" s="1"/>
  <c r="E120" i="31"/>
  <c r="H120" i="31" s="1"/>
  <c r="E118" i="31"/>
  <c r="H118" i="31" s="1"/>
  <c r="E116" i="31"/>
  <c r="H116" i="31" s="1"/>
  <c r="E115" i="31"/>
  <c r="H115" i="31" s="1"/>
  <c r="E114" i="31"/>
  <c r="H114" i="31" s="1"/>
  <c r="E112" i="31"/>
  <c r="H112" i="31" s="1"/>
  <c r="E111" i="31"/>
  <c r="H111" i="31" s="1"/>
  <c r="E104" i="31"/>
  <c r="H104" i="31" s="1"/>
  <c r="E101" i="31"/>
  <c r="H101" i="31" s="1"/>
  <c r="E99" i="31"/>
  <c r="H99" i="31" s="1"/>
  <c r="E93" i="31"/>
  <c r="H93" i="31" s="1"/>
  <c r="E92" i="31"/>
  <c r="H92" i="31" s="1"/>
  <c r="E91" i="31"/>
  <c r="H91" i="31" s="1"/>
  <c r="E89" i="31"/>
  <c r="E88" i="31"/>
  <c r="H88" i="31" s="1"/>
  <c r="E87" i="31"/>
  <c r="H87" i="31" s="1"/>
  <c r="E80" i="31"/>
  <c r="H80" i="31" s="1"/>
  <c r="E79" i="31"/>
  <c r="H79" i="31" s="1"/>
  <c r="E76" i="31"/>
  <c r="H76" i="31" s="1"/>
  <c r="G75" i="31"/>
  <c r="E75" i="31"/>
  <c r="H89" i="31"/>
  <c r="H95" i="31"/>
  <c r="H96" i="31"/>
  <c r="H133" i="31"/>
  <c r="H155" i="31"/>
  <c r="H162" i="31"/>
  <c r="H163" i="31"/>
  <c r="E323" i="31"/>
  <c r="H323" i="31" s="1"/>
  <c r="E319" i="31"/>
  <c r="H319" i="31" s="1"/>
  <c r="E302" i="31"/>
  <c r="H302" i="31" s="1"/>
  <c r="E294" i="31"/>
  <c r="H294" i="31" s="1"/>
  <c r="E278" i="31"/>
  <c r="H278" i="31" s="1"/>
  <c r="E238" i="31"/>
  <c r="H238" i="31" s="1"/>
  <c r="E227" i="31"/>
  <c r="H227" i="31" s="1"/>
  <c r="E211" i="31"/>
  <c r="H211" i="31" s="1"/>
  <c r="E210" i="31"/>
  <c r="H210" i="31" s="1"/>
  <c r="E206" i="31"/>
  <c r="H206" i="31" s="1"/>
  <c r="E203" i="31"/>
  <c r="H203" i="31" s="1"/>
  <c r="E194" i="31"/>
  <c r="H194" i="31" s="1"/>
  <c r="E187" i="31"/>
  <c r="H187" i="31" s="1"/>
  <c r="E186" i="31"/>
  <c r="H186" i="31" s="1"/>
  <c r="E182" i="31"/>
  <c r="H182" i="31" s="1"/>
  <c r="E179" i="31"/>
  <c r="H179" i="31" s="1"/>
  <c r="E178" i="31"/>
  <c r="H178" i="31" s="1"/>
  <c r="G173" i="31"/>
  <c r="F343" i="31"/>
  <c r="F327" i="31"/>
  <c r="F324" i="31"/>
  <c r="F321" i="31"/>
  <c r="F319" i="31"/>
  <c r="F317" i="31"/>
  <c r="F313" i="31"/>
  <c r="F308" i="31"/>
  <c r="F307" i="31"/>
  <c r="F305" i="31"/>
  <c r="F304" i="31"/>
  <c r="F303" i="31"/>
  <c r="F302" i="31"/>
  <c r="F298" i="31"/>
  <c r="F294" i="31"/>
  <c r="F293" i="31"/>
  <c r="F292" i="31"/>
  <c r="F291" i="31"/>
  <c r="F290" i="31"/>
  <c r="F289" i="31"/>
  <c r="F288" i="31"/>
  <c r="F287" i="31"/>
  <c r="F283" i="31"/>
  <c r="F276" i="31"/>
  <c r="F275" i="31"/>
  <c r="F264" i="31"/>
  <c r="F251" i="31"/>
  <c r="F247" i="31"/>
  <c r="F246" i="31"/>
  <c r="F244" i="31"/>
  <c r="F243" i="31"/>
  <c r="F241" i="31"/>
  <c r="F238" i="31"/>
  <c r="F232" i="31"/>
  <c r="F230" i="31"/>
  <c r="F228" i="31"/>
  <c r="F225" i="31"/>
  <c r="F222" i="31"/>
  <c r="F218" i="31"/>
  <c r="F214" i="31"/>
  <c r="F213" i="31"/>
  <c r="F210" i="31"/>
  <c r="F209" i="31"/>
  <c r="F208" i="31"/>
  <c r="F205" i="31"/>
  <c r="F204" i="31"/>
  <c r="F203" i="31"/>
  <c r="F202" i="31"/>
  <c r="F201" i="31"/>
  <c r="F200" i="31"/>
  <c r="F199" i="31"/>
  <c r="F194" i="31"/>
  <c r="F193" i="31"/>
  <c r="F191" i="31"/>
  <c r="F188" i="31"/>
  <c r="F187" i="31"/>
  <c r="F186" i="31"/>
  <c r="F180" i="31"/>
  <c r="F179" i="31"/>
  <c r="F178" i="31"/>
  <c r="F176" i="31"/>
  <c r="F175" i="31"/>
  <c r="F174" i="31"/>
  <c r="F173" i="31"/>
  <c r="F555" i="31"/>
  <c r="F549" i="31"/>
  <c r="F495" i="31"/>
  <c r="F485" i="31"/>
  <c r="F484" i="31"/>
  <c r="F434" i="31"/>
  <c r="H379" i="31"/>
  <c r="H380" i="31"/>
  <c r="H381" i="31"/>
  <c r="H389" i="31"/>
  <c r="H390" i="31"/>
  <c r="H391" i="31"/>
  <c r="H392" i="31"/>
  <c r="H393" i="31"/>
  <c r="H394" i="31"/>
  <c r="H396" i="31"/>
  <c r="H407" i="31"/>
  <c r="H408" i="31"/>
  <c r="H413" i="31"/>
  <c r="H414" i="31"/>
  <c r="H415" i="31"/>
  <c r="H416" i="31"/>
  <c r="H417" i="31"/>
  <c r="H418" i="31"/>
  <c r="H419" i="31"/>
  <c r="H421" i="31"/>
  <c r="H422" i="31"/>
  <c r="H423" i="31"/>
  <c r="H433" i="31"/>
  <c r="H435" i="31"/>
  <c r="H436" i="31"/>
  <c r="H437" i="31"/>
  <c r="H438" i="31"/>
  <c r="H439" i="31"/>
  <c r="H440" i="31"/>
  <c r="H446" i="31"/>
  <c r="H447" i="31"/>
  <c r="H448" i="31"/>
  <c r="H449" i="31"/>
  <c r="H450" i="31"/>
  <c r="H451" i="31"/>
  <c r="H452" i="31"/>
  <c r="H454" i="31"/>
  <c r="H455" i="31"/>
  <c r="H462" i="31"/>
  <c r="H467" i="31"/>
  <c r="H468" i="31"/>
  <c r="H469" i="31"/>
  <c r="H470" i="31"/>
  <c r="H472" i="31"/>
  <c r="H473" i="31"/>
  <c r="H474" i="31"/>
  <c r="H475" i="31"/>
  <c r="H477" i="31"/>
  <c r="H478" i="31"/>
  <c r="H482" i="31"/>
  <c r="H483" i="31"/>
  <c r="H485" i="31"/>
  <c r="H491" i="31"/>
  <c r="H492" i="31"/>
  <c r="H493" i="31"/>
  <c r="H494" i="31"/>
  <c r="H495" i="31"/>
  <c r="H496" i="31"/>
  <c r="H500" i="31"/>
  <c r="H501" i="31"/>
  <c r="H502" i="31"/>
  <c r="H503" i="31"/>
  <c r="H504" i="31"/>
  <c r="H505" i="31"/>
  <c r="H506" i="31"/>
  <c r="H507" i="31"/>
  <c r="H508" i="31"/>
  <c r="H509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4" i="31"/>
  <c r="H537" i="31"/>
  <c r="H549" i="31"/>
  <c r="H550" i="31"/>
  <c r="H551" i="31"/>
  <c r="H552" i="31"/>
  <c r="H553" i="31"/>
  <c r="H555" i="31"/>
  <c r="H562" i="31"/>
  <c r="H563" i="31"/>
  <c r="H564" i="31"/>
  <c r="H565" i="31"/>
  <c r="H566" i="31"/>
  <c r="H567" i="31"/>
  <c r="H569" i="31"/>
  <c r="H570" i="31"/>
  <c r="H571" i="31"/>
  <c r="H572" i="31"/>
  <c r="H573" i="31"/>
  <c r="G582" i="31"/>
  <c r="E609" i="31"/>
  <c r="H609" i="31" s="1"/>
  <c r="E608" i="31"/>
  <c r="H608" i="31" s="1"/>
  <c r="E605" i="31"/>
  <c r="H605" i="31" s="1"/>
  <c r="E603" i="31"/>
  <c r="H603" i="31" s="1"/>
  <c r="E602" i="31"/>
  <c r="H602" i="31" s="1"/>
  <c r="E601" i="31"/>
  <c r="H601" i="31" s="1"/>
  <c r="E600" i="31"/>
  <c r="H600" i="31" s="1"/>
  <c r="E599" i="31"/>
  <c r="H599" i="31" s="1"/>
  <c r="E597" i="31"/>
  <c r="H597" i="31" s="1"/>
  <c r="E593" i="31"/>
  <c r="H593" i="31" s="1"/>
  <c r="E592" i="31"/>
  <c r="H592" i="31" s="1"/>
  <c r="E591" i="31"/>
  <c r="H591" i="31" s="1"/>
  <c r="E590" i="31"/>
  <c r="H590" i="31" s="1"/>
  <c r="E589" i="31"/>
  <c r="H589" i="31" s="1"/>
  <c r="E588" i="31"/>
  <c r="H588" i="31" s="1"/>
  <c r="E587" i="31"/>
  <c r="H587" i="31" s="1"/>
  <c r="E586" i="31"/>
  <c r="H586" i="31" s="1"/>
  <c r="E585" i="31"/>
  <c r="H585" i="31" s="1"/>
  <c r="E584" i="31"/>
  <c r="H584" i="31" s="1"/>
  <c r="E582" i="31"/>
  <c r="F609" i="31"/>
  <c r="F605" i="31"/>
  <c r="F603" i="31"/>
  <c r="F602" i="31"/>
  <c r="F601" i="31"/>
  <c r="F600" i="31"/>
  <c r="F599" i="31"/>
  <c r="F597" i="31"/>
  <c r="F594" i="31"/>
  <c r="F593" i="31"/>
  <c r="F591" i="31"/>
  <c r="F590" i="31"/>
  <c r="F589" i="31"/>
  <c r="F587" i="31"/>
  <c r="F586" i="31"/>
  <c r="F585" i="31"/>
  <c r="F584" i="31"/>
  <c r="F583" i="31"/>
  <c r="F582" i="31"/>
  <c r="F68" i="32"/>
  <c r="F67" i="32"/>
  <c r="F65" i="32"/>
  <c r="F64" i="32"/>
  <c r="F54" i="32"/>
  <c r="F50" i="32"/>
  <c r="F49" i="32"/>
  <c r="F45" i="32"/>
  <c r="F39" i="32"/>
  <c r="F38" i="32"/>
  <c r="F30" i="32"/>
  <c r="F29" i="32"/>
  <c r="F27" i="32"/>
  <c r="F23" i="32"/>
  <c r="F21" i="32"/>
  <c r="F19" i="32"/>
  <c r="E164" i="32"/>
  <c r="H164" i="32" s="1"/>
  <c r="E158" i="32"/>
  <c r="H158" i="32" s="1"/>
  <c r="E155" i="32"/>
  <c r="H155" i="32" s="1"/>
  <c r="E153" i="32"/>
  <c r="H153" i="32" s="1"/>
  <c r="E145" i="32"/>
  <c r="H145" i="32" s="1"/>
  <c r="E143" i="32"/>
  <c r="H143" i="32" s="1"/>
  <c r="E142" i="32"/>
  <c r="H142" i="32" s="1"/>
  <c r="E140" i="32"/>
  <c r="H140" i="32" s="1"/>
  <c r="E137" i="32"/>
  <c r="H137" i="32" s="1"/>
  <c r="E136" i="32"/>
  <c r="H136" i="32" s="1"/>
  <c r="E133" i="32"/>
  <c r="H133" i="32" s="1"/>
  <c r="E132" i="32"/>
  <c r="H132" i="32" s="1"/>
  <c r="E131" i="32"/>
  <c r="H131" i="32" s="1"/>
  <c r="E129" i="32"/>
  <c r="H129" i="32" s="1"/>
  <c r="E128" i="32"/>
  <c r="H128" i="32" s="1"/>
  <c r="E126" i="32"/>
  <c r="H126" i="32" s="1"/>
  <c r="E125" i="32"/>
  <c r="H125" i="32" s="1"/>
  <c r="E123" i="32"/>
  <c r="H123" i="32" s="1"/>
  <c r="E122" i="32"/>
  <c r="H122" i="32" s="1"/>
  <c r="E121" i="32"/>
  <c r="H121" i="32" s="1"/>
  <c r="E120" i="32"/>
  <c r="H120" i="32" s="1"/>
  <c r="E118" i="32"/>
  <c r="H118" i="32" s="1"/>
  <c r="E117" i="32"/>
  <c r="H117" i="32" s="1"/>
  <c r="E116" i="32"/>
  <c r="H116" i="32" s="1"/>
  <c r="E115" i="32"/>
  <c r="H115" i="32" s="1"/>
  <c r="E114" i="32"/>
  <c r="H114" i="32" s="1"/>
  <c r="E113" i="32"/>
  <c r="H113" i="32" s="1"/>
  <c r="E112" i="32"/>
  <c r="H112" i="32" s="1"/>
  <c r="E111" i="32"/>
  <c r="H111" i="32" s="1"/>
  <c r="E109" i="32"/>
  <c r="H109" i="32" s="1"/>
  <c r="E106" i="32"/>
  <c r="H106" i="32" s="1"/>
  <c r="E104" i="32"/>
  <c r="H104" i="32" s="1"/>
  <c r="E103" i="32"/>
  <c r="H103" i="32" s="1"/>
  <c r="E99" i="32"/>
  <c r="H99" i="32" s="1"/>
  <c r="E96" i="32"/>
  <c r="H96" i="32" s="1"/>
  <c r="E95" i="32"/>
  <c r="H95" i="32" s="1"/>
  <c r="E94" i="32"/>
  <c r="H94" i="32" s="1"/>
  <c r="E93" i="32"/>
  <c r="H93" i="32" s="1"/>
  <c r="E92" i="32"/>
  <c r="H92" i="32" s="1"/>
  <c r="E91" i="32"/>
  <c r="H91" i="32" s="1"/>
  <c r="E90" i="32"/>
  <c r="H90" i="32" s="1"/>
  <c r="E89" i="32"/>
  <c r="H89" i="32" s="1"/>
  <c r="E87" i="32"/>
  <c r="H87" i="32" s="1"/>
  <c r="E84" i="32"/>
  <c r="H84" i="32" s="1"/>
  <c r="E82" i="32"/>
  <c r="H82" i="32" s="1"/>
  <c r="E81" i="32"/>
  <c r="H81" i="32" s="1"/>
  <c r="E80" i="32"/>
  <c r="H80" i="32" s="1"/>
  <c r="E79" i="32"/>
  <c r="H79" i="32" s="1"/>
  <c r="E78" i="32"/>
  <c r="H78" i="32" s="1"/>
  <c r="E77" i="32"/>
  <c r="H77" i="32" s="1"/>
  <c r="E76" i="32"/>
  <c r="H76" i="32" s="1"/>
  <c r="E75" i="32"/>
  <c r="E334" i="32"/>
  <c r="H334" i="32" s="1"/>
  <c r="E343" i="32"/>
  <c r="H343" i="32" s="1"/>
  <c r="E341" i="32"/>
  <c r="H341" i="32" s="1"/>
  <c r="E324" i="32"/>
  <c r="H324" i="32" s="1"/>
  <c r="E321" i="32"/>
  <c r="H321" i="32" s="1"/>
  <c r="E313" i="32"/>
  <c r="H313" i="32" s="1"/>
  <c r="E305" i="32"/>
  <c r="H305" i="32" s="1"/>
  <c r="E301" i="32"/>
  <c r="H301" i="32" s="1"/>
  <c r="E262" i="32"/>
  <c r="H262" i="32" s="1"/>
  <c r="E258" i="32"/>
  <c r="H258" i="32" s="1"/>
  <c r="E250" i="32"/>
  <c r="H250" i="32" s="1"/>
  <c r="F262" i="32"/>
  <c r="F259" i="32"/>
  <c r="F243" i="32"/>
  <c r="F241" i="32"/>
  <c r="F238" i="32"/>
  <c r="F236" i="32"/>
  <c r="F233" i="32"/>
  <c r="F232" i="32"/>
  <c r="F230" i="32"/>
  <c r="F228" i="32"/>
  <c r="F227" i="32"/>
  <c r="F226" i="32"/>
  <c r="F225" i="32"/>
  <c r="F218" i="32"/>
  <c r="F216" i="32"/>
  <c r="F215" i="32"/>
  <c r="F214" i="32"/>
  <c r="F213" i="32"/>
  <c r="F212" i="32"/>
  <c r="F210" i="32"/>
  <c r="F209" i="32"/>
  <c r="F208" i="32"/>
  <c r="F206" i="32"/>
  <c r="F205" i="32"/>
  <c r="F204" i="32"/>
  <c r="F203" i="32"/>
  <c r="F202" i="32"/>
  <c r="F201" i="32"/>
  <c r="F200" i="32"/>
  <c r="F199" i="32"/>
  <c r="F198" i="32"/>
  <c r="F197" i="32"/>
  <c r="F194" i="32"/>
  <c r="F193" i="32"/>
  <c r="F192" i="32"/>
  <c r="F191" i="32"/>
  <c r="F190" i="32"/>
  <c r="F189" i="32"/>
  <c r="F188" i="32"/>
  <c r="F187" i="32"/>
  <c r="F186" i="32"/>
  <c r="F185" i="32"/>
  <c r="F182" i="32"/>
  <c r="F181" i="32"/>
  <c r="F180" i="32"/>
  <c r="F179" i="32"/>
  <c r="F178" i="32"/>
  <c r="F176" i="32"/>
  <c r="F175" i="32"/>
  <c r="F174" i="32"/>
  <c r="F173" i="32"/>
  <c r="E572" i="32"/>
  <c r="E574" i="32"/>
  <c r="H574" i="32" s="1"/>
  <c r="E542" i="32"/>
  <c r="H542" i="32" s="1"/>
  <c r="E532" i="32"/>
  <c r="H532" i="32" s="1"/>
  <c r="E531" i="32"/>
  <c r="H531" i="32" s="1"/>
  <c r="E530" i="32"/>
  <c r="H530" i="32" s="1"/>
  <c r="E528" i="32"/>
  <c r="H528" i="32" s="1"/>
  <c r="E526" i="32"/>
  <c r="H526" i="32" s="1"/>
  <c r="E520" i="32"/>
  <c r="E517" i="32"/>
  <c r="H517" i="32" s="1"/>
  <c r="E516" i="32"/>
  <c r="H516" i="32" s="1"/>
  <c r="E515" i="32"/>
  <c r="H515" i="32" s="1"/>
  <c r="E514" i="32"/>
  <c r="H514" i="32" s="1"/>
  <c r="E501" i="32"/>
  <c r="E500" i="32"/>
  <c r="H500" i="32" s="1"/>
  <c r="E499" i="32"/>
  <c r="H499" i="32" s="1"/>
  <c r="E498" i="32"/>
  <c r="H498" i="32" s="1"/>
  <c r="E497" i="32"/>
  <c r="H497" i="32" s="1"/>
  <c r="E496" i="32"/>
  <c r="H496" i="32" s="1"/>
  <c r="E495" i="32"/>
  <c r="H495" i="32" s="1"/>
  <c r="E490" i="32"/>
  <c r="E486" i="32"/>
  <c r="E484" i="32"/>
  <c r="E481" i="32"/>
  <c r="H481" i="32" s="1"/>
  <c r="E479" i="32"/>
  <c r="H479" i="32" s="1"/>
  <c r="E476" i="32"/>
  <c r="H476" i="32" s="1"/>
  <c r="E471" i="32"/>
  <c r="E469" i="32"/>
  <c r="H469" i="32" s="1"/>
  <c r="E467" i="32"/>
  <c r="E465" i="32"/>
  <c r="E464" i="32"/>
  <c r="E463" i="32"/>
  <c r="H463" i="32" s="1"/>
  <c r="E462" i="32"/>
  <c r="H462" i="32" s="1"/>
  <c r="E458" i="32"/>
  <c r="E456" i="32"/>
  <c r="E445" i="32"/>
  <c r="E443" i="32"/>
  <c r="E428" i="32"/>
  <c r="H428" i="32" s="1"/>
  <c r="E424" i="32"/>
  <c r="H424" i="32" s="1"/>
  <c r="E422" i="32"/>
  <c r="E420" i="32"/>
  <c r="E412" i="32"/>
  <c r="E410" i="32"/>
  <c r="E408" i="32"/>
  <c r="H408" i="32" s="1"/>
  <c r="E399" i="32"/>
  <c r="H399" i="32" s="1"/>
  <c r="E398" i="32"/>
  <c r="H398" i="32" s="1"/>
  <c r="E397" i="32"/>
  <c r="H397" i="32" s="1"/>
  <c r="E395" i="32"/>
  <c r="E391" i="32"/>
  <c r="H391" i="32" s="1"/>
  <c r="E389" i="32"/>
  <c r="E388" i="32"/>
  <c r="H388" i="32" s="1"/>
  <c r="E387" i="32"/>
  <c r="H387" i="32" s="1"/>
  <c r="E386" i="32"/>
  <c r="H386" i="32" s="1"/>
  <c r="E385" i="32"/>
  <c r="H385" i="32" s="1"/>
  <c r="E384" i="32"/>
  <c r="H384" i="32" s="1"/>
  <c r="E383" i="32"/>
  <c r="H383" i="32" s="1"/>
  <c r="E382" i="32"/>
  <c r="H382" i="32" s="1"/>
  <c r="E379" i="32"/>
  <c r="E376" i="32"/>
  <c r="H376" i="32" s="1"/>
  <c r="E375" i="32"/>
  <c r="H375" i="32" s="1"/>
  <c r="E374" i="32"/>
  <c r="H374" i="32" s="1"/>
  <c r="E373" i="32"/>
  <c r="H373" i="32" s="1"/>
  <c r="E372" i="32"/>
  <c r="H372" i="32" s="1"/>
  <c r="E370" i="32"/>
  <c r="H370" i="32" s="1"/>
  <c r="E369" i="32"/>
  <c r="H369" i="32" s="1"/>
  <c r="E366" i="32"/>
  <c r="H366" i="32" s="1"/>
  <c r="E365" i="32"/>
  <c r="H365" i="32" s="1"/>
  <c r="E364" i="32"/>
  <c r="H364" i="32" s="1"/>
  <c r="E362" i="32"/>
  <c r="H362" i="32" s="1"/>
  <c r="E361" i="32"/>
  <c r="H361" i="32" s="1"/>
  <c r="E360" i="32"/>
  <c r="E358" i="32"/>
  <c r="H358" i="32" s="1"/>
  <c r="E357" i="32"/>
  <c r="H357" i="32" s="1"/>
  <c r="E356" i="32"/>
  <c r="E352" i="32"/>
  <c r="E350" i="32"/>
  <c r="H350" i="32" s="1"/>
  <c r="E349" i="32"/>
  <c r="F574" i="32"/>
  <c r="F362" i="32"/>
  <c r="F361" i="32"/>
  <c r="F359" i="32"/>
  <c r="F358" i="32"/>
  <c r="F357" i="32"/>
  <c r="F356" i="32"/>
  <c r="F355" i="32"/>
  <c r="F352" i="32"/>
  <c r="F351" i="32"/>
  <c r="F350" i="32"/>
  <c r="F349" i="32"/>
  <c r="E592" i="32"/>
  <c r="H592" i="32" s="1"/>
  <c r="E608" i="32"/>
  <c r="H608" i="32" s="1"/>
  <c r="E604" i="32"/>
  <c r="H604" i="32" s="1"/>
  <c r="F609" i="32"/>
  <c r="F608" i="32"/>
  <c r="F606" i="32"/>
  <c r="F605" i="32"/>
  <c r="F604" i="32"/>
  <c r="F603" i="32"/>
  <c r="F602" i="32"/>
  <c r="F601" i="32"/>
  <c r="F600" i="32"/>
  <c r="F599" i="32"/>
  <c r="F598" i="32"/>
  <c r="F597" i="32"/>
  <c r="F596" i="32"/>
  <c r="F594" i="32"/>
  <c r="F593" i="32"/>
  <c r="F592" i="32"/>
  <c r="F590" i="32"/>
  <c r="F589" i="32"/>
  <c r="F587" i="32"/>
  <c r="F586" i="32"/>
  <c r="F585" i="32"/>
  <c r="F584" i="32"/>
  <c r="F583" i="32"/>
  <c r="F582" i="32"/>
  <c r="F12" i="33"/>
  <c r="E131" i="33"/>
  <c r="H131" i="33" s="1"/>
  <c r="E75" i="33"/>
  <c r="F136" i="33"/>
  <c r="F137" i="33"/>
  <c r="F131" i="33"/>
  <c r="F126" i="33"/>
  <c r="F79" i="33"/>
  <c r="F75" i="33"/>
  <c r="E176" i="33"/>
  <c r="H176" i="33" s="1"/>
  <c r="E173" i="33"/>
  <c r="F535" i="33"/>
  <c r="F395" i="33"/>
  <c r="F388" i="33"/>
  <c r="F349" i="33"/>
  <c r="H427" i="33"/>
  <c r="H428" i="33"/>
  <c r="H429" i="33"/>
  <c r="H430" i="33"/>
  <c r="H431" i="33"/>
  <c r="H432" i="33"/>
  <c r="H433" i="33"/>
  <c r="H434" i="33"/>
  <c r="H435" i="33"/>
  <c r="E136" i="34"/>
  <c r="H136" i="34" s="1"/>
  <c r="E131" i="34"/>
  <c r="H131" i="34" s="1"/>
  <c r="E115" i="34"/>
  <c r="H115" i="34" s="1"/>
  <c r="E75" i="34"/>
  <c r="F125" i="34"/>
  <c r="F81" i="34"/>
  <c r="F79" i="34"/>
  <c r="F75" i="34"/>
  <c r="H178" i="34"/>
  <c r="H179" i="34"/>
  <c r="H180" i="34"/>
  <c r="H181" i="34"/>
  <c r="H182" i="34"/>
  <c r="H183" i="34"/>
  <c r="H184" i="34"/>
  <c r="H185" i="34"/>
  <c r="H186" i="34"/>
  <c r="H187" i="34"/>
  <c r="H188" i="34"/>
  <c r="H189" i="34"/>
  <c r="H190" i="34"/>
  <c r="H191" i="34"/>
  <c r="H192" i="34"/>
  <c r="H193" i="34"/>
  <c r="H194" i="34"/>
  <c r="H195" i="34"/>
  <c r="H196" i="34"/>
  <c r="H197" i="34"/>
  <c r="H198" i="34"/>
  <c r="H199" i="34"/>
  <c r="H200" i="34"/>
  <c r="H201" i="34"/>
  <c r="H202" i="34"/>
  <c r="H208" i="34"/>
  <c r="H209" i="34"/>
  <c r="H210" i="34"/>
  <c r="H211" i="34"/>
  <c r="H212" i="34"/>
  <c r="H214" i="34"/>
  <c r="H215" i="34"/>
  <c r="H216" i="34"/>
  <c r="H217" i="34"/>
  <c r="H218" i="34"/>
  <c r="H219" i="34"/>
  <c r="H220" i="34"/>
  <c r="H221" i="34"/>
  <c r="H222" i="34"/>
  <c r="H223" i="34"/>
  <c r="H224" i="34"/>
  <c r="H225" i="34"/>
  <c r="H226" i="34"/>
  <c r="H227" i="34"/>
  <c r="H228" i="34"/>
  <c r="H229" i="34"/>
  <c r="H230" i="34"/>
  <c r="H231" i="34"/>
  <c r="H232" i="34"/>
  <c r="H233" i="34"/>
  <c r="H234" i="34"/>
  <c r="H235" i="34"/>
  <c r="H236" i="34"/>
  <c r="H237" i="34"/>
  <c r="E355" i="34"/>
  <c r="H355" i="34" s="1"/>
  <c r="E351" i="34"/>
  <c r="H351" i="34" s="1"/>
  <c r="G349" i="34"/>
  <c r="E349" i="34"/>
  <c r="H465" i="34"/>
  <c r="H557" i="34"/>
  <c r="H558" i="34"/>
  <c r="H559" i="34"/>
  <c r="H560" i="34"/>
  <c r="G582" i="34"/>
  <c r="E600" i="34"/>
  <c r="H600" i="34" s="1"/>
  <c r="E582" i="34"/>
  <c r="F607" i="34"/>
  <c r="F600" i="34"/>
  <c r="F595" i="34"/>
  <c r="F585" i="34"/>
  <c r="F582" i="34"/>
  <c r="G349" i="11"/>
  <c r="E355" i="11"/>
  <c r="H355" i="11" s="1"/>
  <c r="E375" i="11"/>
  <c r="H375" i="11" s="1"/>
  <c r="E379" i="11"/>
  <c r="H379" i="11" s="1"/>
  <c r="E383" i="11"/>
  <c r="H383" i="11" s="1"/>
  <c r="E395" i="11"/>
  <c r="H395" i="11" s="1"/>
  <c r="E399" i="11"/>
  <c r="H399" i="11" s="1"/>
  <c r="E403" i="11"/>
  <c r="H403" i="11" s="1"/>
  <c r="E435" i="11"/>
  <c r="H435" i="11" s="1"/>
  <c r="E439" i="11"/>
  <c r="H439" i="11" s="1"/>
  <c r="E455" i="11"/>
  <c r="H455" i="11" s="1"/>
  <c r="E471" i="11"/>
  <c r="H471" i="11" s="1"/>
  <c r="E479" i="11"/>
  <c r="H479" i="11" s="1"/>
  <c r="E511" i="11"/>
  <c r="H511" i="11" s="1"/>
  <c r="E523" i="11"/>
  <c r="H523" i="11" s="1"/>
  <c r="E535" i="11"/>
  <c r="H535" i="11" s="1"/>
  <c r="E539" i="11"/>
  <c r="H539" i="11" s="1"/>
  <c r="E551" i="11"/>
  <c r="H551" i="11" s="1"/>
  <c r="E559" i="11"/>
  <c r="H559" i="11" s="1"/>
  <c r="E567" i="11"/>
  <c r="H567" i="11" s="1"/>
  <c r="F67" i="13"/>
  <c r="F64" i="13"/>
  <c r="F61" i="13"/>
  <c r="F50" i="13"/>
  <c r="F49" i="13"/>
  <c r="F38" i="13"/>
  <c r="F30" i="13"/>
  <c r="F28" i="13"/>
  <c r="F25" i="13"/>
  <c r="F24" i="13"/>
  <c r="F23" i="13"/>
  <c r="F19" i="13"/>
  <c r="D9" i="13"/>
  <c r="F609" i="13"/>
  <c r="F608" i="13"/>
  <c r="F605" i="13"/>
  <c r="F602" i="13"/>
  <c r="F601" i="13"/>
  <c r="F600" i="13"/>
  <c r="F599" i="13"/>
  <c r="F598" i="13"/>
  <c r="F597" i="13"/>
  <c r="F587" i="13"/>
  <c r="F586" i="13"/>
  <c r="F585" i="13"/>
  <c r="F584" i="13"/>
  <c r="F583" i="13"/>
  <c r="F582" i="13"/>
  <c r="D13" i="13"/>
  <c r="G13" i="13" s="1"/>
  <c r="E80" i="14"/>
  <c r="H80" i="14" s="1"/>
  <c r="E104" i="14"/>
  <c r="H104" i="14" s="1"/>
  <c r="E125" i="14"/>
  <c r="H125" i="14" s="1"/>
  <c r="E126" i="14"/>
  <c r="H126" i="14" s="1"/>
  <c r="E143" i="14"/>
  <c r="H143" i="14" s="1"/>
  <c r="E568" i="15"/>
  <c r="H568" i="15" s="1"/>
  <c r="E562" i="15"/>
  <c r="H562" i="15" s="1"/>
  <c r="E561" i="15"/>
  <c r="H561" i="15" s="1"/>
  <c r="E559" i="15"/>
  <c r="H559" i="15" s="1"/>
  <c r="E554" i="15"/>
  <c r="H554" i="15" s="1"/>
  <c r="E551" i="15"/>
  <c r="H551" i="15" s="1"/>
  <c r="E548" i="15"/>
  <c r="H548" i="15" s="1"/>
  <c r="E542" i="15"/>
  <c r="H542" i="15" s="1"/>
  <c r="E539" i="15"/>
  <c r="H539" i="15" s="1"/>
  <c r="E538" i="15"/>
  <c r="H538" i="15" s="1"/>
  <c r="E535" i="15"/>
  <c r="H535" i="15" s="1"/>
  <c r="E532" i="15"/>
  <c r="H532" i="15" s="1"/>
  <c r="E530" i="15"/>
  <c r="H530" i="15" s="1"/>
  <c r="E512" i="15"/>
  <c r="H512" i="15" s="1"/>
  <c r="E511" i="15"/>
  <c r="H511" i="15" s="1"/>
  <c r="E495" i="15"/>
  <c r="H495" i="15" s="1"/>
  <c r="E490" i="15"/>
  <c r="H490" i="15" s="1"/>
  <c r="E489" i="15"/>
  <c r="H489" i="15" s="1"/>
  <c r="E487" i="15"/>
  <c r="H487" i="15" s="1"/>
  <c r="E486" i="15"/>
  <c r="H486" i="15" s="1"/>
  <c r="E483" i="15"/>
  <c r="H483" i="15" s="1"/>
  <c r="E479" i="15"/>
  <c r="H479" i="15" s="1"/>
  <c r="E471" i="15"/>
  <c r="H471" i="15" s="1"/>
  <c r="E469" i="15"/>
  <c r="H469" i="15" s="1"/>
  <c r="E468" i="15"/>
  <c r="H468" i="15" s="1"/>
  <c r="E466" i="15"/>
  <c r="H466" i="15" s="1"/>
  <c r="E465" i="15"/>
  <c r="H465" i="15" s="1"/>
  <c r="E464" i="15"/>
  <c r="H464" i="15" s="1"/>
  <c r="E462" i="15"/>
  <c r="H462" i="15" s="1"/>
  <c r="E457" i="15"/>
  <c r="H457" i="15" s="1"/>
  <c r="E456" i="15"/>
  <c r="H456" i="15" s="1"/>
  <c r="E455" i="15"/>
  <c r="H455" i="15" s="1"/>
  <c r="E445" i="15"/>
  <c r="H445" i="15" s="1"/>
  <c r="E441" i="15"/>
  <c r="H441" i="15" s="1"/>
  <c r="E438" i="15"/>
  <c r="H438" i="15" s="1"/>
  <c r="E437" i="15"/>
  <c r="H437" i="15" s="1"/>
  <c r="E434" i="15"/>
  <c r="H434" i="15" s="1"/>
  <c r="E432" i="15"/>
  <c r="H432" i="15" s="1"/>
  <c r="E420" i="15"/>
  <c r="H420" i="15" s="1"/>
  <c r="E417" i="15"/>
  <c r="H417" i="15" s="1"/>
  <c r="E412" i="15"/>
  <c r="H412" i="15" s="1"/>
  <c r="E410" i="15"/>
  <c r="H410" i="15" s="1"/>
  <c r="E409" i="15"/>
  <c r="H409" i="15" s="1"/>
  <c r="E399" i="15"/>
  <c r="H399" i="15" s="1"/>
  <c r="E398" i="15"/>
  <c r="H398" i="15" s="1"/>
  <c r="E395" i="15"/>
  <c r="H395" i="15" s="1"/>
  <c r="E392" i="15"/>
  <c r="H392" i="15" s="1"/>
  <c r="E388" i="15"/>
  <c r="H388" i="15" s="1"/>
  <c r="E387" i="15"/>
  <c r="H387" i="15" s="1"/>
  <c r="E385" i="15"/>
  <c r="H385" i="15" s="1"/>
  <c r="E384" i="15"/>
  <c r="H384" i="15" s="1"/>
  <c r="E383" i="15"/>
  <c r="H383" i="15" s="1"/>
  <c r="E382" i="15"/>
  <c r="H382" i="15" s="1"/>
  <c r="E379" i="15"/>
  <c r="H379" i="15" s="1"/>
  <c r="E375" i="15"/>
  <c r="H375" i="15" s="1"/>
  <c r="E373" i="15"/>
  <c r="H373" i="15" s="1"/>
  <c r="E370" i="15"/>
  <c r="H370" i="15" s="1"/>
  <c r="E369" i="15"/>
  <c r="H369" i="15" s="1"/>
  <c r="E365" i="15"/>
  <c r="H365" i="15" s="1"/>
  <c r="E362" i="15"/>
  <c r="H362" i="15" s="1"/>
  <c r="E361" i="15"/>
  <c r="H361" i="15" s="1"/>
  <c r="E358" i="15"/>
  <c r="H358" i="15" s="1"/>
  <c r="E357" i="15"/>
  <c r="H357" i="15" s="1"/>
  <c r="E356" i="15"/>
  <c r="H356" i="15" s="1"/>
  <c r="E355" i="15"/>
  <c r="H355" i="15" s="1"/>
  <c r="E352" i="15"/>
  <c r="H352" i="15" s="1"/>
  <c r="E350" i="15"/>
  <c r="H350" i="15" s="1"/>
  <c r="E349" i="15"/>
  <c r="E570" i="18"/>
  <c r="H570" i="18" s="1"/>
  <c r="E561" i="18"/>
  <c r="H561" i="18" s="1"/>
  <c r="E560" i="18"/>
  <c r="H560" i="18" s="1"/>
  <c r="E559" i="18"/>
  <c r="H559" i="18" s="1"/>
  <c r="E556" i="18"/>
  <c r="H556" i="18" s="1"/>
  <c r="E554" i="18"/>
  <c r="H554" i="18" s="1"/>
  <c r="E551" i="18"/>
  <c r="H551" i="18" s="1"/>
  <c r="E541" i="18"/>
  <c r="H541" i="18" s="1"/>
  <c r="E539" i="18"/>
  <c r="H539" i="18" s="1"/>
  <c r="E538" i="18"/>
  <c r="H538" i="18" s="1"/>
  <c r="E532" i="18"/>
  <c r="H532" i="18" s="1"/>
  <c r="E515" i="18"/>
  <c r="H515" i="18" s="1"/>
  <c r="E490" i="18"/>
  <c r="H490" i="18" s="1"/>
  <c r="E487" i="18"/>
  <c r="H487" i="18" s="1"/>
  <c r="E483" i="18"/>
  <c r="H483" i="18" s="1"/>
  <c r="E479" i="18"/>
  <c r="H479" i="18" s="1"/>
  <c r="E468" i="18"/>
  <c r="H468" i="18" s="1"/>
  <c r="E456" i="18"/>
  <c r="H456" i="18" s="1"/>
  <c r="E432" i="18"/>
  <c r="H432" i="18" s="1"/>
  <c r="E420" i="18"/>
  <c r="H420" i="18" s="1"/>
  <c r="E412" i="18"/>
  <c r="H412" i="18" s="1"/>
  <c r="E408" i="18"/>
  <c r="H408" i="18" s="1"/>
  <c r="E388" i="18"/>
  <c r="H388" i="18" s="1"/>
  <c r="E384" i="18"/>
  <c r="H384" i="18" s="1"/>
  <c r="E364" i="18"/>
  <c r="H364" i="18" s="1"/>
  <c r="E356" i="18"/>
  <c r="H356" i="18" s="1"/>
  <c r="E352" i="18"/>
  <c r="H352" i="18" s="1"/>
  <c r="E453" i="18"/>
  <c r="H453" i="18" s="1"/>
  <c r="E397" i="18"/>
  <c r="H397" i="18" s="1"/>
  <c r="E389" i="18"/>
  <c r="H389" i="18" s="1"/>
  <c r="E385" i="18"/>
  <c r="H385" i="18" s="1"/>
  <c r="E373" i="18"/>
  <c r="H373" i="18" s="1"/>
  <c r="E369" i="18"/>
  <c r="H369" i="18" s="1"/>
  <c r="E365" i="18"/>
  <c r="H365" i="18" s="1"/>
  <c r="E361" i="18"/>
  <c r="H361" i="18" s="1"/>
  <c r="E349" i="18"/>
  <c r="E466" i="18"/>
  <c r="H466" i="18" s="1"/>
  <c r="E454" i="18"/>
  <c r="H454" i="18" s="1"/>
  <c r="E410" i="18"/>
  <c r="H410" i="18" s="1"/>
  <c r="E398" i="18"/>
  <c r="H398" i="18" s="1"/>
  <c r="E386" i="18"/>
  <c r="H386" i="18" s="1"/>
  <c r="E382" i="18"/>
  <c r="H382" i="18" s="1"/>
  <c r="E374" i="18"/>
  <c r="H374" i="18" s="1"/>
  <c r="E370" i="18"/>
  <c r="H370" i="18" s="1"/>
  <c r="E362" i="18"/>
  <c r="H362" i="18" s="1"/>
  <c r="E358" i="18"/>
  <c r="H358" i="18" s="1"/>
  <c r="E350" i="18"/>
  <c r="H350" i="18" s="1"/>
  <c r="E455" i="18"/>
  <c r="H455" i="18" s="1"/>
  <c r="G19" i="1"/>
  <c r="G349" i="2"/>
  <c r="G19" i="3"/>
  <c r="G173" i="3"/>
  <c r="G582" i="3"/>
  <c r="G75" i="4"/>
  <c r="G349" i="4"/>
  <c r="G19" i="5"/>
  <c r="G173" i="5"/>
  <c r="G582" i="5"/>
  <c r="G75" i="6"/>
  <c r="G349" i="6"/>
  <c r="G19" i="7"/>
  <c r="G173" i="7"/>
  <c r="G582" i="7"/>
  <c r="G75" i="8"/>
  <c r="G349" i="8"/>
  <c r="G19" i="9"/>
  <c r="G173" i="9"/>
  <c r="G582" i="9"/>
  <c r="G75" i="10"/>
  <c r="G349" i="10"/>
  <c r="C8" i="11"/>
  <c r="C12" i="11"/>
  <c r="G19" i="11"/>
  <c r="G173" i="11"/>
  <c r="E202" i="11"/>
  <c r="H202" i="11" s="1"/>
  <c r="E209" i="11"/>
  <c r="H209" i="11" s="1"/>
  <c r="E283" i="11"/>
  <c r="H283" i="11" s="1"/>
  <c r="E286" i="11"/>
  <c r="H286" i="11" s="1"/>
  <c r="E302" i="11"/>
  <c r="H302" i="11" s="1"/>
  <c r="E320" i="11"/>
  <c r="H320" i="11" s="1"/>
  <c r="E321" i="11"/>
  <c r="H321" i="11" s="1"/>
  <c r="E350" i="11"/>
  <c r="H350" i="11" s="1"/>
  <c r="E362" i="11"/>
  <c r="H362" i="11" s="1"/>
  <c r="E370" i="11"/>
  <c r="H370" i="11" s="1"/>
  <c r="E374" i="11"/>
  <c r="H374" i="11" s="1"/>
  <c r="E382" i="11"/>
  <c r="H382" i="11" s="1"/>
  <c r="E398" i="11"/>
  <c r="H398" i="11" s="1"/>
  <c r="E410" i="11"/>
  <c r="H410" i="11" s="1"/>
  <c r="E434" i="11"/>
  <c r="H434" i="11" s="1"/>
  <c r="E442" i="11"/>
  <c r="H442" i="11" s="1"/>
  <c r="E458" i="11"/>
  <c r="H458" i="11" s="1"/>
  <c r="E466" i="11"/>
  <c r="H466" i="11" s="1"/>
  <c r="E490" i="11"/>
  <c r="H490" i="11" s="1"/>
  <c r="E538" i="11"/>
  <c r="H538" i="11" s="1"/>
  <c r="E554" i="11"/>
  <c r="H554" i="11" s="1"/>
  <c r="E570" i="11"/>
  <c r="H570" i="11" s="1"/>
  <c r="E574" i="11"/>
  <c r="H574" i="11" s="1"/>
  <c r="E77" i="12"/>
  <c r="H77" i="12" s="1"/>
  <c r="E78" i="12"/>
  <c r="H78" i="12" s="1"/>
  <c r="E79" i="12"/>
  <c r="H79" i="12" s="1"/>
  <c r="E103" i="12"/>
  <c r="H103" i="12" s="1"/>
  <c r="E113" i="12"/>
  <c r="H113" i="12" s="1"/>
  <c r="E121" i="12"/>
  <c r="H121" i="12" s="1"/>
  <c r="E125" i="12"/>
  <c r="H125" i="12" s="1"/>
  <c r="E126" i="12"/>
  <c r="H126" i="12" s="1"/>
  <c r="E352" i="12"/>
  <c r="H352" i="12" s="1"/>
  <c r="E355" i="12"/>
  <c r="H355" i="12" s="1"/>
  <c r="E361" i="12"/>
  <c r="H361" i="12" s="1"/>
  <c r="E369" i="12"/>
  <c r="H369" i="12" s="1"/>
  <c r="E376" i="12"/>
  <c r="H376" i="12" s="1"/>
  <c r="E388" i="12"/>
  <c r="H388" i="12" s="1"/>
  <c r="E399" i="12"/>
  <c r="H399" i="12" s="1"/>
  <c r="E423" i="12"/>
  <c r="H423" i="12" s="1"/>
  <c r="E455" i="12"/>
  <c r="H455" i="12" s="1"/>
  <c r="E459" i="12"/>
  <c r="H459" i="12" s="1"/>
  <c r="E490" i="12"/>
  <c r="H490" i="12" s="1"/>
  <c r="E516" i="12"/>
  <c r="H516" i="12" s="1"/>
  <c r="E554" i="12"/>
  <c r="H554" i="12" s="1"/>
  <c r="E561" i="12"/>
  <c r="H561" i="12" s="1"/>
  <c r="D8" i="13"/>
  <c r="F10" i="13" s="1"/>
  <c r="G75" i="13"/>
  <c r="E89" i="13"/>
  <c r="H89" i="13" s="1"/>
  <c r="E97" i="13"/>
  <c r="H97" i="13" s="1"/>
  <c r="E121" i="13"/>
  <c r="H121" i="13" s="1"/>
  <c r="E125" i="13"/>
  <c r="H125" i="13" s="1"/>
  <c r="E153" i="13"/>
  <c r="H153" i="13" s="1"/>
  <c r="G349" i="13"/>
  <c r="E351" i="13"/>
  <c r="H351" i="13" s="1"/>
  <c r="E355" i="13"/>
  <c r="H355" i="13" s="1"/>
  <c r="E359" i="13"/>
  <c r="H359" i="13" s="1"/>
  <c r="E379" i="13"/>
  <c r="H379" i="13" s="1"/>
  <c r="E395" i="13"/>
  <c r="H395" i="13" s="1"/>
  <c r="E399" i="13"/>
  <c r="H399" i="13" s="1"/>
  <c r="E443" i="13"/>
  <c r="H443" i="13" s="1"/>
  <c r="E451" i="13"/>
  <c r="H451" i="13" s="1"/>
  <c r="E455" i="13"/>
  <c r="H455" i="13" s="1"/>
  <c r="E459" i="13"/>
  <c r="H459" i="13" s="1"/>
  <c r="E471" i="13"/>
  <c r="H471" i="13" s="1"/>
  <c r="E475" i="13"/>
  <c r="H475" i="13" s="1"/>
  <c r="E479" i="13"/>
  <c r="H479" i="13" s="1"/>
  <c r="E483" i="13"/>
  <c r="H483" i="13" s="1"/>
  <c r="E511" i="13"/>
  <c r="H511" i="13" s="1"/>
  <c r="E535" i="13"/>
  <c r="H535" i="13" s="1"/>
  <c r="E539" i="13"/>
  <c r="H539" i="13" s="1"/>
  <c r="E551" i="13"/>
  <c r="H551" i="13" s="1"/>
  <c r="E559" i="13"/>
  <c r="H559" i="13" s="1"/>
  <c r="G19" i="14"/>
  <c r="F143" i="14"/>
  <c r="F137" i="14"/>
  <c r="F132" i="14"/>
  <c r="F131" i="14"/>
  <c r="F126" i="14"/>
  <c r="F123" i="14"/>
  <c r="F114" i="14"/>
  <c r="F106" i="14"/>
  <c r="F104" i="14"/>
  <c r="F93" i="14"/>
  <c r="F91" i="14"/>
  <c r="F90" i="14"/>
  <c r="F89" i="14"/>
  <c r="F79" i="14"/>
  <c r="F75" i="14"/>
  <c r="D10" i="14"/>
  <c r="D8" i="14"/>
  <c r="E115" i="14"/>
  <c r="H115" i="14" s="1"/>
  <c r="E116" i="14"/>
  <c r="H116" i="14" s="1"/>
  <c r="E121" i="14"/>
  <c r="H121" i="14" s="1"/>
  <c r="G582" i="14"/>
  <c r="E600" i="14"/>
  <c r="H600" i="14" s="1"/>
  <c r="F10" i="15"/>
  <c r="C12" i="15"/>
  <c r="E12" i="16"/>
  <c r="E343" i="16"/>
  <c r="H343" i="16" s="1"/>
  <c r="E341" i="16"/>
  <c r="H341" i="16" s="1"/>
  <c r="E338" i="16"/>
  <c r="H338" i="16" s="1"/>
  <c r="E329" i="16"/>
  <c r="H329" i="16" s="1"/>
  <c r="E328" i="16"/>
  <c r="H328" i="16" s="1"/>
  <c r="E324" i="16"/>
  <c r="H324" i="16" s="1"/>
  <c r="E321" i="16"/>
  <c r="H321" i="16" s="1"/>
  <c r="E319" i="16"/>
  <c r="H319" i="16" s="1"/>
  <c r="E317" i="16"/>
  <c r="H317" i="16" s="1"/>
  <c r="E315" i="16"/>
  <c r="H315" i="16" s="1"/>
  <c r="E313" i="16"/>
  <c r="H313" i="16" s="1"/>
  <c r="E310" i="16"/>
  <c r="H310" i="16" s="1"/>
  <c r="E305" i="16"/>
  <c r="H305" i="16" s="1"/>
  <c r="E303" i="16"/>
  <c r="H303" i="16" s="1"/>
  <c r="E302" i="16"/>
  <c r="H302" i="16" s="1"/>
  <c r="E301" i="16"/>
  <c r="H301" i="16" s="1"/>
  <c r="E298" i="16"/>
  <c r="H298" i="16" s="1"/>
  <c r="E294" i="16"/>
  <c r="H294" i="16" s="1"/>
  <c r="E293" i="16"/>
  <c r="H293" i="16" s="1"/>
  <c r="E291" i="16"/>
  <c r="H291" i="16" s="1"/>
  <c r="E290" i="16"/>
  <c r="H290" i="16" s="1"/>
  <c r="E289" i="16"/>
  <c r="H289" i="16" s="1"/>
  <c r="E288" i="16"/>
  <c r="H288" i="16" s="1"/>
  <c r="E287" i="16"/>
  <c r="H287" i="16" s="1"/>
  <c r="E283" i="16"/>
  <c r="H283" i="16" s="1"/>
  <c r="E282" i="16"/>
  <c r="H282" i="16" s="1"/>
  <c r="E281" i="16"/>
  <c r="H281" i="16" s="1"/>
  <c r="E280" i="16"/>
  <c r="H280" i="16" s="1"/>
  <c r="E278" i="16"/>
  <c r="H278" i="16" s="1"/>
  <c r="E277" i="16"/>
  <c r="H277" i="16" s="1"/>
  <c r="E276" i="16"/>
  <c r="H276" i="16" s="1"/>
  <c r="E275" i="16"/>
  <c r="H275" i="16" s="1"/>
  <c r="E264" i="16"/>
  <c r="H264" i="16" s="1"/>
  <c r="E262" i="16"/>
  <c r="H262" i="16" s="1"/>
  <c r="E260" i="16"/>
  <c r="H260" i="16" s="1"/>
  <c r="E246" i="16"/>
  <c r="H246" i="16" s="1"/>
  <c r="E244" i="16"/>
  <c r="H244" i="16" s="1"/>
  <c r="E241" i="16"/>
  <c r="H241" i="16" s="1"/>
  <c r="E240" i="16"/>
  <c r="H240" i="16" s="1"/>
  <c r="E238" i="16"/>
  <c r="H238" i="16" s="1"/>
  <c r="E232" i="16"/>
  <c r="H232" i="16" s="1"/>
  <c r="E230" i="16"/>
  <c r="H230" i="16" s="1"/>
  <c r="E228" i="16"/>
  <c r="H228" i="16" s="1"/>
  <c r="E227" i="16"/>
  <c r="H227" i="16" s="1"/>
  <c r="E225" i="16"/>
  <c r="H225" i="16" s="1"/>
  <c r="E214" i="16"/>
  <c r="H214" i="16" s="1"/>
  <c r="E213" i="16"/>
  <c r="H213" i="16" s="1"/>
  <c r="E210" i="16"/>
  <c r="H210" i="16" s="1"/>
  <c r="E209" i="16"/>
  <c r="H209" i="16" s="1"/>
  <c r="E208" i="16"/>
  <c r="H208" i="16" s="1"/>
  <c r="E207" i="16"/>
  <c r="H207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9" i="16"/>
  <c r="H199" i="16" s="1"/>
  <c r="E197" i="16"/>
  <c r="H197" i="16" s="1"/>
  <c r="E195" i="16"/>
  <c r="H195" i="16" s="1"/>
  <c r="E194" i="16"/>
  <c r="H194" i="16" s="1"/>
  <c r="E192" i="16"/>
  <c r="H192" i="16" s="1"/>
  <c r="E191" i="16"/>
  <c r="H191" i="16" s="1"/>
  <c r="E188" i="16"/>
  <c r="H188" i="16" s="1"/>
  <c r="E187" i="16"/>
  <c r="H187" i="16" s="1"/>
  <c r="E186" i="16"/>
  <c r="H186" i="16" s="1"/>
  <c r="E185" i="16"/>
  <c r="H185" i="16" s="1"/>
  <c r="E182" i="16"/>
  <c r="H182" i="16" s="1"/>
  <c r="E181" i="16"/>
  <c r="H181" i="16" s="1"/>
  <c r="E180" i="16"/>
  <c r="H180" i="16" s="1"/>
  <c r="E179" i="16"/>
  <c r="H179" i="16" s="1"/>
  <c r="E178" i="16"/>
  <c r="H178" i="16" s="1"/>
  <c r="E176" i="16"/>
  <c r="H176" i="16" s="1"/>
  <c r="E175" i="16"/>
  <c r="H175" i="16" s="1"/>
  <c r="E174" i="16"/>
  <c r="H174" i="16" s="1"/>
  <c r="E173" i="16"/>
  <c r="C11" i="16"/>
  <c r="F572" i="16"/>
  <c r="F571" i="16"/>
  <c r="F570" i="16"/>
  <c r="F568" i="16"/>
  <c r="F566" i="16"/>
  <c r="F562" i="16"/>
  <c r="F561" i="16"/>
  <c r="F560" i="16"/>
  <c r="F559" i="16"/>
  <c r="F556" i="16"/>
  <c r="F555" i="16"/>
  <c r="F554" i="16"/>
  <c r="F552" i="16"/>
  <c r="F551" i="16"/>
  <c r="F548" i="16"/>
  <c r="F542" i="16"/>
  <c r="F541" i="16"/>
  <c r="F539" i="16"/>
  <c r="F538" i="16"/>
  <c r="F536" i="16"/>
  <c r="F535" i="16"/>
  <c r="F534" i="16"/>
  <c r="F532" i="16"/>
  <c r="F530" i="16"/>
  <c r="F524" i="16"/>
  <c r="F523" i="16"/>
  <c r="F522" i="16"/>
  <c r="F517" i="16"/>
  <c r="F516" i="16"/>
  <c r="F515" i="16"/>
  <c r="F511" i="16"/>
  <c r="F510" i="16"/>
  <c r="F509" i="16"/>
  <c r="F508" i="16"/>
  <c r="F507" i="16"/>
  <c r="F506" i="16"/>
  <c r="F500" i="16"/>
  <c r="F498" i="16"/>
  <c r="F497" i="16"/>
  <c r="F496" i="16"/>
  <c r="F495" i="16"/>
  <c r="F492" i="16"/>
  <c r="F490" i="16"/>
  <c r="F489" i="16"/>
  <c r="F488" i="16"/>
  <c r="F484" i="16"/>
  <c r="F481" i="16"/>
  <c r="F480" i="16"/>
  <c r="F479" i="16"/>
  <c r="F476" i="16"/>
  <c r="F472" i="16"/>
  <c r="F471" i="16"/>
  <c r="F470" i="16"/>
  <c r="F469" i="16"/>
  <c r="F466" i="16"/>
  <c r="F465" i="16"/>
  <c r="F464" i="16"/>
  <c r="F463" i="16"/>
  <c r="F462" i="16"/>
  <c r="F461" i="16"/>
  <c r="F459" i="16"/>
  <c r="F458" i="16"/>
  <c r="F457" i="16"/>
  <c r="F456" i="16"/>
  <c r="F455" i="16"/>
  <c r="F454" i="16"/>
  <c r="F453" i="16"/>
  <c r="F445" i="16"/>
  <c r="F444" i="16"/>
  <c r="F443" i="16"/>
  <c r="F442" i="16"/>
  <c r="F438" i="16"/>
  <c r="F432" i="16"/>
  <c r="F431" i="16"/>
  <c r="F429" i="16"/>
  <c r="F428" i="16"/>
  <c r="F425" i="16"/>
  <c r="F424" i="16"/>
  <c r="F423" i="16"/>
  <c r="F420" i="16"/>
  <c r="F418" i="16"/>
  <c r="F416" i="16"/>
  <c r="F413" i="16"/>
  <c r="F412" i="16"/>
  <c r="F411" i="16"/>
  <c r="F410" i="16"/>
  <c r="F409" i="16"/>
  <c r="F408" i="16"/>
  <c r="F404" i="16"/>
  <c r="F403" i="16"/>
  <c r="F402" i="16"/>
  <c r="F399" i="16"/>
  <c r="F398" i="16"/>
  <c r="F397" i="16"/>
  <c r="F395" i="16"/>
  <c r="F391" i="16"/>
  <c r="F388" i="16"/>
  <c r="F387" i="16"/>
  <c r="F386" i="16"/>
  <c r="F385" i="16"/>
  <c r="F384" i="16"/>
  <c r="F383" i="16"/>
  <c r="F382" i="16"/>
  <c r="F380" i="16"/>
  <c r="F379" i="16"/>
  <c r="F378" i="16"/>
  <c r="F376" i="16"/>
  <c r="F375" i="16"/>
  <c r="F374" i="16"/>
  <c r="F373" i="16"/>
  <c r="F372" i="16"/>
  <c r="F370" i="16"/>
  <c r="F369" i="16"/>
  <c r="F366" i="16"/>
  <c r="F365" i="16"/>
  <c r="F364" i="16"/>
  <c r="F362" i="16"/>
  <c r="F361" i="16"/>
  <c r="F359" i="16"/>
  <c r="F358" i="16"/>
  <c r="F357" i="16"/>
  <c r="F355" i="16"/>
  <c r="F354" i="16"/>
  <c r="F352" i="16"/>
  <c r="F351" i="16"/>
  <c r="F350" i="16"/>
  <c r="F349" i="16"/>
  <c r="D12" i="16"/>
  <c r="E131" i="17"/>
  <c r="H131" i="17" s="1"/>
  <c r="E121" i="17"/>
  <c r="H121" i="17" s="1"/>
  <c r="E76" i="17"/>
  <c r="H76" i="17" s="1"/>
  <c r="E75" i="17"/>
  <c r="C10" i="17"/>
  <c r="C8" i="17"/>
  <c r="E9" i="17" s="1"/>
  <c r="F585" i="17"/>
  <c r="F582" i="17"/>
  <c r="D13" i="17"/>
  <c r="C12" i="18"/>
  <c r="E39" i="18"/>
  <c r="H39" i="18" s="1"/>
  <c r="E36" i="18"/>
  <c r="H36" i="18" s="1"/>
  <c r="E30" i="18"/>
  <c r="H30" i="18" s="1"/>
  <c r="E19" i="18"/>
  <c r="C9" i="18"/>
  <c r="E50" i="18"/>
  <c r="H50" i="18" s="1"/>
  <c r="E134" i="18"/>
  <c r="H134" i="18" s="1"/>
  <c r="E126" i="18"/>
  <c r="H126" i="18" s="1"/>
  <c r="E94" i="18"/>
  <c r="H94" i="18" s="1"/>
  <c r="E78" i="18"/>
  <c r="H78" i="18" s="1"/>
  <c r="E143" i="18"/>
  <c r="H143" i="18" s="1"/>
  <c r="E131" i="18"/>
  <c r="H131" i="18" s="1"/>
  <c r="E123" i="18"/>
  <c r="H123" i="18" s="1"/>
  <c r="E115" i="18"/>
  <c r="H115" i="18" s="1"/>
  <c r="E111" i="18"/>
  <c r="H111" i="18" s="1"/>
  <c r="E103" i="18"/>
  <c r="H103" i="18" s="1"/>
  <c r="E99" i="18"/>
  <c r="H99" i="18" s="1"/>
  <c r="E95" i="18"/>
  <c r="H95" i="18" s="1"/>
  <c r="E91" i="18"/>
  <c r="H91" i="18" s="1"/>
  <c r="E79" i="18"/>
  <c r="H79" i="18" s="1"/>
  <c r="E75" i="18"/>
  <c r="E93" i="18"/>
  <c r="H93" i="18" s="1"/>
  <c r="E129" i="18"/>
  <c r="H129" i="18" s="1"/>
  <c r="E355" i="18"/>
  <c r="H355" i="18" s="1"/>
  <c r="E395" i="18"/>
  <c r="H395" i="18" s="1"/>
  <c r="E411" i="18"/>
  <c r="H411" i="18" s="1"/>
  <c r="G173" i="1"/>
  <c r="G582" i="1"/>
  <c r="G75" i="2"/>
  <c r="D8" i="1"/>
  <c r="F9" i="1" s="1"/>
  <c r="D10" i="1"/>
  <c r="D12" i="1"/>
  <c r="F75" i="1"/>
  <c r="F76" i="1"/>
  <c r="F77" i="1"/>
  <c r="F78" i="1"/>
  <c r="F79" i="1"/>
  <c r="F80" i="1"/>
  <c r="F81" i="1"/>
  <c r="F82" i="1"/>
  <c r="F83" i="1"/>
  <c r="F84" i="1"/>
  <c r="F85" i="1"/>
  <c r="F87" i="1"/>
  <c r="F88" i="1"/>
  <c r="F89" i="1"/>
  <c r="F90" i="1"/>
  <c r="F91" i="1"/>
  <c r="F92" i="1"/>
  <c r="F93" i="1"/>
  <c r="F94" i="1"/>
  <c r="F95" i="1"/>
  <c r="F96" i="1"/>
  <c r="F97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20" i="1"/>
  <c r="F121" i="1"/>
  <c r="F122" i="1"/>
  <c r="F123" i="1"/>
  <c r="F124" i="1"/>
  <c r="F125" i="1"/>
  <c r="F126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8" i="1"/>
  <c r="F149" i="1"/>
  <c r="F152" i="1"/>
  <c r="F153" i="1"/>
  <c r="F154" i="1"/>
  <c r="F155" i="1"/>
  <c r="F156" i="1"/>
  <c r="F157" i="1"/>
  <c r="F158" i="1"/>
  <c r="F160" i="1"/>
  <c r="F161" i="1"/>
  <c r="F162" i="1"/>
  <c r="F164" i="1"/>
  <c r="F165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4" i="1"/>
  <c r="F365" i="1"/>
  <c r="F366" i="1"/>
  <c r="F367" i="1"/>
  <c r="F369" i="1"/>
  <c r="F370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8" i="1"/>
  <c r="F450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4" i="1"/>
  <c r="F515" i="1"/>
  <c r="F516" i="1"/>
  <c r="F517" i="1"/>
  <c r="F520" i="1"/>
  <c r="F521" i="1"/>
  <c r="F522" i="1"/>
  <c r="F523" i="1"/>
  <c r="F524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6" i="1"/>
  <c r="F547" i="1"/>
  <c r="F548" i="1"/>
  <c r="F549" i="1"/>
  <c r="F550" i="1"/>
  <c r="F551" i="1"/>
  <c r="F552" i="1"/>
  <c r="F554" i="1"/>
  <c r="F555" i="1"/>
  <c r="F556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D9" i="2"/>
  <c r="D11" i="2"/>
  <c r="D13" i="2"/>
  <c r="F173" i="2"/>
  <c r="F179" i="2"/>
  <c r="F188" i="2"/>
  <c r="F204" i="2"/>
  <c r="F214" i="2"/>
  <c r="F582" i="2"/>
  <c r="F586" i="2"/>
  <c r="D8" i="3"/>
  <c r="D10" i="3"/>
  <c r="G10" i="3" s="1"/>
  <c r="D12" i="3"/>
  <c r="F75" i="3"/>
  <c r="F76" i="3"/>
  <c r="F77" i="3"/>
  <c r="F78" i="3"/>
  <c r="F79" i="3"/>
  <c r="F80" i="3"/>
  <c r="F81" i="3"/>
  <c r="F82" i="3"/>
  <c r="F84" i="3"/>
  <c r="F85" i="3"/>
  <c r="F87" i="3"/>
  <c r="F88" i="3"/>
  <c r="F89" i="3"/>
  <c r="F90" i="3"/>
  <c r="F91" i="3"/>
  <c r="F92" i="3"/>
  <c r="F93" i="3"/>
  <c r="F94" i="3"/>
  <c r="F95" i="3"/>
  <c r="F96" i="3"/>
  <c r="F97" i="3"/>
  <c r="F99" i="3"/>
  <c r="F100" i="3"/>
  <c r="F103" i="3"/>
  <c r="F104" i="3"/>
  <c r="F105" i="3"/>
  <c r="F106" i="3"/>
  <c r="F108" i="3"/>
  <c r="F109" i="3"/>
  <c r="F110" i="3"/>
  <c r="F111" i="3"/>
  <c r="F112" i="3"/>
  <c r="F113" i="3"/>
  <c r="F114" i="3"/>
  <c r="F115" i="3"/>
  <c r="F116" i="3"/>
  <c r="F117" i="3"/>
  <c r="F118" i="3"/>
  <c r="F120" i="3"/>
  <c r="F121" i="3"/>
  <c r="F122" i="3"/>
  <c r="F123" i="3"/>
  <c r="F124" i="3"/>
  <c r="F125" i="3"/>
  <c r="F126" i="3"/>
  <c r="F128" i="3"/>
  <c r="F129" i="3"/>
  <c r="F130" i="3"/>
  <c r="F131" i="3"/>
  <c r="F132" i="3"/>
  <c r="F133" i="3"/>
  <c r="F135" i="3"/>
  <c r="F136" i="3"/>
  <c r="F137" i="3"/>
  <c r="F138" i="3"/>
  <c r="F139" i="3"/>
  <c r="F140" i="3"/>
  <c r="F141" i="3"/>
  <c r="F142" i="3"/>
  <c r="F143" i="3"/>
  <c r="F145" i="3"/>
  <c r="F146" i="3"/>
  <c r="F148" i="3"/>
  <c r="F153" i="3"/>
  <c r="F154" i="3"/>
  <c r="F155" i="3"/>
  <c r="F156" i="3"/>
  <c r="F157" i="3"/>
  <c r="F158" i="3"/>
  <c r="F161" i="3"/>
  <c r="F162" i="3"/>
  <c r="F164" i="3"/>
  <c r="F349" i="3"/>
  <c r="F350" i="3"/>
  <c r="F351" i="3"/>
  <c r="F352" i="3"/>
  <c r="F354" i="3"/>
  <c r="F355" i="3"/>
  <c r="F356" i="3"/>
  <c r="F357" i="3"/>
  <c r="F358" i="3"/>
  <c r="F359" i="3"/>
  <c r="F361" i="3"/>
  <c r="F362" i="3"/>
  <c r="F364" i="3"/>
  <c r="F365" i="3"/>
  <c r="F366" i="3"/>
  <c r="F367" i="3"/>
  <c r="F369" i="3"/>
  <c r="F370" i="3"/>
  <c r="F372" i="3"/>
  <c r="F373" i="3"/>
  <c r="F374" i="3"/>
  <c r="F375" i="3"/>
  <c r="F376" i="3"/>
  <c r="F378" i="3"/>
  <c r="F379" i="3"/>
  <c r="F380" i="3"/>
  <c r="F383" i="3"/>
  <c r="F384" i="3"/>
  <c r="F385" i="3"/>
  <c r="F386" i="3"/>
  <c r="F387" i="3"/>
  <c r="F388" i="3"/>
  <c r="F390" i="3"/>
  <c r="F391" i="3"/>
  <c r="F395" i="3"/>
  <c r="F397" i="3"/>
  <c r="F398" i="3"/>
  <c r="F399" i="3"/>
  <c r="F402" i="3"/>
  <c r="F403" i="3"/>
  <c r="F405" i="3"/>
  <c r="F406" i="3"/>
  <c r="F408" i="3"/>
  <c r="F409" i="3"/>
  <c r="F410" i="3"/>
  <c r="F411" i="3"/>
  <c r="F412" i="3"/>
  <c r="F413" i="3"/>
  <c r="F415" i="3"/>
  <c r="F416" i="3"/>
  <c r="F417" i="3"/>
  <c r="F420" i="3"/>
  <c r="F422" i="3"/>
  <c r="F424" i="3"/>
  <c r="F425" i="3"/>
  <c r="F428" i="3"/>
  <c r="F429" i="3"/>
  <c r="F431" i="3"/>
  <c r="F432" i="3"/>
  <c r="F433" i="3"/>
  <c r="F434" i="3"/>
  <c r="F435" i="3"/>
  <c r="F438" i="3"/>
  <c r="F439" i="3"/>
  <c r="F441" i="3"/>
  <c r="F442" i="3"/>
  <c r="F443" i="3"/>
  <c r="F444" i="3"/>
  <c r="F445" i="3"/>
  <c r="F450" i="3"/>
  <c r="F452" i="3"/>
  <c r="F453" i="3"/>
  <c r="F454" i="3"/>
  <c r="F455" i="3"/>
  <c r="F456" i="3"/>
  <c r="F457" i="3"/>
  <c r="F458" i="3"/>
  <c r="F459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5" i="3"/>
  <c r="F476" i="3"/>
  <c r="F478" i="3"/>
  <c r="F479" i="3"/>
  <c r="F480" i="3"/>
  <c r="F481" i="3"/>
  <c r="F483" i="3"/>
  <c r="F484" i="3"/>
  <c r="F485" i="3"/>
  <c r="F486" i="3"/>
  <c r="F487" i="3"/>
  <c r="F488" i="3"/>
  <c r="F489" i="3"/>
  <c r="F490" i="3"/>
  <c r="F492" i="3"/>
  <c r="F493" i="3"/>
  <c r="F495" i="3"/>
  <c r="F497" i="3"/>
  <c r="F498" i="3"/>
  <c r="F499" i="3"/>
  <c r="F500" i="3"/>
  <c r="F501" i="3"/>
  <c r="F504" i="3"/>
  <c r="F506" i="3"/>
  <c r="F507" i="3"/>
  <c r="F508" i="3"/>
  <c r="F509" i="3"/>
  <c r="F510" i="3"/>
  <c r="F511" i="3"/>
  <c r="F512" i="3"/>
  <c r="F514" i="3"/>
  <c r="F515" i="3"/>
  <c r="F516" i="3"/>
  <c r="F517" i="3"/>
  <c r="F520" i="3"/>
  <c r="F521" i="3"/>
  <c r="F522" i="3"/>
  <c r="F524" i="3"/>
  <c r="F526" i="3"/>
  <c r="F527" i="3"/>
  <c r="F528" i="3"/>
  <c r="F529" i="3"/>
  <c r="F530" i="3"/>
  <c r="F531" i="3"/>
  <c r="F532" i="3"/>
  <c r="F534" i="3"/>
  <c r="F535" i="3"/>
  <c r="F536" i="3"/>
  <c r="F537" i="3"/>
  <c r="F538" i="3"/>
  <c r="F539" i="3"/>
  <c r="F541" i="3"/>
  <c r="F542" i="3"/>
  <c r="F543" i="3"/>
  <c r="F544" i="3"/>
  <c r="F546" i="3"/>
  <c r="F548" i="3"/>
  <c r="F549" i="3"/>
  <c r="F551" i="3"/>
  <c r="F552" i="3"/>
  <c r="F554" i="3"/>
  <c r="F556" i="3"/>
  <c r="F559" i="3"/>
  <c r="F560" i="3"/>
  <c r="F561" i="3"/>
  <c r="F562" i="3"/>
  <c r="F563" i="3"/>
  <c r="F565" i="3"/>
  <c r="F566" i="3"/>
  <c r="F568" i="3"/>
  <c r="F569" i="3"/>
  <c r="F570" i="3"/>
  <c r="F571" i="3"/>
  <c r="F572" i="3"/>
  <c r="D9" i="4"/>
  <c r="D11" i="4"/>
  <c r="D13" i="4"/>
  <c r="F19" i="4"/>
  <c r="F26" i="4"/>
  <c r="F27" i="4"/>
  <c r="F28" i="4"/>
  <c r="F29" i="4"/>
  <c r="F30" i="4"/>
  <c r="F50" i="4"/>
  <c r="F173" i="4"/>
  <c r="F174" i="4"/>
  <c r="F179" i="4"/>
  <c r="F187" i="4"/>
  <c r="F188" i="4"/>
  <c r="F200" i="4"/>
  <c r="F201" i="4"/>
  <c r="F202" i="4"/>
  <c r="F204" i="4"/>
  <c r="F206" i="4"/>
  <c r="F208" i="4"/>
  <c r="F213" i="4"/>
  <c r="F224" i="4"/>
  <c r="F228" i="4"/>
  <c r="F238" i="4"/>
  <c r="F247" i="4"/>
  <c r="F262" i="4"/>
  <c r="F275" i="4"/>
  <c r="F277" i="4"/>
  <c r="F278" i="4"/>
  <c r="F289" i="4"/>
  <c r="F294" i="4"/>
  <c r="F302" i="4"/>
  <c r="F304" i="4"/>
  <c r="F317" i="4"/>
  <c r="F319" i="4"/>
  <c r="F582" i="4"/>
  <c r="F584" i="4"/>
  <c r="F585" i="4"/>
  <c r="F586" i="4"/>
  <c r="F591" i="4"/>
  <c r="F597" i="4"/>
  <c r="F598" i="4"/>
  <c r="F600" i="4"/>
  <c r="F603" i="4"/>
  <c r="F605" i="4"/>
  <c r="F608" i="4"/>
  <c r="D8" i="5"/>
  <c r="F11" i="5" s="1"/>
  <c r="D10" i="5"/>
  <c r="D12" i="5"/>
  <c r="F75" i="5"/>
  <c r="F76" i="5"/>
  <c r="F77" i="5"/>
  <c r="F79" i="5"/>
  <c r="F80" i="5"/>
  <c r="F89" i="5"/>
  <c r="F91" i="5"/>
  <c r="F92" i="5"/>
  <c r="F93" i="5"/>
  <c r="F94" i="5"/>
  <c r="F95" i="5"/>
  <c r="F96" i="5"/>
  <c r="F99" i="5"/>
  <c r="F103" i="5"/>
  <c r="F104" i="5"/>
  <c r="F106" i="5"/>
  <c r="F108" i="5"/>
  <c r="F109" i="5"/>
  <c r="F111" i="5"/>
  <c r="F113" i="5"/>
  <c r="F114" i="5"/>
  <c r="F115" i="5"/>
  <c r="F120" i="5"/>
  <c r="F121" i="5"/>
  <c r="F122" i="5"/>
  <c r="F123" i="5"/>
  <c r="F125" i="5"/>
  <c r="F126" i="5"/>
  <c r="F128" i="5"/>
  <c r="F129" i="5"/>
  <c r="F131" i="5"/>
  <c r="F134" i="5"/>
  <c r="F136" i="5"/>
  <c r="F143" i="5"/>
  <c r="F153" i="5"/>
  <c r="F349" i="5"/>
  <c r="F350" i="5"/>
  <c r="F351" i="5"/>
  <c r="F352" i="5"/>
  <c r="F355" i="5"/>
  <c r="F359" i="5"/>
  <c r="F361" i="5"/>
  <c r="F362" i="5"/>
  <c r="F364" i="5"/>
  <c r="F365" i="5"/>
  <c r="F369" i="5"/>
  <c r="F372" i="5"/>
  <c r="F373" i="5"/>
  <c r="F374" i="5"/>
  <c r="F375" i="5"/>
  <c r="F380" i="5"/>
  <c r="F382" i="5"/>
  <c r="F383" i="5"/>
  <c r="F384" i="5"/>
  <c r="F385" i="5"/>
  <c r="F387" i="5"/>
  <c r="F391" i="5"/>
  <c r="F395" i="5"/>
  <c r="F397" i="5"/>
  <c r="F398" i="5"/>
  <c r="F399" i="5"/>
  <c r="F403" i="5"/>
  <c r="F408" i="5"/>
  <c r="F409" i="5"/>
  <c r="F411" i="5"/>
  <c r="F412" i="5"/>
  <c r="F413" i="5"/>
  <c r="F420" i="5"/>
  <c r="F421" i="5"/>
  <c r="F428" i="5"/>
  <c r="F429" i="5"/>
  <c r="F432" i="5"/>
  <c r="F437" i="5"/>
  <c r="F453" i="5"/>
  <c r="F455" i="5"/>
  <c r="F456" i="5"/>
  <c r="F457" i="5"/>
  <c r="F458" i="5"/>
  <c r="F461" i="5"/>
  <c r="F463" i="5"/>
  <c r="F464" i="5"/>
  <c r="F465" i="5"/>
  <c r="F468" i="5"/>
  <c r="F470" i="5"/>
  <c r="F471" i="5"/>
  <c r="F479" i="5"/>
  <c r="F483" i="5"/>
  <c r="F484" i="5"/>
  <c r="F485" i="5"/>
  <c r="F489" i="5"/>
  <c r="F490" i="5"/>
  <c r="F492" i="5"/>
  <c r="F495" i="5"/>
  <c r="F500" i="5"/>
  <c r="F510" i="5"/>
  <c r="F517" i="5"/>
  <c r="F529" i="5"/>
  <c r="F532" i="5"/>
  <c r="F535" i="5"/>
  <c r="F537" i="5"/>
  <c r="F538" i="5"/>
  <c r="F539" i="5"/>
  <c r="F541" i="5"/>
  <c r="F546" i="5"/>
  <c r="F551" i="5"/>
  <c r="F554" i="5"/>
  <c r="F559" i="5"/>
  <c r="F560" i="5"/>
  <c r="F561" i="5"/>
  <c r="F562" i="5"/>
  <c r="F567" i="5"/>
  <c r="F568" i="5"/>
  <c r="F569" i="5"/>
  <c r="D9" i="6"/>
  <c r="D11" i="6"/>
  <c r="D13" i="6"/>
  <c r="F19" i="6"/>
  <c r="F23" i="6"/>
  <c r="F25" i="6"/>
  <c r="F26" i="6"/>
  <c r="F27" i="6"/>
  <c r="F28" i="6"/>
  <c r="F29" i="6"/>
  <c r="F30" i="6"/>
  <c r="F32" i="6"/>
  <c r="F36" i="6"/>
  <c r="F38" i="6"/>
  <c r="F39" i="6"/>
  <c r="F44" i="6"/>
  <c r="F45" i="6"/>
  <c r="F48" i="6"/>
  <c r="F50" i="6"/>
  <c r="F51" i="6"/>
  <c r="F53" i="6"/>
  <c r="F54" i="6"/>
  <c r="F55" i="6"/>
  <c r="F59" i="6"/>
  <c r="F64" i="6"/>
  <c r="F67" i="6"/>
  <c r="F173" i="6"/>
  <c r="F174" i="6"/>
  <c r="F175" i="6"/>
  <c r="F176" i="6"/>
  <c r="F178" i="6"/>
  <c r="F179" i="6"/>
  <c r="F180" i="6"/>
  <c r="F181" i="6"/>
  <c r="F182" i="6"/>
  <c r="F185" i="6"/>
  <c r="F186" i="6"/>
  <c r="F187" i="6"/>
  <c r="F188" i="6"/>
  <c r="F189" i="6"/>
  <c r="F191" i="6"/>
  <c r="F192" i="6"/>
  <c r="F193" i="6"/>
  <c r="F194" i="6"/>
  <c r="F195" i="6"/>
  <c r="F197" i="6"/>
  <c r="F199" i="6"/>
  <c r="F200" i="6"/>
  <c r="F201" i="6"/>
  <c r="F202" i="6"/>
  <c r="F203" i="6"/>
  <c r="F204" i="6"/>
  <c r="F205" i="6"/>
  <c r="F206" i="6"/>
  <c r="F208" i="6"/>
  <c r="F209" i="6"/>
  <c r="F210" i="6"/>
  <c r="F211" i="6"/>
  <c r="F212" i="6"/>
  <c r="F213" i="6"/>
  <c r="F214" i="6"/>
  <c r="F215" i="6"/>
  <c r="F218" i="6"/>
  <c r="F221" i="6"/>
  <c r="F225" i="6"/>
  <c r="F227" i="6"/>
  <c r="F230" i="6"/>
  <c r="F232" i="6"/>
  <c r="F233" i="6"/>
  <c r="F238" i="6"/>
  <c r="F241" i="6"/>
  <c r="F243" i="6"/>
  <c r="F244" i="6"/>
  <c r="F248" i="6"/>
  <c r="F249" i="6"/>
  <c r="F250" i="6"/>
  <c r="F253" i="6"/>
  <c r="F258" i="6"/>
  <c r="F259" i="6"/>
  <c r="F260" i="6"/>
  <c r="F264" i="6"/>
  <c r="F270" i="6"/>
  <c r="F271" i="6"/>
  <c r="F275" i="6"/>
  <c r="F276" i="6"/>
  <c r="F277" i="6"/>
  <c r="F278" i="6"/>
  <c r="F282" i="6"/>
  <c r="F283" i="6"/>
  <c r="F286" i="6"/>
  <c r="F287" i="6"/>
  <c r="F288" i="6"/>
  <c r="F289" i="6"/>
  <c r="F290" i="6"/>
  <c r="F291" i="6"/>
  <c r="F292" i="6"/>
  <c r="F293" i="6"/>
  <c r="F294" i="6"/>
  <c r="F298" i="6"/>
  <c r="F300" i="6"/>
  <c r="F301" i="6"/>
  <c r="F302" i="6"/>
  <c r="F304" i="6"/>
  <c r="F305" i="6"/>
  <c r="F313" i="6"/>
  <c r="F314" i="6"/>
  <c r="F315" i="6"/>
  <c r="F317" i="6"/>
  <c r="F318" i="6"/>
  <c r="F319" i="6"/>
  <c r="F321" i="6"/>
  <c r="F324" i="6"/>
  <c r="F325" i="6"/>
  <c r="F327" i="6"/>
  <c r="F328" i="6"/>
  <c r="F329" i="6"/>
  <c r="F333" i="6"/>
  <c r="F334" i="6"/>
  <c r="F335" i="6"/>
  <c r="F338" i="6"/>
  <c r="F341" i="6"/>
  <c r="F582" i="6"/>
  <c r="F583" i="6"/>
  <c r="F584" i="6"/>
  <c r="F585" i="6"/>
  <c r="F586" i="6"/>
  <c r="F587" i="6"/>
  <c r="F589" i="6"/>
  <c r="F590" i="6"/>
  <c r="F591" i="6"/>
  <c r="F592" i="6"/>
  <c r="F593" i="6"/>
  <c r="F594" i="6"/>
  <c r="F595" i="6"/>
  <c r="F598" i="6"/>
  <c r="F599" i="6"/>
  <c r="F600" i="6"/>
  <c r="F601" i="6"/>
  <c r="F602" i="6"/>
  <c r="F603" i="6"/>
  <c r="F604" i="6"/>
  <c r="F605" i="6"/>
  <c r="F606" i="6"/>
  <c r="F607" i="6"/>
  <c r="F608" i="6"/>
  <c r="D8" i="7"/>
  <c r="D10" i="7"/>
  <c r="G10" i="7" s="1"/>
  <c r="D12" i="7"/>
  <c r="F75" i="7"/>
  <c r="F76" i="7"/>
  <c r="F77" i="7"/>
  <c r="F79" i="7"/>
  <c r="F80" i="7"/>
  <c r="F81" i="7"/>
  <c r="F87" i="7"/>
  <c r="F90" i="7"/>
  <c r="F91" i="7"/>
  <c r="F92" i="7"/>
  <c r="F93" i="7"/>
  <c r="F94" i="7"/>
  <c r="F95" i="7"/>
  <c r="F96" i="7"/>
  <c r="F99" i="7"/>
  <c r="F100" i="7"/>
  <c r="F102" i="7"/>
  <c r="F103" i="7"/>
  <c r="F110" i="7"/>
  <c r="F111" i="7"/>
  <c r="F113" i="7"/>
  <c r="F114" i="7"/>
  <c r="F115" i="7"/>
  <c r="F116" i="7"/>
  <c r="F120" i="7"/>
  <c r="F121" i="7"/>
  <c r="F123" i="7"/>
  <c r="F125" i="7"/>
  <c r="F126" i="7"/>
  <c r="F128" i="7"/>
  <c r="F129" i="7"/>
  <c r="F130" i="7"/>
  <c r="F131" i="7"/>
  <c r="F134" i="7"/>
  <c r="F136" i="7"/>
  <c r="F137" i="7"/>
  <c r="F143" i="7"/>
  <c r="F146" i="7"/>
  <c r="F148" i="7"/>
  <c r="F154" i="7"/>
  <c r="F157" i="7"/>
  <c r="F162" i="7"/>
  <c r="F164" i="7"/>
  <c r="F349" i="7"/>
  <c r="F350" i="7"/>
  <c r="F351" i="7"/>
  <c r="F355" i="7"/>
  <c r="F359" i="7"/>
  <c r="F361" i="7"/>
  <c r="F364" i="7"/>
  <c r="F365" i="7"/>
  <c r="F366" i="7"/>
  <c r="F369" i="7"/>
  <c r="F370" i="7"/>
  <c r="F372" i="7"/>
  <c r="F373" i="7"/>
  <c r="F374" i="7"/>
  <c r="F376" i="7"/>
  <c r="F379" i="7"/>
  <c r="F380" i="7"/>
  <c r="F382" i="7"/>
  <c r="F383" i="7"/>
  <c r="F384" i="7"/>
  <c r="F388" i="7"/>
  <c r="F389" i="7"/>
  <c r="F394" i="7"/>
  <c r="F395" i="7"/>
  <c r="F396" i="7"/>
  <c r="F397" i="7"/>
  <c r="F398" i="7"/>
  <c r="F399" i="7"/>
  <c r="F402" i="7"/>
  <c r="F403" i="7"/>
  <c r="F405" i="7"/>
  <c r="F408" i="7"/>
  <c r="F409" i="7"/>
  <c r="F410" i="7"/>
  <c r="F411" i="7"/>
  <c r="F412" i="7"/>
  <c r="F420" i="7"/>
  <c r="F429" i="7"/>
  <c r="F432" i="7"/>
  <c r="F434" i="7"/>
  <c r="F438" i="7"/>
  <c r="F439" i="7"/>
  <c r="F441" i="7"/>
  <c r="F443" i="7"/>
  <c r="F445" i="7"/>
  <c r="F455" i="7"/>
  <c r="F456" i="7"/>
  <c r="F461" i="7"/>
  <c r="F462" i="7"/>
  <c r="F464" i="7"/>
  <c r="F465" i="7"/>
  <c r="F466" i="7"/>
  <c r="F467" i="7"/>
  <c r="F468" i="7"/>
  <c r="F469" i="7"/>
  <c r="F471" i="7"/>
  <c r="F473" i="7"/>
  <c r="F475" i="7"/>
  <c r="F476" i="7"/>
  <c r="F479" i="7"/>
  <c r="F481" i="7"/>
  <c r="F483" i="7"/>
  <c r="F484" i="7"/>
  <c r="F487" i="7"/>
  <c r="F489" i="7"/>
  <c r="F492" i="7"/>
  <c r="F494" i="7"/>
  <c r="F497" i="7"/>
  <c r="F514" i="7"/>
  <c r="F515" i="7"/>
  <c r="F517" i="7"/>
  <c r="F530" i="7"/>
  <c r="F532" i="7"/>
  <c r="F535" i="7"/>
  <c r="F538" i="7"/>
  <c r="F539" i="7"/>
  <c r="F548" i="7"/>
  <c r="F551" i="7"/>
  <c r="F554" i="7"/>
  <c r="F559" i="7"/>
  <c r="F560" i="7"/>
  <c r="F561" i="7"/>
  <c r="F562" i="7"/>
  <c r="F563" i="7"/>
  <c r="F565" i="7"/>
  <c r="F568" i="7"/>
  <c r="F569" i="7"/>
  <c r="D9" i="8"/>
  <c r="D11" i="8"/>
  <c r="D13" i="8"/>
  <c r="F19" i="8"/>
  <c r="F25" i="8"/>
  <c r="F30" i="8"/>
  <c r="F32" i="8"/>
  <c r="F36" i="8"/>
  <c r="F44" i="8"/>
  <c r="F48" i="8"/>
  <c r="F50" i="8"/>
  <c r="F61" i="8"/>
  <c r="F63" i="8"/>
  <c r="F64" i="8"/>
  <c r="F173" i="8"/>
  <c r="F178" i="8"/>
  <c r="F179" i="8"/>
  <c r="F180" i="8"/>
  <c r="F181" i="8"/>
  <c r="F182" i="8"/>
  <c r="F183" i="8"/>
  <c r="F186" i="8"/>
  <c r="F187" i="8"/>
  <c r="F188" i="8"/>
  <c r="F193" i="8"/>
  <c r="F194" i="8"/>
  <c r="F195" i="8"/>
  <c r="F197" i="8"/>
  <c r="F199" i="8"/>
  <c r="F200" i="8"/>
  <c r="F201" i="8"/>
  <c r="F202" i="8"/>
  <c r="F203" i="8"/>
  <c r="F204" i="8"/>
  <c r="F205" i="8"/>
  <c r="F206" i="8"/>
  <c r="F208" i="8"/>
  <c r="F209" i="8"/>
  <c r="F210" i="8"/>
  <c r="F213" i="8"/>
  <c r="F214" i="8"/>
  <c r="F215" i="8"/>
  <c r="F216" i="8"/>
  <c r="F218" i="8"/>
  <c r="F225" i="8"/>
  <c r="F227" i="8"/>
  <c r="F228" i="8"/>
  <c r="F230" i="8"/>
  <c r="F232" i="8"/>
  <c r="F236" i="8"/>
  <c r="F238" i="8"/>
  <c r="F240" i="8"/>
  <c r="F241" i="8"/>
  <c r="F243" i="8"/>
  <c r="F244" i="8"/>
  <c r="F246" i="8"/>
  <c r="F249" i="8"/>
  <c r="F250" i="8"/>
  <c r="F253" i="8"/>
  <c r="F257" i="8"/>
  <c r="F264" i="8"/>
  <c r="F275" i="8"/>
  <c r="F276" i="8"/>
  <c r="F277" i="8"/>
  <c r="F278" i="8"/>
  <c r="F282" i="8"/>
  <c r="F283" i="8"/>
  <c r="F286" i="8"/>
  <c r="F288" i="8"/>
  <c r="F289" i="8"/>
  <c r="F293" i="8"/>
  <c r="F294" i="8"/>
  <c r="F300" i="8"/>
  <c r="F301" i="8"/>
  <c r="F302" i="8"/>
  <c r="F305" i="8"/>
  <c r="F308" i="8"/>
  <c r="F317" i="8"/>
  <c r="F319" i="8"/>
  <c r="F582" i="8"/>
  <c r="F583" i="8"/>
  <c r="F584" i="8"/>
  <c r="F585" i="8"/>
  <c r="F586" i="8"/>
  <c r="F587" i="8"/>
  <c r="F592" i="8"/>
  <c r="F593" i="8"/>
  <c r="F597" i="8"/>
  <c r="F598" i="8"/>
  <c r="F599" i="8"/>
  <c r="F600" i="8"/>
  <c r="F601" i="8"/>
  <c r="F603" i="8"/>
  <c r="F604" i="8"/>
  <c r="F605" i="8"/>
  <c r="F607" i="8"/>
  <c r="F608" i="8"/>
  <c r="D8" i="9"/>
  <c r="D10" i="9"/>
  <c r="D12" i="9"/>
  <c r="G12" i="9" s="1"/>
  <c r="F75" i="9"/>
  <c r="F76" i="9"/>
  <c r="F77" i="9"/>
  <c r="F79" i="9"/>
  <c r="F80" i="9"/>
  <c r="F84" i="9"/>
  <c r="F85" i="9"/>
  <c r="F87" i="9"/>
  <c r="F89" i="9"/>
  <c r="F90" i="9"/>
  <c r="F91" i="9"/>
  <c r="F93" i="9"/>
  <c r="F94" i="9"/>
  <c r="F97" i="9"/>
  <c r="F99" i="9"/>
  <c r="F103" i="9"/>
  <c r="F108" i="9"/>
  <c r="F111" i="9"/>
  <c r="F113" i="9"/>
  <c r="F115" i="9"/>
  <c r="F122" i="9"/>
  <c r="F125" i="9"/>
  <c r="F126" i="9"/>
  <c r="F128" i="9"/>
  <c r="F129" i="9"/>
  <c r="F131" i="9"/>
  <c r="F137" i="9"/>
  <c r="F139" i="9"/>
  <c r="F142" i="9"/>
  <c r="F143" i="9"/>
  <c r="F155" i="9"/>
  <c r="F349" i="9"/>
  <c r="F350" i="9"/>
  <c r="F352" i="9"/>
  <c r="F355" i="9"/>
  <c r="F357" i="9"/>
  <c r="F358" i="9"/>
  <c r="F359" i="9"/>
  <c r="F361" i="9"/>
  <c r="F362" i="9"/>
  <c r="F364" i="9"/>
  <c r="F365" i="9"/>
  <c r="F369" i="9"/>
  <c r="F370" i="9"/>
  <c r="F372" i="9"/>
  <c r="F373" i="9"/>
  <c r="F374" i="9"/>
  <c r="F376" i="9"/>
  <c r="F378" i="9"/>
  <c r="F379" i="9"/>
  <c r="F380" i="9"/>
  <c r="F382" i="9"/>
  <c r="F383" i="9"/>
  <c r="F384" i="9"/>
  <c r="F386" i="9"/>
  <c r="F388" i="9"/>
  <c r="F391" i="9"/>
  <c r="F395" i="9"/>
  <c r="F397" i="9"/>
  <c r="F398" i="9"/>
  <c r="F399" i="9"/>
  <c r="F403" i="9"/>
  <c r="F408" i="9"/>
  <c r="F409" i="9"/>
  <c r="F412" i="9"/>
  <c r="F413" i="9"/>
  <c r="F415" i="9"/>
  <c r="F416" i="9"/>
  <c r="F420" i="9"/>
  <c r="F425" i="9"/>
  <c r="F432" i="9"/>
  <c r="F434" i="9"/>
  <c r="F436" i="9"/>
  <c r="F441" i="9"/>
  <c r="F442" i="9"/>
  <c r="F443" i="9"/>
  <c r="F445" i="9"/>
  <c r="F453" i="9"/>
  <c r="F455" i="9"/>
  <c r="F456" i="9"/>
  <c r="F457" i="9"/>
  <c r="F459" i="9"/>
  <c r="F461" i="9"/>
  <c r="F465" i="9"/>
  <c r="F467" i="9"/>
  <c r="F469" i="9"/>
  <c r="F471" i="9"/>
  <c r="F476" i="9"/>
  <c r="F479" i="9"/>
  <c r="F481" i="9"/>
  <c r="F484" i="9"/>
  <c r="F486" i="9"/>
  <c r="F487" i="9"/>
  <c r="F489" i="9"/>
  <c r="F490" i="9"/>
  <c r="F499" i="9"/>
  <c r="F500" i="9"/>
  <c r="F501" i="9"/>
  <c r="F510" i="9"/>
  <c r="F534" i="9"/>
  <c r="F535" i="9"/>
  <c r="F538" i="9"/>
  <c r="F539" i="9"/>
  <c r="F548" i="9"/>
  <c r="F552" i="9"/>
  <c r="F554" i="9"/>
  <c r="F555" i="9"/>
  <c r="F559" i="9"/>
  <c r="F561" i="9"/>
  <c r="F564" i="9"/>
  <c r="F568" i="9"/>
  <c r="F570" i="9"/>
  <c r="D9" i="10"/>
  <c r="D11" i="10"/>
  <c r="D13" i="10"/>
  <c r="F19" i="10"/>
  <c r="F173" i="10"/>
  <c r="F174" i="10"/>
  <c r="F176" i="10"/>
  <c r="F179" i="10"/>
  <c r="F199" i="10"/>
  <c r="F201" i="10"/>
  <c r="F202" i="10"/>
  <c r="F203" i="10"/>
  <c r="F204" i="10"/>
  <c r="F205" i="10"/>
  <c r="F213" i="10"/>
  <c r="F214" i="10"/>
  <c r="F218" i="10"/>
  <c r="F225" i="10"/>
  <c r="F230" i="10"/>
  <c r="F232" i="10"/>
  <c r="F238" i="10"/>
  <c r="F276" i="10"/>
  <c r="F278" i="10"/>
  <c r="F286" i="10"/>
  <c r="F289" i="10"/>
  <c r="F292" i="10"/>
  <c r="F294" i="10"/>
  <c r="F319" i="10"/>
  <c r="F582" i="10"/>
  <c r="F583" i="10"/>
  <c r="F584" i="10"/>
  <c r="F585" i="10"/>
  <c r="F586" i="10"/>
  <c r="F587" i="10"/>
  <c r="F598" i="10"/>
  <c r="F600" i="10"/>
  <c r="F602" i="10"/>
  <c r="F608" i="10"/>
  <c r="D8" i="11"/>
  <c r="F12" i="11" s="1"/>
  <c r="D10" i="11"/>
  <c r="G10" i="11" s="1"/>
  <c r="F75" i="11"/>
  <c r="F76" i="11"/>
  <c r="F79" i="11"/>
  <c r="F80" i="11"/>
  <c r="F84" i="11"/>
  <c r="F85" i="11"/>
  <c r="F87" i="11"/>
  <c r="F90" i="11"/>
  <c r="F91" i="11"/>
  <c r="F92" i="11"/>
  <c r="F93" i="11"/>
  <c r="F94" i="11"/>
  <c r="F95" i="11"/>
  <c r="F96" i="11"/>
  <c r="F99" i="11"/>
  <c r="F100" i="11"/>
  <c r="F102" i="11"/>
  <c r="F103" i="11"/>
  <c r="F104" i="11"/>
  <c r="F106" i="11"/>
  <c r="F108" i="11"/>
  <c r="F111" i="11"/>
  <c r="F115" i="11"/>
  <c r="F125" i="11"/>
  <c r="F126" i="11"/>
  <c r="F128" i="11"/>
  <c r="F131" i="11"/>
  <c r="F321" i="11"/>
  <c r="F319" i="11"/>
  <c r="F317" i="11"/>
  <c r="F314" i="11"/>
  <c r="F313" i="11"/>
  <c r="F308" i="11"/>
  <c r="F305" i="11"/>
  <c r="F304" i="11"/>
  <c r="F302" i="11"/>
  <c r="F294" i="11"/>
  <c r="F289" i="11"/>
  <c r="F288" i="11"/>
  <c r="F287" i="11"/>
  <c r="F282" i="11"/>
  <c r="F280" i="11"/>
  <c r="F276" i="11"/>
  <c r="F241" i="11"/>
  <c r="F238" i="11"/>
  <c r="F236" i="11"/>
  <c r="F222" i="11"/>
  <c r="F218" i="11"/>
  <c r="F214" i="11"/>
  <c r="F213" i="11"/>
  <c r="F210" i="11"/>
  <c r="F209" i="11"/>
  <c r="F206" i="11"/>
  <c r="F204" i="11"/>
  <c r="F203" i="11"/>
  <c r="F202" i="11"/>
  <c r="F201" i="11"/>
  <c r="F200" i="11"/>
  <c r="F199" i="11"/>
  <c r="F197" i="11"/>
  <c r="F194" i="11"/>
  <c r="F193" i="11"/>
  <c r="F191" i="11"/>
  <c r="F182" i="11"/>
  <c r="F181" i="11"/>
  <c r="F179" i="11"/>
  <c r="E181" i="11"/>
  <c r="H181" i="11" s="1"/>
  <c r="E194" i="11"/>
  <c r="H194" i="11" s="1"/>
  <c r="E201" i="11"/>
  <c r="H201" i="11" s="1"/>
  <c r="E205" i="11"/>
  <c r="H205" i="11" s="1"/>
  <c r="E206" i="11"/>
  <c r="H206" i="11" s="1"/>
  <c r="E214" i="11"/>
  <c r="H214" i="11" s="1"/>
  <c r="E238" i="11"/>
  <c r="H238" i="11" s="1"/>
  <c r="E294" i="11"/>
  <c r="H294" i="11" s="1"/>
  <c r="E308" i="11"/>
  <c r="H308" i="11" s="1"/>
  <c r="E319" i="11"/>
  <c r="H319" i="11" s="1"/>
  <c r="E349" i="11"/>
  <c r="H353" i="11"/>
  <c r="H357" i="11"/>
  <c r="E361" i="11"/>
  <c r="H361" i="11" s="1"/>
  <c r="H365" i="11"/>
  <c r="E369" i="11"/>
  <c r="H369" i="11" s="1"/>
  <c r="E373" i="11"/>
  <c r="H373" i="11" s="1"/>
  <c r="H377" i="11"/>
  <c r="H381" i="11"/>
  <c r="H385" i="11"/>
  <c r="H389" i="11"/>
  <c r="H393" i="11"/>
  <c r="E397" i="11"/>
  <c r="H397" i="11" s="1"/>
  <c r="E401" i="11"/>
  <c r="H401" i="11" s="1"/>
  <c r="H405" i="11"/>
  <c r="E409" i="11"/>
  <c r="H409" i="11" s="1"/>
  <c r="H413" i="11"/>
  <c r="H417" i="11"/>
  <c r="H421" i="11"/>
  <c r="H425" i="11"/>
  <c r="H429" i="11"/>
  <c r="H433" i="11"/>
  <c r="H437" i="11"/>
  <c r="E441" i="11"/>
  <c r="H441" i="11" s="1"/>
  <c r="E445" i="11"/>
  <c r="H445" i="11" s="1"/>
  <c r="E449" i="11"/>
  <c r="H449" i="11" s="1"/>
  <c r="E453" i="11"/>
  <c r="H453" i="11" s="1"/>
  <c r="E457" i="11"/>
  <c r="H457" i="11" s="1"/>
  <c r="E461" i="11"/>
  <c r="H461" i="11" s="1"/>
  <c r="E465" i="11"/>
  <c r="H465" i="11" s="1"/>
  <c r="E469" i="11"/>
  <c r="H469" i="11" s="1"/>
  <c r="H473" i="11"/>
  <c r="H477" i="11"/>
  <c r="E481" i="11"/>
  <c r="H481" i="11" s="1"/>
  <c r="H485" i="11"/>
  <c r="E489" i="11"/>
  <c r="H489" i="11" s="1"/>
  <c r="H493" i="11"/>
  <c r="H497" i="11"/>
  <c r="H501" i="11"/>
  <c r="H505" i="11"/>
  <c r="H509" i="11"/>
  <c r="H513" i="11"/>
  <c r="H517" i="11"/>
  <c r="H521" i="11"/>
  <c r="H525" i="11"/>
  <c r="H529" i="11"/>
  <c r="H533" i="11"/>
  <c r="H537" i="11"/>
  <c r="H541" i="11"/>
  <c r="H545" i="11"/>
  <c r="E549" i="11"/>
  <c r="H549" i="11" s="1"/>
  <c r="H553" i="11"/>
  <c r="H557" i="11"/>
  <c r="E561" i="11"/>
  <c r="H561" i="11" s="1"/>
  <c r="H565" i="11"/>
  <c r="E569" i="11"/>
  <c r="H569" i="11" s="1"/>
  <c r="H573" i="11"/>
  <c r="E586" i="11"/>
  <c r="H586" i="11" s="1"/>
  <c r="E593" i="11"/>
  <c r="H593" i="11" s="1"/>
  <c r="E599" i="11"/>
  <c r="H599" i="11" s="1"/>
  <c r="H21" i="12"/>
  <c r="H25" i="12"/>
  <c r="H29" i="12"/>
  <c r="H33" i="12"/>
  <c r="H37" i="12"/>
  <c r="H41" i="12"/>
  <c r="H45" i="12"/>
  <c r="H49" i="12"/>
  <c r="H53" i="12"/>
  <c r="H57" i="12"/>
  <c r="H61" i="12"/>
  <c r="H65" i="12"/>
  <c r="H69" i="12"/>
  <c r="F164" i="12"/>
  <c r="F143" i="12"/>
  <c r="F137" i="12"/>
  <c r="F136" i="12"/>
  <c r="F132" i="12"/>
  <c r="F131" i="12"/>
  <c r="F126" i="12"/>
  <c r="F120" i="12"/>
  <c r="F117" i="12"/>
  <c r="F115" i="12"/>
  <c r="F113" i="12"/>
  <c r="F112" i="12"/>
  <c r="F111" i="12"/>
  <c r="F106" i="12"/>
  <c r="F103" i="12"/>
  <c r="F101" i="12"/>
  <c r="F99" i="12"/>
  <c r="F94" i="12"/>
  <c r="F92" i="12"/>
  <c r="F91" i="12"/>
  <c r="F89" i="12"/>
  <c r="F80" i="12"/>
  <c r="F79" i="12"/>
  <c r="F76" i="12"/>
  <c r="F75" i="12"/>
  <c r="D10" i="12"/>
  <c r="G10" i="12" s="1"/>
  <c r="D8" i="12"/>
  <c r="E76" i="12"/>
  <c r="H76" i="12" s="1"/>
  <c r="E90" i="12"/>
  <c r="H90" i="12" s="1"/>
  <c r="E91" i="12"/>
  <c r="H91" i="12" s="1"/>
  <c r="E101" i="12"/>
  <c r="H101" i="12" s="1"/>
  <c r="E120" i="12"/>
  <c r="H120" i="12" s="1"/>
  <c r="G173" i="12"/>
  <c r="E175" i="12"/>
  <c r="H175" i="12" s="1"/>
  <c r="E179" i="12"/>
  <c r="H179" i="12" s="1"/>
  <c r="H183" i="12"/>
  <c r="E187" i="12"/>
  <c r="H187" i="12" s="1"/>
  <c r="E191" i="12"/>
  <c r="H191" i="12" s="1"/>
  <c r="H195" i="12"/>
  <c r="H199" i="12"/>
  <c r="E203" i="12"/>
  <c r="H203" i="12" s="1"/>
  <c r="H207" i="12"/>
  <c r="H211" i="12"/>
  <c r="H215" i="12"/>
  <c r="H219" i="12"/>
  <c r="H223" i="12"/>
  <c r="H227" i="12"/>
  <c r="H231" i="12"/>
  <c r="H235" i="12"/>
  <c r="H239" i="12"/>
  <c r="H243" i="12"/>
  <c r="H247" i="12"/>
  <c r="E251" i="12"/>
  <c r="H251" i="12" s="1"/>
  <c r="H255" i="12"/>
  <c r="H259" i="12"/>
  <c r="H263" i="12"/>
  <c r="H267" i="12"/>
  <c r="H271" i="12"/>
  <c r="E275" i="12"/>
  <c r="H275" i="12" s="1"/>
  <c r="H279" i="12"/>
  <c r="E283" i="12"/>
  <c r="H283" i="12" s="1"/>
  <c r="H287" i="12"/>
  <c r="H291" i="12"/>
  <c r="H295" i="12"/>
  <c r="H299" i="12"/>
  <c r="H303" i="12"/>
  <c r="H307" i="12"/>
  <c r="H311" i="12"/>
  <c r="H315" i="12"/>
  <c r="H323" i="12"/>
  <c r="H327" i="12"/>
  <c r="H331" i="12"/>
  <c r="H335" i="12"/>
  <c r="H339" i="12"/>
  <c r="H343" i="12"/>
  <c r="F570" i="12"/>
  <c r="F568" i="12"/>
  <c r="F561" i="12"/>
  <c r="F560" i="12"/>
  <c r="F559" i="12"/>
  <c r="F556" i="12"/>
  <c r="F554" i="12"/>
  <c r="F548" i="12"/>
  <c r="F539" i="12"/>
  <c r="F538" i="12"/>
  <c r="F517" i="12"/>
  <c r="F515" i="12"/>
  <c r="F510" i="12"/>
  <c r="F498" i="12"/>
  <c r="F490" i="12"/>
  <c r="F489" i="12"/>
  <c r="F486" i="12"/>
  <c r="F484" i="12"/>
  <c r="F481" i="12"/>
  <c r="F479" i="12"/>
  <c r="F471" i="12"/>
  <c r="F465" i="12"/>
  <c r="F459" i="12"/>
  <c r="F458" i="12"/>
  <c r="F457" i="12"/>
  <c r="F456" i="12"/>
  <c r="F455" i="12"/>
  <c r="F445" i="12"/>
  <c r="F443" i="12"/>
  <c r="F433" i="12"/>
  <c r="F423" i="12"/>
  <c r="F420" i="12"/>
  <c r="F409" i="12"/>
  <c r="F401" i="12"/>
  <c r="F399" i="12"/>
  <c r="F398" i="12"/>
  <c r="F397" i="12"/>
  <c r="F395" i="12"/>
  <c r="F388" i="12"/>
  <c r="F387" i="12"/>
  <c r="F383" i="12"/>
  <c r="F380" i="12"/>
  <c r="F379" i="12"/>
  <c r="F374" i="12"/>
  <c r="F373" i="12"/>
  <c r="F372" i="12"/>
  <c r="F369" i="12"/>
  <c r="F365" i="12"/>
  <c r="F364" i="12"/>
  <c r="F362" i="12"/>
  <c r="F361" i="12"/>
  <c r="F358" i="12"/>
  <c r="F357" i="12"/>
  <c r="F356" i="12"/>
  <c r="F355" i="12"/>
  <c r="F350" i="12"/>
  <c r="F349" i="12"/>
  <c r="D12" i="12"/>
  <c r="E350" i="12"/>
  <c r="H350" i="12" s="1"/>
  <c r="E358" i="12"/>
  <c r="H358" i="12" s="1"/>
  <c r="E365" i="12"/>
  <c r="H365" i="12" s="1"/>
  <c r="E374" i="12"/>
  <c r="H374" i="12" s="1"/>
  <c r="E384" i="12"/>
  <c r="H384" i="12" s="1"/>
  <c r="E398" i="12"/>
  <c r="H398" i="12" s="1"/>
  <c r="E410" i="12"/>
  <c r="H410" i="12" s="1"/>
  <c r="E411" i="12"/>
  <c r="H411" i="12" s="1"/>
  <c r="E412" i="12"/>
  <c r="H412" i="12" s="1"/>
  <c r="E420" i="12"/>
  <c r="H420" i="12" s="1"/>
  <c r="E458" i="12"/>
  <c r="H458" i="12" s="1"/>
  <c r="E474" i="12"/>
  <c r="H474" i="12" s="1"/>
  <c r="E479" i="12"/>
  <c r="H479" i="12" s="1"/>
  <c r="E489" i="12"/>
  <c r="H489" i="12" s="1"/>
  <c r="G582" i="12"/>
  <c r="H582" i="12" s="1"/>
  <c r="E584" i="12"/>
  <c r="H584" i="12" s="1"/>
  <c r="H588" i="12"/>
  <c r="H592" i="12"/>
  <c r="H596" i="12"/>
  <c r="E600" i="12"/>
  <c r="H600" i="12" s="1"/>
  <c r="H604" i="12"/>
  <c r="C12" i="13"/>
  <c r="G19" i="13"/>
  <c r="E67" i="13"/>
  <c r="H67" i="13" s="1"/>
  <c r="E76" i="13"/>
  <c r="H76" i="13" s="1"/>
  <c r="E80" i="13"/>
  <c r="H80" i="13" s="1"/>
  <c r="E84" i="13"/>
  <c r="H84" i="13" s="1"/>
  <c r="E88" i="13"/>
  <c r="H88" i="13" s="1"/>
  <c r="H92" i="13"/>
  <c r="H96" i="13"/>
  <c r="H100" i="13"/>
  <c r="E104" i="13"/>
  <c r="H104" i="13" s="1"/>
  <c r="H108" i="13"/>
  <c r="H112" i="13"/>
  <c r="H116" i="13"/>
  <c r="E120" i="13"/>
  <c r="H120" i="13" s="1"/>
  <c r="E124" i="13"/>
  <c r="H124" i="13" s="1"/>
  <c r="E128" i="13"/>
  <c r="H128" i="13" s="1"/>
  <c r="H132" i="13"/>
  <c r="H136" i="13"/>
  <c r="H140" i="13"/>
  <c r="H144" i="13"/>
  <c r="H148" i="13"/>
  <c r="H152" i="13"/>
  <c r="H156" i="13"/>
  <c r="H160" i="13"/>
  <c r="H164" i="13"/>
  <c r="E175" i="13"/>
  <c r="H175" i="13" s="1"/>
  <c r="E194" i="13"/>
  <c r="H194" i="13" s="1"/>
  <c r="E202" i="13"/>
  <c r="H202" i="13" s="1"/>
  <c r="E206" i="13"/>
  <c r="H206" i="13" s="1"/>
  <c r="E276" i="13"/>
  <c r="H276" i="13" s="1"/>
  <c r="E288" i="13"/>
  <c r="H288" i="13" s="1"/>
  <c r="E350" i="13"/>
  <c r="H350" i="13" s="1"/>
  <c r="E354" i="13"/>
  <c r="H354" i="13" s="1"/>
  <c r="E358" i="13"/>
  <c r="H358" i="13" s="1"/>
  <c r="H362" i="13"/>
  <c r="H366" i="13"/>
  <c r="E370" i="13"/>
  <c r="H370" i="13" s="1"/>
  <c r="E374" i="13"/>
  <c r="H374" i="13" s="1"/>
  <c r="H378" i="13"/>
  <c r="E382" i="13"/>
  <c r="H382" i="13" s="1"/>
  <c r="H386" i="13"/>
  <c r="H390" i="13"/>
  <c r="H394" i="13"/>
  <c r="E398" i="13"/>
  <c r="H398" i="13" s="1"/>
  <c r="H402" i="13"/>
  <c r="H406" i="13"/>
  <c r="E410" i="13"/>
  <c r="H410" i="13" s="1"/>
  <c r="H414" i="13"/>
  <c r="H418" i="13"/>
  <c r="H422" i="13"/>
  <c r="H426" i="13"/>
  <c r="H430" i="13"/>
  <c r="E434" i="13"/>
  <c r="H434" i="13" s="1"/>
  <c r="H438" i="13"/>
  <c r="H442" i="13"/>
  <c r="H446" i="13"/>
  <c r="H450" i="13"/>
  <c r="H454" i="13"/>
  <c r="E458" i="13"/>
  <c r="H458" i="13" s="1"/>
  <c r="H462" i="13"/>
  <c r="E466" i="13"/>
  <c r="H466" i="13" s="1"/>
  <c r="E470" i="13"/>
  <c r="H470" i="13" s="1"/>
  <c r="H474" i="13"/>
  <c r="H478" i="13"/>
  <c r="H482" i="13"/>
  <c r="H486" i="13"/>
  <c r="E490" i="13"/>
  <c r="H490" i="13" s="1"/>
  <c r="H494" i="13"/>
  <c r="H498" i="13"/>
  <c r="H502" i="13"/>
  <c r="H506" i="13"/>
  <c r="H510" i="13"/>
  <c r="H514" i="13"/>
  <c r="H518" i="13"/>
  <c r="H522" i="13"/>
  <c r="H526" i="13"/>
  <c r="H530" i="13"/>
  <c r="H534" i="13"/>
  <c r="E538" i="13"/>
  <c r="H538" i="13" s="1"/>
  <c r="H542" i="13"/>
  <c r="H546" i="13"/>
  <c r="H550" i="13"/>
  <c r="E554" i="13"/>
  <c r="H554" i="13" s="1"/>
  <c r="H558" i="13"/>
  <c r="H562" i="13"/>
  <c r="H566" i="13"/>
  <c r="E570" i="13"/>
  <c r="H570" i="13" s="1"/>
  <c r="E574" i="13"/>
  <c r="H574" i="13" s="1"/>
  <c r="G582" i="13"/>
  <c r="E585" i="13"/>
  <c r="H585" i="13" s="1"/>
  <c r="E598" i="13"/>
  <c r="H598" i="13" s="1"/>
  <c r="C8" i="14"/>
  <c r="C9" i="14"/>
  <c r="H20" i="14"/>
  <c r="H24" i="14"/>
  <c r="H28" i="14"/>
  <c r="H32" i="14"/>
  <c r="H36" i="14"/>
  <c r="H40" i="14"/>
  <c r="H44" i="14"/>
  <c r="H48" i="14"/>
  <c r="H52" i="14"/>
  <c r="H56" i="14"/>
  <c r="H60" i="14"/>
  <c r="H64" i="14"/>
  <c r="H68" i="14"/>
  <c r="E75" i="14"/>
  <c r="E110" i="14"/>
  <c r="H110" i="14" s="1"/>
  <c r="E111" i="14"/>
  <c r="H111" i="14" s="1"/>
  <c r="E132" i="14"/>
  <c r="H132" i="14" s="1"/>
  <c r="E176" i="14"/>
  <c r="H176" i="14" s="1"/>
  <c r="H180" i="14"/>
  <c r="H184" i="14"/>
  <c r="H188" i="14"/>
  <c r="H192" i="14"/>
  <c r="H196" i="14"/>
  <c r="H200" i="14"/>
  <c r="H204" i="14"/>
  <c r="H208" i="14"/>
  <c r="H212" i="14"/>
  <c r="H216" i="14"/>
  <c r="H220" i="14"/>
  <c r="H224" i="14"/>
  <c r="H228" i="14"/>
  <c r="H232" i="14"/>
  <c r="H236" i="14"/>
  <c r="H240" i="14"/>
  <c r="H244" i="14"/>
  <c r="H248" i="14"/>
  <c r="H252" i="14"/>
  <c r="H256" i="14"/>
  <c r="H260" i="14"/>
  <c r="H264" i="14"/>
  <c r="H268" i="14"/>
  <c r="H272" i="14"/>
  <c r="E276" i="14"/>
  <c r="H276" i="14" s="1"/>
  <c r="H280" i="14"/>
  <c r="H284" i="14"/>
  <c r="H288" i="14"/>
  <c r="H292" i="14"/>
  <c r="H296" i="14"/>
  <c r="H300" i="14"/>
  <c r="H304" i="14"/>
  <c r="H308" i="14"/>
  <c r="H312" i="14"/>
  <c r="H316" i="14"/>
  <c r="H320" i="14"/>
  <c r="H324" i="14"/>
  <c r="H328" i="14"/>
  <c r="H332" i="14"/>
  <c r="H336" i="14"/>
  <c r="H340" i="14"/>
  <c r="E351" i="14"/>
  <c r="H351" i="14" s="1"/>
  <c r="E364" i="14"/>
  <c r="H364" i="14" s="1"/>
  <c r="E398" i="14"/>
  <c r="H398" i="14" s="1"/>
  <c r="E424" i="14"/>
  <c r="H424" i="14" s="1"/>
  <c r="E471" i="14"/>
  <c r="H471" i="14" s="1"/>
  <c r="E583" i="14"/>
  <c r="H583" i="14" s="1"/>
  <c r="E587" i="14"/>
  <c r="H587" i="14" s="1"/>
  <c r="H591" i="14"/>
  <c r="H595" i="14"/>
  <c r="H599" i="14"/>
  <c r="H603" i="14"/>
  <c r="H607" i="14"/>
  <c r="H81" i="15"/>
  <c r="H102" i="15"/>
  <c r="H106" i="15"/>
  <c r="H109" i="15"/>
  <c r="H112" i="15"/>
  <c r="H119" i="15"/>
  <c r="H124" i="15"/>
  <c r="H127" i="15"/>
  <c r="H132" i="15"/>
  <c r="H136" i="15"/>
  <c r="H139" i="15"/>
  <c r="H143" i="15"/>
  <c r="H147" i="15"/>
  <c r="H151" i="15"/>
  <c r="H155" i="15"/>
  <c r="H159" i="15"/>
  <c r="H163" i="15"/>
  <c r="H167" i="15"/>
  <c r="F338" i="15"/>
  <c r="F328" i="15"/>
  <c r="F319" i="15"/>
  <c r="F308" i="15"/>
  <c r="F306" i="15"/>
  <c r="F302" i="15"/>
  <c r="F291" i="15"/>
  <c r="F278" i="15"/>
  <c r="F277" i="15"/>
  <c r="F276" i="15"/>
  <c r="F275" i="15"/>
  <c r="F264" i="15"/>
  <c r="F260" i="15"/>
  <c r="F248" i="15"/>
  <c r="F246" i="15"/>
  <c r="F244" i="15"/>
  <c r="F241" i="15"/>
  <c r="F238" i="15"/>
  <c r="F233" i="15"/>
  <c r="F232" i="15"/>
  <c r="F230" i="15"/>
  <c r="F228" i="15"/>
  <c r="F225" i="15"/>
  <c r="F218" i="15"/>
  <c r="F214" i="15"/>
  <c r="F213" i="15"/>
  <c r="F210" i="15"/>
  <c r="F209" i="15"/>
  <c r="F208" i="15"/>
  <c r="F206" i="15"/>
  <c r="F204" i="15"/>
  <c r="F203" i="15"/>
  <c r="F202" i="15"/>
  <c r="F201" i="15"/>
  <c r="F200" i="15"/>
  <c r="F199" i="15"/>
  <c r="F192" i="15"/>
  <c r="F188" i="15"/>
  <c r="F187" i="15"/>
  <c r="F186" i="15"/>
  <c r="F182" i="15"/>
  <c r="F181" i="15"/>
  <c r="F179" i="15"/>
  <c r="F178" i="15"/>
  <c r="F174" i="15"/>
  <c r="F173" i="15"/>
  <c r="D11" i="15"/>
  <c r="H351" i="15"/>
  <c r="H354" i="15"/>
  <c r="H364" i="15"/>
  <c r="H367" i="15"/>
  <c r="H386" i="15"/>
  <c r="H400" i="15"/>
  <c r="H404" i="15"/>
  <c r="H408" i="15"/>
  <c r="H413" i="15"/>
  <c r="H423" i="15"/>
  <c r="H427" i="15"/>
  <c r="H431" i="15"/>
  <c r="H439" i="15"/>
  <c r="H442" i="15"/>
  <c r="H449" i="15"/>
  <c r="H453" i="15"/>
  <c r="H458" i="15"/>
  <c r="H475" i="15"/>
  <c r="H482" i="15"/>
  <c r="H485" i="15"/>
  <c r="H493" i="15"/>
  <c r="H496" i="15"/>
  <c r="H500" i="15"/>
  <c r="H504" i="15"/>
  <c r="H508" i="15"/>
  <c r="H514" i="15"/>
  <c r="H518" i="15"/>
  <c r="H522" i="15"/>
  <c r="H526" i="15"/>
  <c r="H541" i="15"/>
  <c r="H544" i="15"/>
  <c r="H557" i="15"/>
  <c r="H560" i="15"/>
  <c r="H566" i="15"/>
  <c r="H569" i="15"/>
  <c r="H573" i="15"/>
  <c r="G582" i="15"/>
  <c r="H21" i="16"/>
  <c r="H24" i="16"/>
  <c r="H33" i="16"/>
  <c r="H39" i="16"/>
  <c r="H46" i="16"/>
  <c r="H57" i="16"/>
  <c r="H61" i="16"/>
  <c r="H67" i="16"/>
  <c r="G75" i="16"/>
  <c r="H189" i="16"/>
  <c r="H215" i="16"/>
  <c r="H219" i="16"/>
  <c r="H223" i="16"/>
  <c r="H226" i="16"/>
  <c r="H231" i="16"/>
  <c r="H234" i="16"/>
  <c r="H243" i="16"/>
  <c r="H249" i="16"/>
  <c r="H253" i="16"/>
  <c r="H257" i="16"/>
  <c r="H263" i="16"/>
  <c r="H266" i="16"/>
  <c r="H270" i="16"/>
  <c r="H274" i="16"/>
  <c r="H286" i="16"/>
  <c r="H295" i="16"/>
  <c r="H306" i="16"/>
  <c r="H318" i="16"/>
  <c r="H327" i="16"/>
  <c r="H333" i="16"/>
  <c r="H337" i="16"/>
  <c r="H340" i="16"/>
  <c r="E609" i="16"/>
  <c r="H609" i="16" s="1"/>
  <c r="E608" i="16"/>
  <c r="H608" i="16" s="1"/>
  <c r="E607" i="16"/>
  <c r="H607" i="16" s="1"/>
  <c r="E606" i="16"/>
  <c r="H606" i="16" s="1"/>
  <c r="E605" i="16"/>
  <c r="H605" i="16" s="1"/>
  <c r="E604" i="16"/>
  <c r="H604" i="16" s="1"/>
  <c r="E603" i="16"/>
  <c r="H603" i="16" s="1"/>
  <c r="E602" i="16"/>
  <c r="H602" i="16" s="1"/>
  <c r="E601" i="16"/>
  <c r="H601" i="16" s="1"/>
  <c r="E600" i="16"/>
  <c r="H600" i="16" s="1"/>
  <c r="E599" i="16"/>
  <c r="H599" i="16" s="1"/>
  <c r="E598" i="16"/>
  <c r="H598" i="16" s="1"/>
  <c r="E597" i="16"/>
  <c r="H597" i="16" s="1"/>
  <c r="E593" i="16"/>
  <c r="H593" i="16" s="1"/>
  <c r="E592" i="16"/>
  <c r="H592" i="16" s="1"/>
  <c r="E591" i="16"/>
  <c r="H591" i="16" s="1"/>
  <c r="E590" i="16"/>
  <c r="H590" i="16" s="1"/>
  <c r="E589" i="16"/>
  <c r="H589" i="16" s="1"/>
  <c r="E587" i="16"/>
  <c r="H587" i="16" s="1"/>
  <c r="E586" i="16"/>
  <c r="H586" i="16" s="1"/>
  <c r="E585" i="16"/>
  <c r="H585" i="16" s="1"/>
  <c r="E584" i="16"/>
  <c r="H584" i="16" s="1"/>
  <c r="E583" i="16"/>
  <c r="H583" i="16" s="1"/>
  <c r="E582" i="16"/>
  <c r="H582" i="16" s="1"/>
  <c r="C13" i="16"/>
  <c r="G19" i="17"/>
  <c r="H19" i="17" s="1"/>
  <c r="H78" i="17"/>
  <c r="H82" i="17"/>
  <c r="H86" i="17"/>
  <c r="H90" i="17"/>
  <c r="H94" i="17"/>
  <c r="H98" i="17"/>
  <c r="H102" i="17"/>
  <c r="H106" i="17"/>
  <c r="H110" i="17"/>
  <c r="H114" i="17"/>
  <c r="H118" i="17"/>
  <c r="H125" i="17"/>
  <c r="H129" i="17"/>
  <c r="H132" i="17"/>
  <c r="H136" i="17"/>
  <c r="H140" i="17"/>
  <c r="H144" i="17"/>
  <c r="H148" i="17"/>
  <c r="H152" i="17"/>
  <c r="H156" i="17"/>
  <c r="H160" i="17"/>
  <c r="H164" i="17"/>
  <c r="G173" i="17"/>
  <c r="H173" i="17" s="1"/>
  <c r="H354" i="17"/>
  <c r="H358" i="17"/>
  <c r="H365" i="17"/>
  <c r="H369" i="17"/>
  <c r="H372" i="17"/>
  <c r="H376" i="17"/>
  <c r="H380" i="17"/>
  <c r="H384" i="17"/>
  <c r="H388" i="17"/>
  <c r="H392" i="17"/>
  <c r="H396" i="17"/>
  <c r="H399" i="17"/>
  <c r="H403" i="17"/>
  <c r="H407" i="17"/>
  <c r="H414" i="17"/>
  <c r="H418" i="17"/>
  <c r="H422" i="17"/>
  <c r="H426" i="17"/>
  <c r="H432" i="17"/>
  <c r="H436" i="17"/>
  <c r="H440" i="17"/>
  <c r="H444" i="17"/>
  <c r="H448" i="17"/>
  <c r="H452" i="17"/>
  <c r="H456" i="17"/>
  <c r="H460" i="17"/>
  <c r="H464" i="17"/>
  <c r="H468" i="17"/>
  <c r="H472" i="17"/>
  <c r="H476" i="17"/>
  <c r="H480" i="17"/>
  <c r="H484" i="17"/>
  <c r="H488" i="17"/>
  <c r="H492" i="17"/>
  <c r="H496" i="17"/>
  <c r="H500" i="17"/>
  <c r="H504" i="17"/>
  <c r="H508" i="17"/>
  <c r="H512" i="17"/>
  <c r="H516" i="17"/>
  <c r="H520" i="17"/>
  <c r="H524" i="17"/>
  <c r="H528" i="17"/>
  <c r="H556" i="17"/>
  <c r="H560" i="17"/>
  <c r="H564" i="17"/>
  <c r="H571" i="17"/>
  <c r="H575" i="17"/>
  <c r="C10" i="18"/>
  <c r="H23" i="18"/>
  <c r="H27" i="18"/>
  <c r="H34" i="18"/>
  <c r="H37" i="18"/>
  <c r="H40" i="18"/>
  <c r="H44" i="18"/>
  <c r="E89" i="18"/>
  <c r="H89" i="18" s="1"/>
  <c r="E92" i="18"/>
  <c r="H92" i="18" s="1"/>
  <c r="E125" i="18"/>
  <c r="H125" i="18" s="1"/>
  <c r="E202" i="18"/>
  <c r="H202" i="18" s="1"/>
  <c r="E221" i="18"/>
  <c r="H221" i="18" s="1"/>
  <c r="H223" i="18"/>
  <c r="H237" i="18"/>
  <c r="H251" i="18"/>
  <c r="H255" i="18"/>
  <c r="H278" i="18"/>
  <c r="E351" i="18"/>
  <c r="H351" i="18" s="1"/>
  <c r="E435" i="18"/>
  <c r="H435" i="18" s="1"/>
  <c r="E13" i="19"/>
  <c r="H13" i="19" s="1"/>
  <c r="G12" i="19"/>
  <c r="C9" i="1"/>
  <c r="C11" i="1"/>
  <c r="E19" i="1"/>
  <c r="E22" i="1"/>
  <c r="H22" i="1" s="1"/>
  <c r="E23" i="1"/>
  <c r="H23" i="1" s="1"/>
  <c r="E24" i="1"/>
  <c r="H24" i="1" s="1"/>
  <c r="E25" i="1"/>
  <c r="H25" i="1" s="1"/>
  <c r="E26" i="1"/>
  <c r="H26" i="1" s="1"/>
  <c r="E27" i="1"/>
  <c r="H27" i="1" s="1"/>
  <c r="E28" i="1"/>
  <c r="H28" i="1" s="1"/>
  <c r="E29" i="1"/>
  <c r="H29" i="1" s="1"/>
  <c r="E30" i="1"/>
  <c r="H30" i="1" s="1"/>
  <c r="E31" i="1"/>
  <c r="H31" i="1" s="1"/>
  <c r="E32" i="1"/>
  <c r="H32" i="1" s="1"/>
  <c r="E33" i="1"/>
  <c r="H33" i="1" s="1"/>
  <c r="E34" i="1"/>
  <c r="H34" i="1" s="1"/>
  <c r="E35" i="1"/>
  <c r="H35" i="1" s="1"/>
  <c r="E36" i="1"/>
  <c r="H36" i="1" s="1"/>
  <c r="E37" i="1"/>
  <c r="H37" i="1" s="1"/>
  <c r="E38" i="1"/>
  <c r="H38" i="1" s="1"/>
  <c r="E39" i="1"/>
  <c r="H39" i="1" s="1"/>
  <c r="E43" i="1"/>
  <c r="H43" i="1" s="1"/>
  <c r="E44" i="1"/>
  <c r="H44" i="1" s="1"/>
  <c r="E45" i="1"/>
  <c r="H45" i="1" s="1"/>
  <c r="E47" i="1"/>
  <c r="H47" i="1" s="1"/>
  <c r="E48" i="1"/>
  <c r="H48" i="1" s="1"/>
  <c r="E49" i="1"/>
  <c r="H49" i="1" s="1"/>
  <c r="E50" i="1"/>
  <c r="H50" i="1" s="1"/>
  <c r="E51" i="1"/>
  <c r="H51" i="1" s="1"/>
  <c r="E52" i="1"/>
  <c r="H52" i="1" s="1"/>
  <c r="E53" i="1"/>
  <c r="H53" i="1" s="1"/>
  <c r="E54" i="1"/>
  <c r="H54" i="1" s="1"/>
  <c r="E57" i="1"/>
  <c r="H57" i="1" s="1"/>
  <c r="E59" i="1"/>
  <c r="H59" i="1" s="1"/>
  <c r="E60" i="1"/>
  <c r="H60" i="1" s="1"/>
  <c r="E61" i="1"/>
  <c r="H61" i="1" s="1"/>
  <c r="E62" i="1"/>
  <c r="H62" i="1" s="1"/>
  <c r="E63" i="1"/>
  <c r="H63" i="1" s="1"/>
  <c r="E64" i="1"/>
  <c r="H64" i="1" s="1"/>
  <c r="E65" i="1"/>
  <c r="H65" i="1" s="1"/>
  <c r="E66" i="1"/>
  <c r="H66" i="1" s="1"/>
  <c r="E67" i="1"/>
  <c r="H67" i="1" s="1"/>
  <c r="E68" i="1"/>
  <c r="H68" i="1" s="1"/>
  <c r="E173" i="1"/>
  <c r="E174" i="1"/>
  <c r="H174" i="1" s="1"/>
  <c r="E175" i="1"/>
  <c r="H175" i="1" s="1"/>
  <c r="E176" i="1"/>
  <c r="H176" i="1" s="1"/>
  <c r="E177" i="1"/>
  <c r="H177" i="1" s="1"/>
  <c r="E178" i="1"/>
  <c r="H178" i="1" s="1"/>
  <c r="E179" i="1"/>
  <c r="H179" i="1" s="1"/>
  <c r="E180" i="1"/>
  <c r="H180" i="1" s="1"/>
  <c r="E181" i="1"/>
  <c r="H181" i="1" s="1"/>
  <c r="E182" i="1"/>
  <c r="H182" i="1" s="1"/>
  <c r="E185" i="1"/>
  <c r="H185" i="1" s="1"/>
  <c r="E186" i="1"/>
  <c r="H186" i="1" s="1"/>
  <c r="E187" i="1"/>
  <c r="H187" i="1" s="1"/>
  <c r="E188" i="1"/>
  <c r="H188" i="1" s="1"/>
  <c r="E189" i="1"/>
  <c r="H189" i="1" s="1"/>
  <c r="E190" i="1"/>
  <c r="H190" i="1" s="1"/>
  <c r="E191" i="1"/>
  <c r="H191" i="1" s="1"/>
  <c r="E192" i="1"/>
  <c r="H192" i="1" s="1"/>
  <c r="E193" i="1"/>
  <c r="H193" i="1" s="1"/>
  <c r="E194" i="1"/>
  <c r="H194" i="1" s="1"/>
  <c r="E195" i="1"/>
  <c r="H195" i="1" s="1"/>
  <c r="E197" i="1"/>
  <c r="H197" i="1" s="1"/>
  <c r="E198" i="1"/>
  <c r="H198" i="1" s="1"/>
  <c r="E199" i="1"/>
  <c r="H199" i="1" s="1"/>
  <c r="E200" i="1"/>
  <c r="H200" i="1" s="1"/>
  <c r="E201" i="1"/>
  <c r="H201" i="1" s="1"/>
  <c r="E202" i="1"/>
  <c r="H202" i="1" s="1"/>
  <c r="E203" i="1"/>
  <c r="H203" i="1" s="1"/>
  <c r="E204" i="1"/>
  <c r="H204" i="1" s="1"/>
  <c r="E205" i="1"/>
  <c r="H205" i="1" s="1"/>
  <c r="E206" i="1"/>
  <c r="H206" i="1" s="1"/>
  <c r="E207" i="1"/>
  <c r="H207" i="1" s="1"/>
  <c r="E208" i="1"/>
  <c r="H208" i="1" s="1"/>
  <c r="E209" i="1"/>
  <c r="H209" i="1" s="1"/>
  <c r="E210" i="1"/>
  <c r="H210" i="1" s="1"/>
  <c r="E211" i="1"/>
  <c r="H211" i="1" s="1"/>
  <c r="E212" i="1"/>
  <c r="H212" i="1" s="1"/>
  <c r="E213" i="1"/>
  <c r="H213" i="1" s="1"/>
  <c r="E214" i="1"/>
  <c r="H214" i="1" s="1"/>
  <c r="E215" i="1"/>
  <c r="H215" i="1" s="1"/>
  <c r="E216" i="1"/>
  <c r="H216" i="1" s="1"/>
  <c r="E218" i="1"/>
  <c r="H218" i="1" s="1"/>
  <c r="E219" i="1"/>
  <c r="H219" i="1" s="1"/>
  <c r="E221" i="1"/>
  <c r="H221" i="1" s="1"/>
  <c r="E222" i="1"/>
  <c r="H222" i="1" s="1"/>
  <c r="E223" i="1"/>
  <c r="H223" i="1" s="1"/>
  <c r="E224" i="1"/>
  <c r="H224" i="1" s="1"/>
  <c r="E225" i="1"/>
  <c r="H225" i="1" s="1"/>
  <c r="E227" i="1"/>
  <c r="H227" i="1" s="1"/>
  <c r="E228" i="1"/>
  <c r="H228" i="1" s="1"/>
  <c r="E230" i="1"/>
  <c r="H230" i="1" s="1"/>
  <c r="E232" i="1"/>
  <c r="H232" i="1" s="1"/>
  <c r="E233" i="1"/>
  <c r="H233" i="1" s="1"/>
  <c r="E235" i="1"/>
  <c r="H235" i="1" s="1"/>
  <c r="E236" i="1"/>
  <c r="H236" i="1" s="1"/>
  <c r="E237" i="1"/>
  <c r="H237" i="1" s="1"/>
  <c r="E238" i="1"/>
  <c r="H238" i="1" s="1"/>
  <c r="E239" i="1"/>
  <c r="H239" i="1" s="1"/>
  <c r="E240" i="1"/>
  <c r="H240" i="1" s="1"/>
  <c r="E241" i="1"/>
  <c r="H241" i="1" s="1"/>
  <c r="E243" i="1"/>
  <c r="H243" i="1" s="1"/>
  <c r="E244" i="1"/>
  <c r="H244" i="1" s="1"/>
  <c r="E245" i="1"/>
  <c r="H245" i="1" s="1"/>
  <c r="E246" i="1"/>
  <c r="H246" i="1" s="1"/>
  <c r="E248" i="1"/>
  <c r="H248" i="1" s="1"/>
  <c r="E249" i="1"/>
  <c r="H249" i="1" s="1"/>
  <c r="E250" i="1"/>
  <c r="H250" i="1" s="1"/>
  <c r="E251" i="1"/>
  <c r="H251" i="1" s="1"/>
  <c r="E253" i="1"/>
  <c r="H253" i="1" s="1"/>
  <c r="E254" i="1"/>
  <c r="H254" i="1" s="1"/>
  <c r="E255" i="1"/>
  <c r="H255" i="1" s="1"/>
  <c r="E256" i="1"/>
  <c r="H256" i="1" s="1"/>
  <c r="E258" i="1"/>
  <c r="H258" i="1" s="1"/>
  <c r="E259" i="1"/>
  <c r="H259" i="1" s="1"/>
  <c r="E260" i="1"/>
  <c r="H260" i="1" s="1"/>
  <c r="E261" i="1"/>
  <c r="H261" i="1" s="1"/>
  <c r="E262" i="1"/>
  <c r="H262" i="1" s="1"/>
  <c r="E263" i="1"/>
  <c r="H263" i="1" s="1"/>
  <c r="E264" i="1"/>
  <c r="H264" i="1" s="1"/>
  <c r="E266" i="1"/>
  <c r="H266" i="1" s="1"/>
  <c r="E267" i="1"/>
  <c r="H267" i="1" s="1"/>
  <c r="E268" i="1"/>
  <c r="H268" i="1" s="1"/>
  <c r="E269" i="1"/>
  <c r="H269" i="1" s="1"/>
  <c r="E270" i="1"/>
  <c r="H270" i="1" s="1"/>
  <c r="E271" i="1"/>
  <c r="H271" i="1" s="1"/>
  <c r="E273" i="1"/>
  <c r="H273" i="1" s="1"/>
  <c r="E275" i="1"/>
  <c r="H275" i="1" s="1"/>
  <c r="E276" i="1"/>
  <c r="H276" i="1" s="1"/>
  <c r="E277" i="1"/>
  <c r="H277" i="1" s="1"/>
  <c r="E278" i="1"/>
  <c r="H278" i="1" s="1"/>
  <c r="E280" i="1"/>
  <c r="H280" i="1" s="1"/>
  <c r="E281" i="1"/>
  <c r="H281" i="1" s="1"/>
  <c r="E282" i="1"/>
  <c r="H282" i="1" s="1"/>
  <c r="E283" i="1"/>
  <c r="H283" i="1" s="1"/>
  <c r="E284" i="1"/>
  <c r="H284" i="1" s="1"/>
  <c r="E286" i="1"/>
  <c r="H286" i="1" s="1"/>
  <c r="E287" i="1"/>
  <c r="H287" i="1" s="1"/>
  <c r="E288" i="1"/>
  <c r="H288" i="1" s="1"/>
  <c r="E289" i="1"/>
  <c r="H289" i="1" s="1"/>
  <c r="E290" i="1"/>
  <c r="H290" i="1" s="1"/>
  <c r="E291" i="1"/>
  <c r="H291" i="1" s="1"/>
  <c r="E293" i="1"/>
  <c r="H293" i="1" s="1"/>
  <c r="E294" i="1"/>
  <c r="H294" i="1" s="1"/>
  <c r="E297" i="1"/>
  <c r="H297" i="1" s="1"/>
  <c r="E298" i="1"/>
  <c r="H298" i="1" s="1"/>
  <c r="E300" i="1"/>
  <c r="H300" i="1" s="1"/>
  <c r="E301" i="1"/>
  <c r="H301" i="1" s="1"/>
  <c r="E302" i="1"/>
  <c r="H302" i="1" s="1"/>
  <c r="E303" i="1"/>
  <c r="H303" i="1" s="1"/>
  <c r="E305" i="1"/>
  <c r="H305" i="1" s="1"/>
  <c r="E306" i="1"/>
  <c r="H306" i="1" s="1"/>
  <c r="E307" i="1"/>
  <c r="H307" i="1" s="1"/>
  <c r="E308" i="1"/>
  <c r="H308" i="1" s="1"/>
  <c r="E309" i="1"/>
  <c r="H309" i="1" s="1"/>
  <c r="E310" i="1"/>
  <c r="H310" i="1" s="1"/>
  <c r="E312" i="1"/>
  <c r="H312" i="1" s="1"/>
  <c r="E313" i="1"/>
  <c r="H313" i="1" s="1"/>
  <c r="E314" i="1"/>
  <c r="H314" i="1" s="1"/>
  <c r="E315" i="1"/>
  <c r="H315" i="1" s="1"/>
  <c r="E317" i="1"/>
  <c r="H317" i="1" s="1"/>
  <c r="E319" i="1"/>
  <c r="H319" i="1" s="1"/>
  <c r="E320" i="1"/>
  <c r="H320" i="1" s="1"/>
  <c r="E321" i="1"/>
  <c r="H321" i="1" s="1"/>
  <c r="E323" i="1"/>
  <c r="H323" i="1" s="1"/>
  <c r="E324" i="1"/>
  <c r="H324" i="1" s="1"/>
  <c r="E325" i="1"/>
  <c r="H325" i="1" s="1"/>
  <c r="E326" i="1"/>
  <c r="H326" i="1" s="1"/>
  <c r="E327" i="1"/>
  <c r="H327" i="1" s="1"/>
  <c r="E328" i="1"/>
  <c r="H328" i="1" s="1"/>
  <c r="E329" i="1"/>
  <c r="H329" i="1" s="1"/>
  <c r="E332" i="1"/>
  <c r="H332" i="1" s="1"/>
  <c r="E333" i="1"/>
  <c r="H333" i="1" s="1"/>
  <c r="E334" i="1"/>
  <c r="H334" i="1" s="1"/>
  <c r="E335" i="1"/>
  <c r="H335" i="1" s="1"/>
  <c r="E336" i="1"/>
  <c r="H336" i="1" s="1"/>
  <c r="E337" i="1"/>
  <c r="H337" i="1" s="1"/>
  <c r="E338" i="1"/>
  <c r="H338" i="1" s="1"/>
  <c r="E341" i="1"/>
  <c r="H341" i="1" s="1"/>
  <c r="E342" i="1"/>
  <c r="H342" i="1" s="1"/>
  <c r="E582" i="1"/>
  <c r="E583" i="1"/>
  <c r="H583" i="1" s="1"/>
  <c r="E584" i="1"/>
  <c r="H584" i="1" s="1"/>
  <c r="E585" i="1"/>
  <c r="H585" i="1" s="1"/>
  <c r="E586" i="1"/>
  <c r="H586" i="1" s="1"/>
  <c r="E587" i="1"/>
  <c r="H587" i="1" s="1"/>
  <c r="E588" i="1"/>
  <c r="H588" i="1" s="1"/>
  <c r="E589" i="1"/>
  <c r="H589" i="1" s="1"/>
  <c r="E590" i="1"/>
  <c r="H590" i="1" s="1"/>
  <c r="E591" i="1"/>
  <c r="H591" i="1" s="1"/>
  <c r="E592" i="1"/>
  <c r="H592" i="1" s="1"/>
  <c r="E593" i="1"/>
  <c r="H593" i="1" s="1"/>
  <c r="E594" i="1"/>
  <c r="H594" i="1" s="1"/>
  <c r="E596" i="1"/>
  <c r="H596" i="1" s="1"/>
  <c r="E597" i="1"/>
  <c r="H597" i="1" s="1"/>
  <c r="E598" i="1"/>
  <c r="H598" i="1" s="1"/>
  <c r="E599" i="1"/>
  <c r="H599" i="1" s="1"/>
  <c r="E600" i="1"/>
  <c r="H600" i="1" s="1"/>
  <c r="E601" i="1"/>
  <c r="H601" i="1" s="1"/>
  <c r="E602" i="1"/>
  <c r="H602" i="1" s="1"/>
  <c r="E603" i="1"/>
  <c r="H603" i="1" s="1"/>
  <c r="E604" i="1"/>
  <c r="H604" i="1" s="1"/>
  <c r="E605" i="1"/>
  <c r="H605" i="1" s="1"/>
  <c r="E606" i="1"/>
  <c r="H606" i="1" s="1"/>
  <c r="E607" i="1"/>
  <c r="H607" i="1" s="1"/>
  <c r="E608" i="1"/>
  <c r="H608" i="1" s="1"/>
  <c r="C8" i="2"/>
  <c r="C10" i="2"/>
  <c r="C12" i="2"/>
  <c r="E75" i="2"/>
  <c r="E76" i="2"/>
  <c r="H76" i="2" s="1"/>
  <c r="E77" i="2"/>
  <c r="H77" i="2" s="1"/>
  <c r="E111" i="2"/>
  <c r="H111" i="2" s="1"/>
  <c r="E121" i="2"/>
  <c r="H121" i="2" s="1"/>
  <c r="E349" i="2"/>
  <c r="E350" i="2"/>
  <c r="H350" i="2" s="1"/>
  <c r="E361" i="2"/>
  <c r="H361" i="2" s="1"/>
  <c r="E370" i="2"/>
  <c r="H370" i="2" s="1"/>
  <c r="E395" i="2"/>
  <c r="H395" i="2" s="1"/>
  <c r="E397" i="2"/>
  <c r="H397" i="2" s="1"/>
  <c r="E399" i="2"/>
  <c r="H399" i="2" s="1"/>
  <c r="E410" i="2"/>
  <c r="H410" i="2" s="1"/>
  <c r="E411" i="2"/>
  <c r="H411" i="2" s="1"/>
  <c r="C9" i="3"/>
  <c r="C11" i="3"/>
  <c r="C13" i="3"/>
  <c r="E19" i="3"/>
  <c r="E27" i="3"/>
  <c r="H27" i="3" s="1"/>
  <c r="E28" i="3"/>
  <c r="H28" i="3" s="1"/>
  <c r="E29" i="3"/>
  <c r="H29" i="3" s="1"/>
  <c r="E30" i="3"/>
  <c r="H30" i="3" s="1"/>
  <c r="E31" i="3"/>
  <c r="H31" i="3" s="1"/>
  <c r="E32" i="3"/>
  <c r="H32" i="3" s="1"/>
  <c r="E33" i="3"/>
  <c r="H33" i="3" s="1"/>
  <c r="E35" i="3"/>
  <c r="H35" i="3" s="1"/>
  <c r="E36" i="3"/>
  <c r="H36" i="3" s="1"/>
  <c r="E44" i="3"/>
  <c r="H44" i="3" s="1"/>
  <c r="E45" i="3"/>
  <c r="H45" i="3" s="1"/>
  <c r="E47" i="3"/>
  <c r="H47" i="3" s="1"/>
  <c r="E48" i="3"/>
  <c r="H48" i="3" s="1"/>
  <c r="E50" i="3"/>
  <c r="H50" i="3" s="1"/>
  <c r="E51" i="3"/>
  <c r="H51" i="3" s="1"/>
  <c r="E59" i="3"/>
  <c r="H59" i="3" s="1"/>
  <c r="E64" i="3"/>
  <c r="H64" i="3" s="1"/>
  <c r="E65" i="3"/>
  <c r="H65" i="3" s="1"/>
  <c r="E67" i="3"/>
  <c r="H67" i="3" s="1"/>
  <c r="E173" i="3"/>
  <c r="H173" i="3" s="1"/>
  <c r="E174" i="3"/>
  <c r="H174" i="3" s="1"/>
  <c r="E175" i="3"/>
  <c r="H175" i="3" s="1"/>
  <c r="E176" i="3"/>
  <c r="H176" i="3" s="1"/>
  <c r="E178" i="3"/>
  <c r="H178" i="3" s="1"/>
  <c r="E179" i="3"/>
  <c r="H179" i="3" s="1"/>
  <c r="E180" i="3"/>
  <c r="H180" i="3" s="1"/>
  <c r="E181" i="3"/>
  <c r="H181" i="3" s="1"/>
  <c r="E182" i="3"/>
  <c r="H182" i="3" s="1"/>
  <c r="E185" i="3"/>
  <c r="H185" i="3" s="1"/>
  <c r="E186" i="3"/>
  <c r="H186" i="3" s="1"/>
  <c r="E187" i="3"/>
  <c r="H187" i="3" s="1"/>
  <c r="E188" i="3"/>
  <c r="H188" i="3" s="1"/>
  <c r="E189" i="3"/>
  <c r="H189" i="3" s="1"/>
  <c r="E191" i="3"/>
  <c r="H191" i="3" s="1"/>
  <c r="E192" i="3"/>
  <c r="H192" i="3" s="1"/>
  <c r="E193" i="3"/>
  <c r="H193" i="3" s="1"/>
  <c r="E194" i="3"/>
  <c r="H194" i="3" s="1"/>
  <c r="E195" i="3"/>
  <c r="H195" i="3" s="1"/>
  <c r="E198" i="3"/>
  <c r="H198" i="3" s="1"/>
  <c r="E199" i="3"/>
  <c r="H199" i="3" s="1"/>
  <c r="E200" i="3"/>
  <c r="H200" i="3" s="1"/>
  <c r="E201" i="3"/>
  <c r="H201" i="3" s="1"/>
  <c r="E202" i="3"/>
  <c r="H202" i="3" s="1"/>
  <c r="E203" i="3"/>
  <c r="H203" i="3" s="1"/>
  <c r="E204" i="3"/>
  <c r="H204" i="3" s="1"/>
  <c r="E205" i="3"/>
  <c r="H205" i="3" s="1"/>
  <c r="E206" i="3"/>
  <c r="H206" i="3" s="1"/>
  <c r="E208" i="3"/>
  <c r="H208" i="3" s="1"/>
  <c r="E209" i="3"/>
  <c r="H209" i="3" s="1"/>
  <c r="E210" i="3"/>
  <c r="H210" i="3" s="1"/>
  <c r="E211" i="3"/>
  <c r="H211" i="3" s="1"/>
  <c r="E212" i="3"/>
  <c r="H212" i="3" s="1"/>
  <c r="E213" i="3"/>
  <c r="H213" i="3" s="1"/>
  <c r="E214" i="3"/>
  <c r="H214" i="3" s="1"/>
  <c r="E216" i="3"/>
  <c r="H216" i="3" s="1"/>
  <c r="E223" i="3"/>
  <c r="H223" i="3" s="1"/>
  <c r="E224" i="3"/>
  <c r="H224" i="3" s="1"/>
  <c r="E225" i="3"/>
  <c r="H225" i="3" s="1"/>
  <c r="E228" i="3"/>
  <c r="H228" i="3" s="1"/>
  <c r="E230" i="3"/>
  <c r="H230" i="3" s="1"/>
  <c r="E232" i="3"/>
  <c r="H232" i="3" s="1"/>
  <c r="E236" i="3"/>
  <c r="H236" i="3" s="1"/>
  <c r="E238" i="3"/>
  <c r="H238" i="3" s="1"/>
  <c r="E240" i="3"/>
  <c r="H240" i="3" s="1"/>
  <c r="E241" i="3"/>
  <c r="H241" i="3" s="1"/>
  <c r="E246" i="3"/>
  <c r="H246" i="3" s="1"/>
  <c r="E249" i="3"/>
  <c r="H249" i="3" s="1"/>
  <c r="E250" i="3"/>
  <c r="H250" i="3" s="1"/>
  <c r="E256" i="3"/>
  <c r="H256" i="3" s="1"/>
  <c r="E258" i="3"/>
  <c r="H258" i="3" s="1"/>
  <c r="E259" i="3"/>
  <c r="H259" i="3" s="1"/>
  <c r="E260" i="3"/>
  <c r="H260" i="3" s="1"/>
  <c r="E262" i="3"/>
  <c r="H262" i="3" s="1"/>
  <c r="E264" i="3"/>
  <c r="H264" i="3" s="1"/>
  <c r="E266" i="3"/>
  <c r="H266" i="3" s="1"/>
  <c r="E267" i="3"/>
  <c r="H267" i="3" s="1"/>
  <c r="E270" i="3"/>
  <c r="H270" i="3" s="1"/>
  <c r="E273" i="3"/>
  <c r="H273" i="3" s="1"/>
  <c r="E275" i="3"/>
  <c r="H275" i="3" s="1"/>
  <c r="E276" i="3"/>
  <c r="H276" i="3" s="1"/>
  <c r="E277" i="3"/>
  <c r="H277" i="3" s="1"/>
  <c r="E278" i="3"/>
  <c r="H278" i="3" s="1"/>
  <c r="E280" i="3"/>
  <c r="H280" i="3" s="1"/>
  <c r="E283" i="3"/>
  <c r="H283" i="3" s="1"/>
  <c r="E286" i="3"/>
  <c r="H286" i="3" s="1"/>
  <c r="E287" i="3"/>
  <c r="H287" i="3" s="1"/>
  <c r="E288" i="3"/>
  <c r="H288" i="3" s="1"/>
  <c r="E289" i="3"/>
  <c r="H289" i="3" s="1"/>
  <c r="E290" i="3"/>
  <c r="H290" i="3" s="1"/>
  <c r="E291" i="3"/>
  <c r="H291" i="3" s="1"/>
  <c r="E293" i="3"/>
  <c r="H293" i="3" s="1"/>
  <c r="E294" i="3"/>
  <c r="H294" i="3" s="1"/>
  <c r="E300" i="3"/>
  <c r="H300" i="3" s="1"/>
  <c r="E301" i="3"/>
  <c r="H301" i="3" s="1"/>
  <c r="E302" i="3"/>
  <c r="H302" i="3" s="1"/>
  <c r="E305" i="3"/>
  <c r="H305" i="3" s="1"/>
  <c r="E306" i="3"/>
  <c r="H306" i="3" s="1"/>
  <c r="E308" i="3"/>
  <c r="H308" i="3" s="1"/>
  <c r="E312" i="3"/>
  <c r="H312" i="3" s="1"/>
  <c r="E313" i="3"/>
  <c r="H313" i="3" s="1"/>
  <c r="E315" i="3"/>
  <c r="H315" i="3" s="1"/>
  <c r="E317" i="3"/>
  <c r="H317" i="3" s="1"/>
  <c r="E319" i="3"/>
  <c r="H319" i="3" s="1"/>
  <c r="E321" i="3"/>
  <c r="H321" i="3" s="1"/>
  <c r="E323" i="3"/>
  <c r="H323" i="3" s="1"/>
  <c r="E324" i="3"/>
  <c r="H324" i="3" s="1"/>
  <c r="E325" i="3"/>
  <c r="H325" i="3" s="1"/>
  <c r="E327" i="3"/>
  <c r="H327" i="3" s="1"/>
  <c r="E328" i="3"/>
  <c r="H328" i="3" s="1"/>
  <c r="E329" i="3"/>
  <c r="H329" i="3" s="1"/>
  <c r="E333" i="3"/>
  <c r="H333" i="3" s="1"/>
  <c r="E334" i="3"/>
  <c r="H334" i="3" s="1"/>
  <c r="E335" i="3"/>
  <c r="H335" i="3" s="1"/>
  <c r="E341" i="3"/>
  <c r="H341" i="3" s="1"/>
  <c r="E582" i="3"/>
  <c r="E583" i="3"/>
  <c r="H583" i="3" s="1"/>
  <c r="E584" i="3"/>
  <c r="H584" i="3" s="1"/>
  <c r="E585" i="3"/>
  <c r="H585" i="3" s="1"/>
  <c r="E586" i="3"/>
  <c r="H586" i="3" s="1"/>
  <c r="E587" i="3"/>
  <c r="H587" i="3" s="1"/>
  <c r="E589" i="3"/>
  <c r="H589" i="3" s="1"/>
  <c r="E590" i="3"/>
  <c r="H590" i="3" s="1"/>
  <c r="E591" i="3"/>
  <c r="H591" i="3" s="1"/>
  <c r="E592" i="3"/>
  <c r="H592" i="3" s="1"/>
  <c r="E593" i="3"/>
  <c r="H593" i="3" s="1"/>
  <c r="E596" i="3"/>
  <c r="H596" i="3" s="1"/>
  <c r="E597" i="3"/>
  <c r="H597" i="3" s="1"/>
  <c r="E598" i="3"/>
  <c r="H598" i="3" s="1"/>
  <c r="E599" i="3"/>
  <c r="H599" i="3" s="1"/>
  <c r="E600" i="3"/>
  <c r="H600" i="3" s="1"/>
  <c r="E601" i="3"/>
  <c r="H601" i="3" s="1"/>
  <c r="E602" i="3"/>
  <c r="H602" i="3" s="1"/>
  <c r="E603" i="3"/>
  <c r="H603" i="3" s="1"/>
  <c r="E604" i="3"/>
  <c r="H604" i="3" s="1"/>
  <c r="E605" i="3"/>
  <c r="H605" i="3" s="1"/>
  <c r="E606" i="3"/>
  <c r="H606" i="3" s="1"/>
  <c r="E608" i="3"/>
  <c r="H608" i="3" s="1"/>
  <c r="C8" i="4"/>
  <c r="C10" i="4"/>
  <c r="C12" i="4"/>
  <c r="E75" i="4"/>
  <c r="E76" i="4"/>
  <c r="H76" i="4" s="1"/>
  <c r="E79" i="4"/>
  <c r="H79" i="4" s="1"/>
  <c r="E90" i="4"/>
  <c r="H90" i="4" s="1"/>
  <c r="E91" i="4"/>
  <c r="H91" i="4" s="1"/>
  <c r="E99" i="4"/>
  <c r="H99" i="4" s="1"/>
  <c r="E100" i="4"/>
  <c r="H100" i="4" s="1"/>
  <c r="E102" i="4"/>
  <c r="H102" i="4" s="1"/>
  <c r="E103" i="4"/>
  <c r="H103" i="4" s="1"/>
  <c r="E111" i="4"/>
  <c r="H111" i="4" s="1"/>
  <c r="E114" i="4"/>
  <c r="H114" i="4" s="1"/>
  <c r="E115" i="4"/>
  <c r="H115" i="4" s="1"/>
  <c r="E125" i="4"/>
  <c r="H125" i="4" s="1"/>
  <c r="E126" i="4"/>
  <c r="H126" i="4" s="1"/>
  <c r="E128" i="4"/>
  <c r="H128" i="4" s="1"/>
  <c r="E131" i="4"/>
  <c r="H131" i="4" s="1"/>
  <c r="E134" i="4"/>
  <c r="H134" i="4" s="1"/>
  <c r="E136" i="4"/>
  <c r="H136" i="4" s="1"/>
  <c r="E349" i="4"/>
  <c r="E355" i="4"/>
  <c r="H355" i="4" s="1"/>
  <c r="E358" i="4"/>
  <c r="H358" i="4" s="1"/>
  <c r="E361" i="4"/>
  <c r="H361" i="4" s="1"/>
  <c r="E364" i="4"/>
  <c r="H364" i="4" s="1"/>
  <c r="E370" i="4"/>
  <c r="H370" i="4" s="1"/>
  <c r="E372" i="4"/>
  <c r="H372" i="4" s="1"/>
  <c r="E373" i="4"/>
  <c r="H373" i="4" s="1"/>
  <c r="E375" i="4"/>
  <c r="H375" i="4" s="1"/>
  <c r="E383" i="4"/>
  <c r="H383" i="4" s="1"/>
  <c r="E384" i="4"/>
  <c r="H384" i="4" s="1"/>
  <c r="E388" i="4"/>
  <c r="H388" i="4" s="1"/>
  <c r="E395" i="4"/>
  <c r="H395" i="4" s="1"/>
  <c r="E397" i="4"/>
  <c r="H397" i="4" s="1"/>
  <c r="E398" i="4"/>
  <c r="H398" i="4" s="1"/>
  <c r="E403" i="4"/>
  <c r="H403" i="4" s="1"/>
  <c r="E412" i="4"/>
  <c r="H412" i="4" s="1"/>
  <c r="E420" i="4"/>
  <c r="H420" i="4" s="1"/>
  <c r="E425" i="4"/>
  <c r="H425" i="4" s="1"/>
  <c r="E432" i="4"/>
  <c r="H432" i="4" s="1"/>
  <c r="E434" i="4"/>
  <c r="H434" i="4" s="1"/>
  <c r="E455" i="4"/>
  <c r="H455" i="4" s="1"/>
  <c r="E456" i="4"/>
  <c r="H456" i="4" s="1"/>
  <c r="E464" i="4"/>
  <c r="H464" i="4" s="1"/>
  <c r="E465" i="4"/>
  <c r="H465" i="4" s="1"/>
  <c r="E468" i="4"/>
  <c r="H468" i="4" s="1"/>
  <c r="E471" i="4"/>
  <c r="H471" i="4" s="1"/>
  <c r="E490" i="4"/>
  <c r="H490" i="4" s="1"/>
  <c r="E492" i="4"/>
  <c r="H492" i="4" s="1"/>
  <c r="E497" i="4"/>
  <c r="H497" i="4" s="1"/>
  <c r="E500" i="4"/>
  <c r="H500" i="4" s="1"/>
  <c r="E532" i="4"/>
  <c r="H532" i="4" s="1"/>
  <c r="E535" i="4"/>
  <c r="H535" i="4" s="1"/>
  <c r="E539" i="4"/>
  <c r="H539" i="4" s="1"/>
  <c r="E554" i="4"/>
  <c r="H554" i="4" s="1"/>
  <c r="E559" i="4"/>
  <c r="H559" i="4" s="1"/>
  <c r="E560" i="4"/>
  <c r="H560" i="4" s="1"/>
  <c r="E561" i="4"/>
  <c r="H561" i="4" s="1"/>
  <c r="E568" i="4"/>
  <c r="H568" i="4" s="1"/>
  <c r="E569" i="4"/>
  <c r="H569" i="4" s="1"/>
  <c r="E570" i="4"/>
  <c r="H570" i="4" s="1"/>
  <c r="C9" i="5"/>
  <c r="C11" i="5"/>
  <c r="C13" i="5"/>
  <c r="E19" i="5"/>
  <c r="E25" i="5"/>
  <c r="H25" i="5" s="1"/>
  <c r="E26" i="5"/>
  <c r="H26" i="5" s="1"/>
  <c r="E27" i="5"/>
  <c r="H27" i="5" s="1"/>
  <c r="E29" i="5"/>
  <c r="H29" i="5" s="1"/>
  <c r="E30" i="5"/>
  <c r="H30" i="5" s="1"/>
  <c r="E36" i="5"/>
  <c r="H36" i="5" s="1"/>
  <c r="E38" i="5"/>
  <c r="H38" i="5" s="1"/>
  <c r="E50" i="5"/>
  <c r="H50" i="5" s="1"/>
  <c r="E51" i="5"/>
  <c r="H51" i="5" s="1"/>
  <c r="E64" i="5"/>
  <c r="H64" i="5" s="1"/>
  <c r="E66" i="5"/>
  <c r="H66" i="5" s="1"/>
  <c r="E173" i="5"/>
  <c r="E174" i="5"/>
  <c r="H174" i="5" s="1"/>
  <c r="E175" i="5"/>
  <c r="H175" i="5" s="1"/>
  <c r="E176" i="5"/>
  <c r="H176" i="5" s="1"/>
  <c r="E178" i="5"/>
  <c r="H178" i="5" s="1"/>
  <c r="E179" i="5"/>
  <c r="H179" i="5" s="1"/>
  <c r="E181" i="5"/>
  <c r="H181" i="5" s="1"/>
  <c r="E182" i="5"/>
  <c r="H182" i="5" s="1"/>
  <c r="E185" i="5"/>
  <c r="H185" i="5" s="1"/>
  <c r="E186" i="5"/>
  <c r="H186" i="5" s="1"/>
  <c r="E187" i="5"/>
  <c r="H187" i="5" s="1"/>
  <c r="E188" i="5"/>
  <c r="H188" i="5" s="1"/>
  <c r="E189" i="5"/>
  <c r="H189" i="5" s="1"/>
  <c r="E191" i="5"/>
  <c r="H191" i="5" s="1"/>
  <c r="E194" i="5"/>
  <c r="H194" i="5" s="1"/>
  <c r="E197" i="5"/>
  <c r="H197" i="5" s="1"/>
  <c r="E198" i="5"/>
  <c r="H198" i="5" s="1"/>
  <c r="E199" i="5"/>
  <c r="H199" i="5" s="1"/>
  <c r="E200" i="5"/>
  <c r="H200" i="5" s="1"/>
  <c r="E201" i="5"/>
  <c r="H201" i="5" s="1"/>
  <c r="E202" i="5"/>
  <c r="H202" i="5" s="1"/>
  <c r="E203" i="5"/>
  <c r="H203" i="5" s="1"/>
  <c r="E204" i="5"/>
  <c r="H204" i="5" s="1"/>
  <c r="E205" i="5"/>
  <c r="H205" i="5" s="1"/>
  <c r="E206" i="5"/>
  <c r="H206" i="5" s="1"/>
  <c r="E208" i="5"/>
  <c r="H208" i="5" s="1"/>
  <c r="E209" i="5"/>
  <c r="H209" i="5" s="1"/>
  <c r="E210" i="5"/>
  <c r="H210" i="5" s="1"/>
  <c r="E212" i="5"/>
  <c r="H212" i="5" s="1"/>
  <c r="E213" i="5"/>
  <c r="H213" i="5" s="1"/>
  <c r="E219" i="5"/>
  <c r="H219" i="5" s="1"/>
  <c r="E225" i="5"/>
  <c r="H225" i="5" s="1"/>
  <c r="E236" i="5"/>
  <c r="H236" i="5" s="1"/>
  <c r="E241" i="5"/>
  <c r="H241" i="5" s="1"/>
  <c r="E250" i="5"/>
  <c r="H250" i="5" s="1"/>
  <c r="E259" i="5"/>
  <c r="H259" i="5" s="1"/>
  <c r="E269" i="5"/>
  <c r="H269" i="5" s="1"/>
  <c r="E275" i="5"/>
  <c r="H275" i="5" s="1"/>
  <c r="E276" i="5"/>
  <c r="H276" i="5" s="1"/>
  <c r="E277" i="5"/>
  <c r="H277" i="5" s="1"/>
  <c r="E278" i="5"/>
  <c r="H278" i="5" s="1"/>
  <c r="E280" i="5"/>
  <c r="H280" i="5" s="1"/>
  <c r="E283" i="5"/>
  <c r="H283" i="5" s="1"/>
  <c r="E288" i="5"/>
  <c r="H288" i="5" s="1"/>
  <c r="E291" i="5"/>
  <c r="H291" i="5" s="1"/>
  <c r="E293" i="5"/>
  <c r="H293" i="5" s="1"/>
  <c r="E294" i="5"/>
  <c r="H294" i="5" s="1"/>
  <c r="E302" i="5"/>
  <c r="H302" i="5" s="1"/>
  <c r="E303" i="5"/>
  <c r="H303" i="5" s="1"/>
  <c r="E313" i="5"/>
  <c r="H313" i="5" s="1"/>
  <c r="E317" i="5"/>
  <c r="H317" i="5" s="1"/>
  <c r="E319" i="5"/>
  <c r="H319" i="5" s="1"/>
  <c r="E320" i="5"/>
  <c r="H320" i="5" s="1"/>
  <c r="E321" i="5"/>
  <c r="H321" i="5" s="1"/>
  <c r="E324" i="5"/>
  <c r="H324" i="5" s="1"/>
  <c r="E328" i="5"/>
  <c r="H328" i="5" s="1"/>
  <c r="E329" i="5"/>
  <c r="H329" i="5" s="1"/>
  <c r="E334" i="5"/>
  <c r="H334" i="5" s="1"/>
  <c r="E338" i="5"/>
  <c r="H338" i="5" s="1"/>
  <c r="E582" i="5"/>
  <c r="E584" i="5"/>
  <c r="H584" i="5" s="1"/>
  <c r="E585" i="5"/>
  <c r="H585" i="5" s="1"/>
  <c r="E586" i="5"/>
  <c r="H586" i="5" s="1"/>
  <c r="E587" i="5"/>
  <c r="H587" i="5" s="1"/>
  <c r="E589" i="5"/>
  <c r="H589" i="5" s="1"/>
  <c r="E591" i="5"/>
  <c r="H591" i="5" s="1"/>
  <c r="E593" i="5"/>
  <c r="H593" i="5" s="1"/>
  <c r="E597" i="5"/>
  <c r="H597" i="5" s="1"/>
  <c r="E599" i="5"/>
  <c r="H599" i="5" s="1"/>
  <c r="E600" i="5"/>
  <c r="H600" i="5" s="1"/>
  <c r="E601" i="5"/>
  <c r="H601" i="5" s="1"/>
  <c r="E603" i="5"/>
  <c r="H603" i="5" s="1"/>
  <c r="E604" i="5"/>
  <c r="H604" i="5" s="1"/>
  <c r="E605" i="5"/>
  <c r="H605" i="5" s="1"/>
  <c r="E607" i="5"/>
  <c r="H607" i="5" s="1"/>
  <c r="E608" i="5"/>
  <c r="H608" i="5" s="1"/>
  <c r="C8" i="6"/>
  <c r="C10" i="6"/>
  <c r="C12" i="6"/>
  <c r="E75" i="6"/>
  <c r="E76" i="6"/>
  <c r="H76" i="6" s="1"/>
  <c r="E77" i="6"/>
  <c r="H77" i="6" s="1"/>
  <c r="E78" i="6"/>
  <c r="H78" i="6" s="1"/>
  <c r="E79" i="6"/>
  <c r="H79" i="6" s="1"/>
  <c r="E80" i="6"/>
  <c r="H80" i="6" s="1"/>
  <c r="E82" i="6"/>
  <c r="H82" i="6" s="1"/>
  <c r="E84" i="6"/>
  <c r="H84" i="6" s="1"/>
  <c r="E85" i="6"/>
  <c r="H85" i="6" s="1"/>
  <c r="E87" i="6"/>
  <c r="H87" i="6" s="1"/>
  <c r="E88" i="6"/>
  <c r="H88" i="6" s="1"/>
  <c r="E90" i="6"/>
  <c r="H90" i="6" s="1"/>
  <c r="E91" i="6"/>
  <c r="H91" i="6" s="1"/>
  <c r="E92" i="6"/>
  <c r="H92" i="6" s="1"/>
  <c r="E93" i="6"/>
  <c r="H93" i="6" s="1"/>
  <c r="E94" i="6"/>
  <c r="H94" i="6" s="1"/>
  <c r="E95" i="6"/>
  <c r="H95" i="6" s="1"/>
  <c r="E96" i="6"/>
  <c r="H96" i="6" s="1"/>
  <c r="E97" i="6"/>
  <c r="H97" i="6" s="1"/>
  <c r="E99" i="6"/>
  <c r="H99" i="6" s="1"/>
  <c r="E100" i="6"/>
  <c r="H100" i="6" s="1"/>
  <c r="E101" i="6"/>
  <c r="H101" i="6" s="1"/>
  <c r="E102" i="6"/>
  <c r="H102" i="6" s="1"/>
  <c r="E103" i="6"/>
  <c r="H103" i="6" s="1"/>
  <c r="E104" i="6"/>
  <c r="H104" i="6" s="1"/>
  <c r="E106" i="6"/>
  <c r="H106" i="6" s="1"/>
  <c r="E107" i="6"/>
  <c r="H107" i="6" s="1"/>
  <c r="E108" i="6"/>
  <c r="H108" i="6" s="1"/>
  <c r="E109" i="6"/>
  <c r="H109" i="6" s="1"/>
  <c r="E110" i="6"/>
  <c r="H110" i="6" s="1"/>
  <c r="E111" i="6"/>
  <c r="H111" i="6" s="1"/>
  <c r="E112" i="6"/>
  <c r="H112" i="6" s="1"/>
  <c r="E113" i="6"/>
  <c r="H113" i="6" s="1"/>
  <c r="E114" i="6"/>
  <c r="H114" i="6" s="1"/>
  <c r="E115" i="6"/>
  <c r="H115" i="6" s="1"/>
  <c r="E116" i="6"/>
  <c r="H116" i="6" s="1"/>
  <c r="E117" i="6"/>
  <c r="H117" i="6" s="1"/>
  <c r="E118" i="6"/>
  <c r="H118" i="6" s="1"/>
  <c r="E120" i="6"/>
  <c r="H120" i="6" s="1"/>
  <c r="E121" i="6"/>
  <c r="H121" i="6" s="1"/>
  <c r="E122" i="6"/>
  <c r="H122" i="6" s="1"/>
  <c r="E123" i="6"/>
  <c r="H123" i="6" s="1"/>
  <c r="E125" i="6"/>
  <c r="H125" i="6" s="1"/>
  <c r="E126" i="6"/>
  <c r="H126" i="6" s="1"/>
  <c r="E128" i="6"/>
  <c r="H128" i="6" s="1"/>
  <c r="E129" i="6"/>
  <c r="H129" i="6" s="1"/>
  <c r="E131" i="6"/>
  <c r="H131" i="6" s="1"/>
  <c r="E132" i="6"/>
  <c r="H132" i="6" s="1"/>
  <c r="E133" i="6"/>
  <c r="H133" i="6" s="1"/>
  <c r="E134" i="6"/>
  <c r="H134" i="6" s="1"/>
  <c r="E136" i="6"/>
  <c r="H136" i="6" s="1"/>
  <c r="E137" i="6"/>
  <c r="H137" i="6" s="1"/>
  <c r="E139" i="6"/>
  <c r="H139" i="6" s="1"/>
  <c r="E141" i="6"/>
  <c r="H141" i="6" s="1"/>
  <c r="E142" i="6"/>
  <c r="H142" i="6" s="1"/>
  <c r="E143" i="6"/>
  <c r="H143" i="6" s="1"/>
  <c r="E153" i="6"/>
  <c r="H153" i="6" s="1"/>
  <c r="E155" i="6"/>
  <c r="H155" i="6" s="1"/>
  <c r="E158" i="6"/>
  <c r="H158" i="6" s="1"/>
  <c r="E160" i="6"/>
  <c r="H160" i="6" s="1"/>
  <c r="E161" i="6"/>
  <c r="H161" i="6" s="1"/>
  <c r="E349" i="6"/>
  <c r="E350" i="6"/>
  <c r="H350" i="6" s="1"/>
  <c r="E351" i="6"/>
  <c r="H351" i="6" s="1"/>
  <c r="E352" i="6"/>
  <c r="H352" i="6" s="1"/>
  <c r="E353" i="6"/>
  <c r="H353" i="6" s="1"/>
  <c r="E354" i="6"/>
  <c r="H354" i="6" s="1"/>
  <c r="E355" i="6"/>
  <c r="H355" i="6" s="1"/>
  <c r="E356" i="6"/>
  <c r="H356" i="6" s="1"/>
  <c r="E357" i="6"/>
  <c r="H357" i="6" s="1"/>
  <c r="E358" i="6"/>
  <c r="H358" i="6" s="1"/>
  <c r="E359" i="6"/>
  <c r="H359" i="6" s="1"/>
  <c r="E361" i="6"/>
  <c r="H361" i="6" s="1"/>
  <c r="E362" i="6"/>
  <c r="H362" i="6" s="1"/>
  <c r="E364" i="6"/>
  <c r="H364" i="6" s="1"/>
  <c r="E365" i="6"/>
  <c r="H365" i="6" s="1"/>
  <c r="E366" i="6"/>
  <c r="H366" i="6" s="1"/>
  <c r="E367" i="6"/>
  <c r="H367" i="6" s="1"/>
  <c r="E368" i="6"/>
  <c r="H368" i="6" s="1"/>
  <c r="E369" i="6"/>
  <c r="H369" i="6" s="1"/>
  <c r="E370" i="6"/>
  <c r="H370" i="6" s="1"/>
  <c r="E372" i="6"/>
  <c r="H372" i="6" s="1"/>
  <c r="E373" i="6"/>
  <c r="H373" i="6" s="1"/>
  <c r="E374" i="6"/>
  <c r="H374" i="6" s="1"/>
  <c r="E375" i="6"/>
  <c r="H375" i="6" s="1"/>
  <c r="E376" i="6"/>
  <c r="H376" i="6" s="1"/>
  <c r="E377" i="6"/>
  <c r="H377" i="6" s="1"/>
  <c r="E378" i="6"/>
  <c r="H378" i="6" s="1"/>
  <c r="E379" i="6"/>
  <c r="H379" i="6" s="1"/>
  <c r="E382" i="6"/>
  <c r="H382" i="6" s="1"/>
  <c r="E383" i="6"/>
  <c r="H383" i="6" s="1"/>
  <c r="E384" i="6"/>
  <c r="H384" i="6" s="1"/>
  <c r="E385" i="6"/>
  <c r="H385" i="6" s="1"/>
  <c r="E386" i="6"/>
  <c r="H386" i="6" s="1"/>
  <c r="E387" i="6"/>
  <c r="H387" i="6" s="1"/>
  <c r="E388" i="6"/>
  <c r="H388" i="6" s="1"/>
  <c r="E389" i="6"/>
  <c r="H389" i="6" s="1"/>
  <c r="E390" i="6"/>
  <c r="H390" i="6" s="1"/>
  <c r="E391" i="6"/>
  <c r="H391" i="6" s="1"/>
  <c r="E392" i="6"/>
  <c r="H392" i="6" s="1"/>
  <c r="E395" i="6"/>
  <c r="H395" i="6" s="1"/>
  <c r="E397" i="6"/>
  <c r="H397" i="6" s="1"/>
  <c r="E398" i="6"/>
  <c r="H398" i="6" s="1"/>
  <c r="E399" i="6"/>
  <c r="H399" i="6" s="1"/>
  <c r="E401" i="6"/>
  <c r="H401" i="6" s="1"/>
  <c r="E402" i="6"/>
  <c r="H402" i="6" s="1"/>
  <c r="E403" i="6"/>
  <c r="H403" i="6" s="1"/>
  <c r="E404" i="6"/>
  <c r="H404" i="6" s="1"/>
  <c r="E405" i="6"/>
  <c r="H405" i="6" s="1"/>
  <c r="E406" i="6"/>
  <c r="H406" i="6" s="1"/>
  <c r="E408" i="6"/>
  <c r="H408" i="6" s="1"/>
  <c r="E409" i="6"/>
  <c r="H409" i="6" s="1"/>
  <c r="E410" i="6"/>
  <c r="H410" i="6" s="1"/>
  <c r="E411" i="6"/>
  <c r="H411" i="6" s="1"/>
  <c r="E412" i="6"/>
  <c r="H412" i="6" s="1"/>
  <c r="E413" i="6"/>
  <c r="H413" i="6" s="1"/>
  <c r="E415" i="6"/>
  <c r="H415" i="6" s="1"/>
  <c r="E420" i="6"/>
  <c r="H420" i="6" s="1"/>
  <c r="E423" i="6"/>
  <c r="H423" i="6" s="1"/>
  <c r="E424" i="6"/>
  <c r="H424" i="6" s="1"/>
  <c r="E425" i="6"/>
  <c r="H425" i="6" s="1"/>
  <c r="E428" i="6"/>
  <c r="H428" i="6" s="1"/>
  <c r="E429" i="6"/>
  <c r="H429" i="6" s="1"/>
  <c r="E432" i="6"/>
  <c r="H432" i="6" s="1"/>
  <c r="E434" i="6"/>
  <c r="H434" i="6" s="1"/>
  <c r="E436" i="6"/>
  <c r="H436" i="6" s="1"/>
  <c r="E441" i="6"/>
  <c r="H441" i="6" s="1"/>
  <c r="E442" i="6"/>
  <c r="H442" i="6" s="1"/>
  <c r="E443" i="6"/>
  <c r="H443" i="6" s="1"/>
  <c r="E453" i="6"/>
  <c r="H453" i="6" s="1"/>
  <c r="E454" i="6"/>
  <c r="H454" i="6" s="1"/>
  <c r="E455" i="6"/>
  <c r="H455" i="6" s="1"/>
  <c r="E456" i="6"/>
  <c r="H456" i="6" s="1"/>
  <c r="E457" i="6"/>
  <c r="H457" i="6" s="1"/>
  <c r="E458" i="6"/>
  <c r="H458" i="6" s="1"/>
  <c r="E459" i="6"/>
  <c r="H459" i="6" s="1"/>
  <c r="E460" i="6"/>
  <c r="H460" i="6" s="1"/>
  <c r="E461" i="6"/>
  <c r="H461" i="6" s="1"/>
  <c r="E462" i="6"/>
  <c r="H462" i="6" s="1"/>
  <c r="E463" i="6"/>
  <c r="H463" i="6" s="1"/>
  <c r="E464" i="6"/>
  <c r="H464" i="6" s="1"/>
  <c r="E465" i="6"/>
  <c r="H465" i="6" s="1"/>
  <c r="E466" i="6"/>
  <c r="H466" i="6" s="1"/>
  <c r="E467" i="6"/>
  <c r="H467" i="6" s="1"/>
  <c r="E468" i="6"/>
  <c r="H468" i="6" s="1"/>
  <c r="E469" i="6"/>
  <c r="H469" i="6" s="1"/>
  <c r="E470" i="6"/>
  <c r="H470" i="6" s="1"/>
  <c r="E471" i="6"/>
  <c r="H471" i="6" s="1"/>
  <c r="E473" i="6"/>
  <c r="H473" i="6" s="1"/>
  <c r="E476" i="6"/>
  <c r="H476" i="6" s="1"/>
  <c r="E479" i="6"/>
  <c r="H479" i="6" s="1"/>
  <c r="E480" i="6"/>
  <c r="H480" i="6" s="1"/>
  <c r="E481" i="6"/>
  <c r="H481" i="6" s="1"/>
  <c r="E482" i="6"/>
  <c r="H482" i="6" s="1"/>
  <c r="E483" i="6"/>
  <c r="H483" i="6" s="1"/>
  <c r="E484" i="6"/>
  <c r="H484" i="6" s="1"/>
  <c r="E485" i="6"/>
  <c r="H485" i="6" s="1"/>
  <c r="E486" i="6"/>
  <c r="H486" i="6" s="1"/>
  <c r="E487" i="6"/>
  <c r="H487" i="6" s="1"/>
  <c r="E488" i="6"/>
  <c r="H488" i="6" s="1"/>
  <c r="E489" i="6"/>
  <c r="H489" i="6" s="1"/>
  <c r="E490" i="6"/>
  <c r="H490" i="6" s="1"/>
  <c r="E492" i="6"/>
  <c r="H492" i="6" s="1"/>
  <c r="E497" i="6"/>
  <c r="H497" i="6" s="1"/>
  <c r="E498" i="6"/>
  <c r="H498" i="6" s="1"/>
  <c r="E499" i="6"/>
  <c r="H499" i="6" s="1"/>
  <c r="E500" i="6"/>
  <c r="H500" i="6" s="1"/>
  <c r="E501" i="6"/>
  <c r="H501" i="6" s="1"/>
  <c r="E503" i="6"/>
  <c r="H503" i="6" s="1"/>
  <c r="E504" i="6"/>
  <c r="H504" i="6" s="1"/>
  <c r="E506" i="6"/>
  <c r="H506" i="6" s="1"/>
  <c r="E507" i="6"/>
  <c r="H507" i="6" s="1"/>
  <c r="E508" i="6"/>
  <c r="H508" i="6" s="1"/>
  <c r="E509" i="6"/>
  <c r="H509" i="6" s="1"/>
  <c r="E510" i="6"/>
  <c r="H510" i="6" s="1"/>
  <c r="E511" i="6"/>
  <c r="H511" i="6" s="1"/>
  <c r="E512" i="6"/>
  <c r="H512" i="6" s="1"/>
  <c r="E514" i="6"/>
  <c r="H514" i="6" s="1"/>
  <c r="E515" i="6"/>
  <c r="H515" i="6" s="1"/>
  <c r="E516" i="6"/>
  <c r="H516" i="6" s="1"/>
  <c r="E517" i="6"/>
  <c r="H517" i="6" s="1"/>
  <c r="E519" i="6"/>
  <c r="H519" i="6" s="1"/>
  <c r="E520" i="6"/>
  <c r="H520" i="6" s="1"/>
  <c r="E523" i="6"/>
  <c r="H523" i="6" s="1"/>
  <c r="E526" i="6"/>
  <c r="H526" i="6" s="1"/>
  <c r="E529" i="6"/>
  <c r="H529" i="6" s="1"/>
  <c r="E530" i="6"/>
  <c r="H530" i="6" s="1"/>
  <c r="E531" i="6"/>
  <c r="H531" i="6" s="1"/>
  <c r="E532" i="6"/>
  <c r="H532" i="6" s="1"/>
  <c r="E534" i="6"/>
  <c r="H534" i="6" s="1"/>
  <c r="E535" i="6"/>
  <c r="H535" i="6" s="1"/>
  <c r="E538" i="6"/>
  <c r="H538" i="6" s="1"/>
  <c r="E539" i="6"/>
  <c r="H539" i="6" s="1"/>
  <c r="E540" i="6"/>
  <c r="H540" i="6" s="1"/>
  <c r="E541" i="6"/>
  <c r="H541" i="6" s="1"/>
  <c r="E542" i="6"/>
  <c r="H542" i="6" s="1"/>
  <c r="E544" i="6"/>
  <c r="H544" i="6" s="1"/>
  <c r="E546" i="6"/>
  <c r="H546" i="6" s="1"/>
  <c r="E548" i="6"/>
  <c r="H548" i="6" s="1"/>
  <c r="E549" i="6"/>
  <c r="H549" i="6" s="1"/>
  <c r="E551" i="6"/>
  <c r="H551" i="6" s="1"/>
  <c r="E554" i="6"/>
  <c r="H554" i="6" s="1"/>
  <c r="E559" i="6"/>
  <c r="H559" i="6" s="1"/>
  <c r="E560" i="6"/>
  <c r="H560" i="6" s="1"/>
  <c r="E561" i="6"/>
  <c r="H561" i="6" s="1"/>
  <c r="E562" i="6"/>
  <c r="H562" i="6" s="1"/>
  <c r="E566" i="6"/>
  <c r="H566" i="6" s="1"/>
  <c r="E568" i="6"/>
  <c r="H568" i="6" s="1"/>
  <c r="E569" i="6"/>
  <c r="H569" i="6" s="1"/>
  <c r="E570" i="6"/>
  <c r="H570" i="6" s="1"/>
  <c r="E571" i="6"/>
  <c r="H571" i="6" s="1"/>
  <c r="E572" i="6"/>
  <c r="H572" i="6" s="1"/>
  <c r="E574" i="6"/>
  <c r="H574" i="6" s="1"/>
  <c r="C9" i="7"/>
  <c r="C11" i="7"/>
  <c r="C13" i="7"/>
  <c r="E19" i="7"/>
  <c r="E27" i="7"/>
  <c r="H27" i="7" s="1"/>
  <c r="E29" i="7"/>
  <c r="H29" i="7" s="1"/>
  <c r="E30" i="7"/>
  <c r="H30" i="7" s="1"/>
  <c r="E36" i="7"/>
  <c r="H36" i="7" s="1"/>
  <c r="E44" i="7"/>
  <c r="H44" i="7" s="1"/>
  <c r="E50" i="7"/>
  <c r="H50" i="7" s="1"/>
  <c r="E54" i="7"/>
  <c r="H54" i="7" s="1"/>
  <c r="E60" i="7"/>
  <c r="H60" i="7" s="1"/>
  <c r="E64" i="7"/>
  <c r="H64" i="7" s="1"/>
  <c r="E67" i="7"/>
  <c r="H67" i="7" s="1"/>
  <c r="E173" i="7"/>
  <c r="E174" i="7"/>
  <c r="H174" i="7" s="1"/>
  <c r="E176" i="7"/>
  <c r="H176" i="7" s="1"/>
  <c r="E178" i="7"/>
  <c r="H178" i="7" s="1"/>
  <c r="E179" i="7"/>
  <c r="H179" i="7" s="1"/>
  <c r="E181" i="7"/>
  <c r="H181" i="7" s="1"/>
  <c r="E182" i="7"/>
  <c r="H182" i="7" s="1"/>
  <c r="E185" i="7"/>
  <c r="H185" i="7" s="1"/>
  <c r="E186" i="7"/>
  <c r="H186" i="7" s="1"/>
  <c r="E187" i="7"/>
  <c r="H187" i="7" s="1"/>
  <c r="E188" i="7"/>
  <c r="H188" i="7" s="1"/>
  <c r="E190" i="7"/>
  <c r="H190" i="7" s="1"/>
  <c r="E194" i="7"/>
  <c r="H194" i="7" s="1"/>
  <c r="E199" i="7"/>
  <c r="H199" i="7" s="1"/>
  <c r="E200" i="7"/>
  <c r="H200" i="7" s="1"/>
  <c r="E201" i="7"/>
  <c r="H201" i="7" s="1"/>
  <c r="E202" i="7"/>
  <c r="H202" i="7" s="1"/>
  <c r="E203" i="7"/>
  <c r="H203" i="7" s="1"/>
  <c r="E204" i="7"/>
  <c r="H204" i="7" s="1"/>
  <c r="E205" i="7"/>
  <c r="H205" i="7" s="1"/>
  <c r="E206" i="7"/>
  <c r="H206" i="7" s="1"/>
  <c r="E209" i="7"/>
  <c r="H209" i="7" s="1"/>
  <c r="E210" i="7"/>
  <c r="H210" i="7" s="1"/>
  <c r="E213" i="7"/>
  <c r="H213" i="7" s="1"/>
  <c r="E221" i="7"/>
  <c r="H221" i="7" s="1"/>
  <c r="E222" i="7"/>
  <c r="H222" i="7" s="1"/>
  <c r="E225" i="7"/>
  <c r="H225" i="7" s="1"/>
  <c r="E236" i="7"/>
  <c r="H236" i="7" s="1"/>
  <c r="E238" i="7"/>
  <c r="H238" i="7" s="1"/>
  <c r="E241" i="7"/>
  <c r="H241" i="7" s="1"/>
  <c r="E250" i="7"/>
  <c r="H250" i="7" s="1"/>
  <c r="E264" i="7"/>
  <c r="H264" i="7" s="1"/>
  <c r="E275" i="7"/>
  <c r="H275" i="7" s="1"/>
  <c r="E276" i="7"/>
  <c r="H276" i="7" s="1"/>
  <c r="E277" i="7"/>
  <c r="H277" i="7" s="1"/>
  <c r="E283" i="7"/>
  <c r="H283" i="7" s="1"/>
  <c r="E287" i="7"/>
  <c r="H287" i="7" s="1"/>
  <c r="E288" i="7"/>
  <c r="H288" i="7" s="1"/>
  <c r="E290" i="7"/>
  <c r="H290" i="7" s="1"/>
  <c r="E293" i="7"/>
  <c r="H293" i="7" s="1"/>
  <c r="E294" i="7"/>
  <c r="H294" i="7" s="1"/>
  <c r="E301" i="7"/>
  <c r="H301" i="7" s="1"/>
  <c r="E302" i="7"/>
  <c r="H302" i="7" s="1"/>
  <c r="E303" i="7"/>
  <c r="H303" i="7" s="1"/>
  <c r="E308" i="7"/>
  <c r="H308" i="7" s="1"/>
  <c r="E312" i="7"/>
  <c r="H312" i="7" s="1"/>
  <c r="E315" i="7"/>
  <c r="H315" i="7" s="1"/>
  <c r="E319" i="7"/>
  <c r="H319" i="7" s="1"/>
  <c r="E321" i="7"/>
  <c r="H321" i="7" s="1"/>
  <c r="E323" i="7"/>
  <c r="H323" i="7" s="1"/>
  <c r="E582" i="7"/>
  <c r="E583" i="7"/>
  <c r="H583" i="7" s="1"/>
  <c r="E584" i="7"/>
  <c r="H584" i="7" s="1"/>
  <c r="E585" i="7"/>
  <c r="H585" i="7" s="1"/>
  <c r="E586" i="7"/>
  <c r="H586" i="7" s="1"/>
  <c r="E587" i="7"/>
  <c r="H587" i="7" s="1"/>
  <c r="E589" i="7"/>
  <c r="H589" i="7" s="1"/>
  <c r="E593" i="7"/>
  <c r="H593" i="7" s="1"/>
  <c r="E597" i="7"/>
  <c r="H597" i="7" s="1"/>
  <c r="E599" i="7"/>
  <c r="H599" i="7" s="1"/>
  <c r="E600" i="7"/>
  <c r="H600" i="7" s="1"/>
  <c r="E601" i="7"/>
  <c r="H601" i="7" s="1"/>
  <c r="E602" i="7"/>
  <c r="H602" i="7" s="1"/>
  <c r="E605" i="7"/>
  <c r="H605" i="7" s="1"/>
  <c r="E606" i="7"/>
  <c r="H606" i="7" s="1"/>
  <c r="E607" i="7"/>
  <c r="H607" i="7" s="1"/>
  <c r="E608" i="7"/>
  <c r="H608" i="7" s="1"/>
  <c r="C8" i="8"/>
  <c r="C10" i="8"/>
  <c r="C12" i="8"/>
  <c r="E75" i="8"/>
  <c r="E76" i="8"/>
  <c r="H76" i="8" s="1"/>
  <c r="E77" i="8"/>
  <c r="H77" i="8" s="1"/>
  <c r="E78" i="8"/>
  <c r="H78" i="8" s="1"/>
  <c r="E79" i="8"/>
  <c r="H79" i="8" s="1"/>
  <c r="E80" i="8"/>
  <c r="H80" i="8" s="1"/>
  <c r="E85" i="8"/>
  <c r="H85" i="8" s="1"/>
  <c r="E89" i="8"/>
  <c r="H89" i="8" s="1"/>
  <c r="E90" i="8"/>
  <c r="H90" i="8" s="1"/>
  <c r="E91" i="8"/>
  <c r="H91" i="8" s="1"/>
  <c r="E92" i="8"/>
  <c r="H92" i="8" s="1"/>
  <c r="E93" i="8"/>
  <c r="H93" i="8" s="1"/>
  <c r="E94" i="8"/>
  <c r="H94" i="8" s="1"/>
  <c r="E99" i="8"/>
  <c r="H99" i="8" s="1"/>
  <c r="E101" i="8"/>
  <c r="H101" i="8" s="1"/>
  <c r="E103" i="8"/>
  <c r="H103" i="8" s="1"/>
  <c r="E104" i="8"/>
  <c r="H104" i="8" s="1"/>
  <c r="E108" i="8"/>
  <c r="H108" i="8" s="1"/>
  <c r="E109" i="8"/>
  <c r="H109" i="8" s="1"/>
  <c r="E111" i="8"/>
  <c r="H111" i="8" s="1"/>
  <c r="E112" i="8"/>
  <c r="H112" i="8" s="1"/>
  <c r="E113" i="8"/>
  <c r="H113" i="8" s="1"/>
  <c r="E114" i="8"/>
  <c r="H114" i="8" s="1"/>
  <c r="E116" i="8"/>
  <c r="H116" i="8" s="1"/>
  <c r="E117" i="8"/>
  <c r="H117" i="8" s="1"/>
  <c r="E118" i="8"/>
  <c r="H118" i="8" s="1"/>
  <c r="E120" i="8"/>
  <c r="H120" i="8" s="1"/>
  <c r="E121" i="8"/>
  <c r="H121" i="8" s="1"/>
  <c r="E122" i="8"/>
  <c r="H122" i="8" s="1"/>
  <c r="E123" i="8"/>
  <c r="H123" i="8" s="1"/>
  <c r="E124" i="8"/>
  <c r="H124" i="8" s="1"/>
  <c r="E125" i="8"/>
  <c r="H125" i="8" s="1"/>
  <c r="E126" i="8"/>
  <c r="H126" i="8" s="1"/>
  <c r="E128" i="8"/>
  <c r="H128" i="8" s="1"/>
  <c r="E129" i="8"/>
  <c r="H129" i="8" s="1"/>
  <c r="E131" i="8"/>
  <c r="H131" i="8" s="1"/>
  <c r="E132" i="8"/>
  <c r="H132" i="8" s="1"/>
  <c r="E133" i="8"/>
  <c r="H133" i="8" s="1"/>
  <c r="E134" i="8"/>
  <c r="H134" i="8" s="1"/>
  <c r="E137" i="8"/>
  <c r="H137" i="8" s="1"/>
  <c r="E139" i="8"/>
  <c r="H139" i="8" s="1"/>
  <c r="E349" i="8"/>
  <c r="E350" i="8"/>
  <c r="H350" i="8" s="1"/>
  <c r="E351" i="8"/>
  <c r="H351" i="8" s="1"/>
  <c r="E355" i="8"/>
  <c r="H355" i="8" s="1"/>
  <c r="E356" i="8"/>
  <c r="H356" i="8" s="1"/>
  <c r="E357" i="8"/>
  <c r="H357" i="8" s="1"/>
  <c r="E358" i="8"/>
  <c r="H358" i="8" s="1"/>
  <c r="E361" i="8"/>
  <c r="H361" i="8" s="1"/>
  <c r="E362" i="8"/>
  <c r="H362" i="8" s="1"/>
  <c r="E364" i="8"/>
  <c r="H364" i="8" s="1"/>
  <c r="E365" i="8"/>
  <c r="H365" i="8" s="1"/>
  <c r="E368" i="8"/>
  <c r="H368" i="8" s="1"/>
  <c r="E369" i="8"/>
  <c r="H369" i="8" s="1"/>
  <c r="E370" i="8"/>
  <c r="H370" i="8" s="1"/>
  <c r="E372" i="8"/>
  <c r="H372" i="8" s="1"/>
  <c r="E373" i="8"/>
  <c r="H373" i="8" s="1"/>
  <c r="E374" i="8"/>
  <c r="H374" i="8" s="1"/>
  <c r="E379" i="8"/>
  <c r="H379" i="8" s="1"/>
  <c r="E382" i="8"/>
  <c r="H382" i="8" s="1"/>
  <c r="E383" i="8"/>
  <c r="H383" i="8" s="1"/>
  <c r="E384" i="8"/>
  <c r="H384" i="8" s="1"/>
  <c r="E385" i="8"/>
  <c r="H385" i="8" s="1"/>
  <c r="E388" i="8"/>
  <c r="H388" i="8" s="1"/>
  <c r="E391" i="8"/>
  <c r="H391" i="8" s="1"/>
  <c r="E395" i="8"/>
  <c r="H395" i="8" s="1"/>
  <c r="E397" i="8"/>
  <c r="H397" i="8" s="1"/>
  <c r="E398" i="8"/>
  <c r="H398" i="8" s="1"/>
  <c r="E399" i="8"/>
  <c r="H399" i="8" s="1"/>
  <c r="E403" i="8"/>
  <c r="H403" i="8" s="1"/>
  <c r="E408" i="8"/>
  <c r="H408" i="8" s="1"/>
  <c r="E409" i="8"/>
  <c r="H409" i="8" s="1"/>
  <c r="E410" i="8"/>
  <c r="H410" i="8" s="1"/>
  <c r="E412" i="8"/>
  <c r="H412" i="8" s="1"/>
  <c r="E420" i="8"/>
  <c r="H420" i="8" s="1"/>
  <c r="E422" i="8"/>
  <c r="H422" i="8" s="1"/>
  <c r="E423" i="8"/>
  <c r="H423" i="8" s="1"/>
  <c r="E424" i="8"/>
  <c r="H424" i="8" s="1"/>
  <c r="E428" i="8"/>
  <c r="H428" i="8" s="1"/>
  <c r="E432" i="8"/>
  <c r="H432" i="8" s="1"/>
  <c r="E433" i="8"/>
  <c r="H433" i="8" s="1"/>
  <c r="E442" i="8"/>
  <c r="H442" i="8" s="1"/>
  <c r="E443" i="8"/>
  <c r="H443" i="8" s="1"/>
  <c r="E445" i="8"/>
  <c r="H445" i="8" s="1"/>
  <c r="E455" i="8"/>
  <c r="H455" i="8" s="1"/>
  <c r="E456" i="8"/>
  <c r="H456" i="8" s="1"/>
  <c r="E457" i="8"/>
  <c r="H457" i="8" s="1"/>
  <c r="E458" i="8"/>
  <c r="H458" i="8" s="1"/>
  <c r="E459" i="8"/>
  <c r="H459" i="8" s="1"/>
  <c r="E460" i="8"/>
  <c r="H460" i="8" s="1"/>
  <c r="E461" i="8"/>
  <c r="H461" i="8" s="1"/>
  <c r="E465" i="8"/>
  <c r="H465" i="8" s="1"/>
  <c r="E466" i="8"/>
  <c r="H466" i="8" s="1"/>
  <c r="E468" i="8"/>
  <c r="H468" i="8" s="1"/>
  <c r="E469" i="8"/>
  <c r="H469" i="8" s="1"/>
  <c r="E470" i="8"/>
  <c r="H470" i="8" s="1"/>
  <c r="E471" i="8"/>
  <c r="H471" i="8" s="1"/>
  <c r="E479" i="8"/>
  <c r="H479" i="8" s="1"/>
  <c r="E481" i="8"/>
  <c r="H481" i="8" s="1"/>
  <c r="E484" i="8"/>
  <c r="H484" i="8" s="1"/>
  <c r="E489" i="8"/>
  <c r="H489" i="8" s="1"/>
  <c r="E490" i="8"/>
  <c r="H490" i="8" s="1"/>
  <c r="E492" i="8"/>
  <c r="H492" i="8" s="1"/>
  <c r="E500" i="8"/>
  <c r="H500" i="8" s="1"/>
  <c r="E510" i="8"/>
  <c r="H510" i="8" s="1"/>
  <c r="E511" i="8"/>
  <c r="H511" i="8" s="1"/>
  <c r="E515" i="8"/>
  <c r="H515" i="8" s="1"/>
  <c r="E522" i="8"/>
  <c r="H522" i="8" s="1"/>
  <c r="E529" i="8"/>
  <c r="H529" i="8" s="1"/>
  <c r="E532" i="8"/>
  <c r="H532" i="8" s="1"/>
  <c r="E534" i="8"/>
  <c r="H534" i="8" s="1"/>
  <c r="E535" i="8"/>
  <c r="H535" i="8" s="1"/>
  <c r="E536" i="8"/>
  <c r="H536" i="8" s="1"/>
  <c r="E538" i="8"/>
  <c r="H538" i="8" s="1"/>
  <c r="E539" i="8"/>
  <c r="H539" i="8" s="1"/>
  <c r="E541" i="8"/>
  <c r="H541" i="8" s="1"/>
  <c r="E542" i="8"/>
  <c r="H542" i="8" s="1"/>
  <c r="E549" i="8"/>
  <c r="H549" i="8" s="1"/>
  <c r="E551" i="8"/>
  <c r="H551" i="8" s="1"/>
  <c r="E552" i="8"/>
  <c r="H552" i="8" s="1"/>
  <c r="E554" i="8"/>
  <c r="H554" i="8" s="1"/>
  <c r="E559" i="8"/>
  <c r="H559" i="8" s="1"/>
  <c r="E560" i="8"/>
  <c r="H560" i="8" s="1"/>
  <c r="E561" i="8"/>
  <c r="H561" i="8" s="1"/>
  <c r="E568" i="8"/>
  <c r="H568" i="8" s="1"/>
  <c r="E570" i="8"/>
  <c r="H570" i="8" s="1"/>
  <c r="E572" i="8"/>
  <c r="H572" i="8" s="1"/>
  <c r="C9" i="9"/>
  <c r="C11" i="9"/>
  <c r="C13" i="9"/>
  <c r="E19" i="9"/>
  <c r="E25" i="9"/>
  <c r="H25" i="9" s="1"/>
  <c r="E27" i="9"/>
  <c r="H27" i="9" s="1"/>
  <c r="E28" i="9"/>
  <c r="H28" i="9" s="1"/>
  <c r="E29" i="9"/>
  <c r="H29" i="9" s="1"/>
  <c r="E36" i="9"/>
  <c r="H36" i="9" s="1"/>
  <c r="E38" i="9"/>
  <c r="H38" i="9" s="1"/>
  <c r="E49" i="9"/>
  <c r="H49" i="9" s="1"/>
  <c r="E50" i="9"/>
  <c r="H50" i="9" s="1"/>
  <c r="E59" i="9"/>
  <c r="H59" i="9" s="1"/>
  <c r="E62" i="9"/>
  <c r="H62" i="9" s="1"/>
  <c r="E173" i="9"/>
  <c r="E174" i="9"/>
  <c r="H174" i="9" s="1"/>
  <c r="E175" i="9"/>
  <c r="H175" i="9" s="1"/>
  <c r="E176" i="9"/>
  <c r="H176" i="9" s="1"/>
  <c r="E179" i="9"/>
  <c r="H179" i="9" s="1"/>
  <c r="E181" i="9"/>
  <c r="H181" i="9" s="1"/>
  <c r="E182" i="9"/>
  <c r="H182" i="9" s="1"/>
  <c r="E186" i="9"/>
  <c r="H186" i="9" s="1"/>
  <c r="E187" i="9"/>
  <c r="H187" i="9" s="1"/>
  <c r="E194" i="9"/>
  <c r="H194" i="9" s="1"/>
  <c r="E195" i="9"/>
  <c r="H195" i="9" s="1"/>
  <c r="E197" i="9"/>
  <c r="H197" i="9" s="1"/>
  <c r="E199" i="9"/>
  <c r="H199" i="9" s="1"/>
  <c r="E200" i="9"/>
  <c r="H200" i="9" s="1"/>
  <c r="E201" i="9"/>
  <c r="H201" i="9" s="1"/>
  <c r="E202" i="9"/>
  <c r="H202" i="9" s="1"/>
  <c r="E203" i="9"/>
  <c r="H203" i="9" s="1"/>
  <c r="E204" i="9"/>
  <c r="H204" i="9" s="1"/>
  <c r="E205" i="9"/>
  <c r="H205" i="9" s="1"/>
  <c r="E206" i="9"/>
  <c r="H206" i="9" s="1"/>
  <c r="E208" i="9"/>
  <c r="H208" i="9" s="1"/>
  <c r="E209" i="9"/>
  <c r="H209" i="9" s="1"/>
  <c r="E210" i="9"/>
  <c r="H210" i="9" s="1"/>
  <c r="E211" i="9"/>
  <c r="H211" i="9" s="1"/>
  <c r="E213" i="9"/>
  <c r="H213" i="9" s="1"/>
  <c r="E216" i="9"/>
  <c r="H216" i="9" s="1"/>
  <c r="E225" i="9"/>
  <c r="H225" i="9" s="1"/>
  <c r="E228" i="9"/>
  <c r="H228" i="9" s="1"/>
  <c r="E238" i="9"/>
  <c r="H238" i="9" s="1"/>
  <c r="E241" i="9"/>
  <c r="H241" i="9" s="1"/>
  <c r="E244" i="9"/>
  <c r="H244" i="9" s="1"/>
  <c r="E264" i="9"/>
  <c r="H264" i="9" s="1"/>
  <c r="E275" i="9"/>
  <c r="H275" i="9" s="1"/>
  <c r="E276" i="9"/>
  <c r="H276" i="9" s="1"/>
  <c r="E288" i="9"/>
  <c r="H288" i="9" s="1"/>
  <c r="E289" i="9"/>
  <c r="H289" i="9" s="1"/>
  <c r="E294" i="9"/>
  <c r="H294" i="9" s="1"/>
  <c r="E301" i="9"/>
  <c r="H301" i="9" s="1"/>
  <c r="E302" i="9"/>
  <c r="H302" i="9" s="1"/>
  <c r="E306" i="9"/>
  <c r="H306" i="9" s="1"/>
  <c r="E307" i="9"/>
  <c r="H307" i="9" s="1"/>
  <c r="E308" i="9"/>
  <c r="H308" i="9" s="1"/>
  <c r="E313" i="9"/>
  <c r="H313" i="9" s="1"/>
  <c r="E317" i="9"/>
  <c r="H317" i="9" s="1"/>
  <c r="E319" i="9"/>
  <c r="H319" i="9" s="1"/>
  <c r="E328" i="9"/>
  <c r="H328" i="9" s="1"/>
  <c r="E582" i="9"/>
  <c r="E583" i="9"/>
  <c r="H583" i="9" s="1"/>
  <c r="E584" i="9"/>
  <c r="H584" i="9" s="1"/>
  <c r="E585" i="9"/>
  <c r="H585" i="9" s="1"/>
  <c r="E586" i="9"/>
  <c r="H586" i="9" s="1"/>
  <c r="E587" i="9"/>
  <c r="H587" i="9" s="1"/>
  <c r="E593" i="9"/>
  <c r="H593" i="9" s="1"/>
  <c r="E596" i="9"/>
  <c r="H596" i="9" s="1"/>
  <c r="E597" i="9"/>
  <c r="H597" i="9" s="1"/>
  <c r="E598" i="9"/>
  <c r="H598" i="9" s="1"/>
  <c r="E600" i="9"/>
  <c r="H600" i="9" s="1"/>
  <c r="E601" i="9"/>
  <c r="H601" i="9" s="1"/>
  <c r="E602" i="9"/>
  <c r="H602" i="9" s="1"/>
  <c r="E604" i="9"/>
  <c r="H604" i="9" s="1"/>
  <c r="E605" i="9"/>
  <c r="H605" i="9" s="1"/>
  <c r="E606" i="9"/>
  <c r="H606" i="9" s="1"/>
  <c r="E608" i="9"/>
  <c r="H608" i="9" s="1"/>
  <c r="C8" i="10"/>
  <c r="C10" i="10"/>
  <c r="C12" i="10"/>
  <c r="E75" i="10"/>
  <c r="E76" i="10"/>
  <c r="H76" i="10" s="1"/>
  <c r="E79" i="10"/>
  <c r="H79" i="10" s="1"/>
  <c r="E84" i="10"/>
  <c r="H84" i="10" s="1"/>
  <c r="E87" i="10"/>
  <c r="H87" i="10" s="1"/>
  <c r="E91" i="10"/>
  <c r="H91" i="10" s="1"/>
  <c r="E103" i="10"/>
  <c r="H103" i="10" s="1"/>
  <c r="E104" i="10"/>
  <c r="H104" i="10" s="1"/>
  <c r="E111" i="10"/>
  <c r="H111" i="10" s="1"/>
  <c r="E115" i="10"/>
  <c r="H115" i="10" s="1"/>
  <c r="E117" i="10"/>
  <c r="H117" i="10" s="1"/>
  <c r="E120" i="10"/>
  <c r="H120" i="10" s="1"/>
  <c r="E121" i="10"/>
  <c r="H121" i="10" s="1"/>
  <c r="E122" i="10"/>
  <c r="H122" i="10" s="1"/>
  <c r="E123" i="10"/>
  <c r="H123" i="10" s="1"/>
  <c r="E124" i="10"/>
  <c r="H124" i="10" s="1"/>
  <c r="E125" i="10"/>
  <c r="H125" i="10" s="1"/>
  <c r="E126" i="10"/>
  <c r="H126" i="10" s="1"/>
  <c r="E128" i="10"/>
  <c r="H128" i="10" s="1"/>
  <c r="E131" i="10"/>
  <c r="H131" i="10" s="1"/>
  <c r="E132" i="10"/>
  <c r="H132" i="10" s="1"/>
  <c r="E134" i="10"/>
  <c r="H134" i="10" s="1"/>
  <c r="E136" i="10"/>
  <c r="H136" i="10" s="1"/>
  <c r="E349" i="10"/>
  <c r="E350" i="10"/>
  <c r="H350" i="10" s="1"/>
  <c r="E355" i="10"/>
  <c r="H355" i="10" s="1"/>
  <c r="E356" i="10"/>
  <c r="H356" i="10" s="1"/>
  <c r="E361" i="10"/>
  <c r="H361" i="10" s="1"/>
  <c r="E364" i="10"/>
  <c r="H364" i="10" s="1"/>
  <c r="E365" i="10"/>
  <c r="H365" i="10" s="1"/>
  <c r="E369" i="10"/>
  <c r="H369" i="10" s="1"/>
  <c r="E370" i="10"/>
  <c r="H370" i="10" s="1"/>
  <c r="E372" i="10"/>
  <c r="H372" i="10" s="1"/>
  <c r="E373" i="10"/>
  <c r="H373" i="10" s="1"/>
  <c r="E374" i="10"/>
  <c r="H374" i="10" s="1"/>
  <c r="E383" i="10"/>
  <c r="H383" i="10" s="1"/>
  <c r="E384" i="10"/>
  <c r="H384" i="10" s="1"/>
  <c r="E387" i="10"/>
  <c r="H387" i="10" s="1"/>
  <c r="E388" i="10"/>
  <c r="H388" i="10" s="1"/>
  <c r="E395" i="10"/>
  <c r="H395" i="10" s="1"/>
  <c r="E397" i="10"/>
  <c r="H397" i="10" s="1"/>
  <c r="E398" i="10"/>
  <c r="H398" i="10" s="1"/>
  <c r="E399" i="10"/>
  <c r="H399" i="10" s="1"/>
  <c r="E401" i="10"/>
  <c r="H401" i="10" s="1"/>
  <c r="E403" i="10"/>
  <c r="H403" i="10" s="1"/>
  <c r="E408" i="10"/>
  <c r="H408" i="10" s="1"/>
  <c r="E409" i="10"/>
  <c r="H409" i="10" s="1"/>
  <c r="E410" i="10"/>
  <c r="H410" i="10" s="1"/>
  <c r="E412" i="10"/>
  <c r="H412" i="10" s="1"/>
  <c r="E420" i="10"/>
  <c r="H420" i="10" s="1"/>
  <c r="E424" i="10"/>
  <c r="H424" i="10" s="1"/>
  <c r="E428" i="10"/>
  <c r="H428" i="10" s="1"/>
  <c r="E432" i="10"/>
  <c r="H432" i="10" s="1"/>
  <c r="E443" i="10"/>
  <c r="H443" i="10" s="1"/>
  <c r="E445" i="10"/>
  <c r="H445" i="10" s="1"/>
  <c r="E463" i="10"/>
  <c r="H463" i="10" s="1"/>
  <c r="E465" i="10"/>
  <c r="H465" i="10" s="1"/>
  <c r="E469" i="10"/>
  <c r="H469" i="10" s="1"/>
  <c r="E471" i="10"/>
  <c r="H471" i="10" s="1"/>
  <c r="E479" i="10"/>
  <c r="H479" i="10" s="1"/>
  <c r="E485" i="10"/>
  <c r="H485" i="10" s="1"/>
  <c r="E486" i="10"/>
  <c r="H486" i="10" s="1"/>
  <c r="E489" i="10"/>
  <c r="H489" i="10" s="1"/>
  <c r="E501" i="10"/>
  <c r="H501" i="10" s="1"/>
  <c r="E515" i="10"/>
  <c r="H515" i="10" s="1"/>
  <c r="E532" i="10"/>
  <c r="H532" i="10" s="1"/>
  <c r="E535" i="10"/>
  <c r="H535" i="10" s="1"/>
  <c r="E548" i="10"/>
  <c r="H548" i="10" s="1"/>
  <c r="E552" i="10"/>
  <c r="H552" i="10" s="1"/>
  <c r="E554" i="10"/>
  <c r="H554" i="10" s="1"/>
  <c r="E559" i="10"/>
  <c r="H559" i="10" s="1"/>
  <c r="E561" i="10"/>
  <c r="H561" i="10" s="1"/>
  <c r="C9" i="11"/>
  <c r="C11" i="11"/>
  <c r="E19" i="11"/>
  <c r="E28" i="11"/>
  <c r="H28" i="11" s="1"/>
  <c r="E57" i="11"/>
  <c r="H57" i="11" s="1"/>
  <c r="E64" i="11"/>
  <c r="H64" i="11" s="1"/>
  <c r="E173" i="11"/>
  <c r="E174" i="11"/>
  <c r="H174" i="11" s="1"/>
  <c r="E176" i="11"/>
  <c r="H176" i="11" s="1"/>
  <c r="E178" i="11"/>
  <c r="H178" i="11" s="1"/>
  <c r="E179" i="11"/>
  <c r="H179" i="11" s="1"/>
  <c r="E200" i="11"/>
  <c r="H200" i="11" s="1"/>
  <c r="E204" i="11"/>
  <c r="H204" i="11" s="1"/>
  <c r="E212" i="11"/>
  <c r="H212" i="11" s="1"/>
  <c r="E213" i="11"/>
  <c r="H213" i="11" s="1"/>
  <c r="E223" i="11"/>
  <c r="H223" i="11" s="1"/>
  <c r="E225" i="11"/>
  <c r="H225" i="11" s="1"/>
  <c r="E236" i="11"/>
  <c r="H236" i="11" s="1"/>
  <c r="E277" i="11"/>
  <c r="H277" i="11" s="1"/>
  <c r="E280" i="11"/>
  <c r="H280" i="11" s="1"/>
  <c r="E305" i="11"/>
  <c r="H305" i="11" s="1"/>
  <c r="H352" i="11"/>
  <c r="H356" i="11"/>
  <c r="H360" i="11"/>
  <c r="H364" i="11"/>
  <c r="H368" i="11"/>
  <c r="E372" i="11"/>
  <c r="H372" i="11" s="1"/>
  <c r="E376" i="11"/>
  <c r="H376" i="11" s="1"/>
  <c r="H380" i="11"/>
  <c r="E384" i="11"/>
  <c r="H384" i="11" s="1"/>
  <c r="E388" i="11"/>
  <c r="H388" i="11" s="1"/>
  <c r="H392" i="11"/>
  <c r="H396" i="11"/>
  <c r="H400" i="11"/>
  <c r="H404" i="11"/>
  <c r="H408" i="11"/>
  <c r="E412" i="11"/>
  <c r="H412" i="11" s="1"/>
  <c r="H416" i="11"/>
  <c r="E420" i="11"/>
  <c r="H420" i="11" s="1"/>
  <c r="E424" i="11"/>
  <c r="H424" i="11" s="1"/>
  <c r="H428" i="11"/>
  <c r="E432" i="11"/>
  <c r="H432" i="11" s="1"/>
  <c r="H436" i="11"/>
  <c r="H440" i="11"/>
  <c r="H444" i="11"/>
  <c r="H448" i="11"/>
  <c r="H452" i="11"/>
  <c r="E456" i="11"/>
  <c r="H456" i="11" s="1"/>
  <c r="H460" i="11"/>
  <c r="E464" i="11"/>
  <c r="H464" i="11" s="1"/>
  <c r="E468" i="11"/>
  <c r="H468" i="11" s="1"/>
  <c r="H472" i="11"/>
  <c r="H476" i="11"/>
  <c r="H480" i="11"/>
  <c r="H484" i="11"/>
  <c r="H488" i="11"/>
  <c r="E492" i="11"/>
  <c r="H492" i="11" s="1"/>
  <c r="H496" i="11"/>
  <c r="E500" i="11"/>
  <c r="H500" i="11" s="1"/>
  <c r="H504" i="11"/>
  <c r="H508" i="11"/>
  <c r="H512" i="11"/>
  <c r="H516" i="11"/>
  <c r="H520" i="11"/>
  <c r="H524" i="11"/>
  <c r="H528" i="11"/>
  <c r="E532" i="11"/>
  <c r="H532" i="11" s="1"/>
  <c r="H536" i="11"/>
  <c r="H540" i="11"/>
  <c r="H544" i="11"/>
  <c r="E548" i="11"/>
  <c r="H548" i="11" s="1"/>
  <c r="E552" i="11"/>
  <c r="H552" i="11" s="1"/>
  <c r="E556" i="11"/>
  <c r="H556" i="11" s="1"/>
  <c r="E560" i="11"/>
  <c r="H560" i="11" s="1"/>
  <c r="H564" i="11"/>
  <c r="H572" i="11"/>
  <c r="H576" i="11"/>
  <c r="F608" i="11"/>
  <c r="F605" i="11"/>
  <c r="F603" i="11"/>
  <c r="F602" i="11"/>
  <c r="F601" i="11"/>
  <c r="F600" i="11"/>
  <c r="F599" i="11"/>
  <c r="F598" i="11"/>
  <c r="F597" i="11"/>
  <c r="F595" i="11"/>
  <c r="F593" i="11"/>
  <c r="F592" i="11"/>
  <c r="F589" i="11"/>
  <c r="F587" i="11"/>
  <c r="F586" i="11"/>
  <c r="F585" i="11"/>
  <c r="F582" i="11"/>
  <c r="C8" i="12"/>
  <c r="H20" i="12"/>
  <c r="H24" i="12"/>
  <c r="H28" i="12"/>
  <c r="H32" i="12"/>
  <c r="H36" i="12"/>
  <c r="H40" i="12"/>
  <c r="H44" i="12"/>
  <c r="H48" i="12"/>
  <c r="H52" i="12"/>
  <c r="H56" i="12"/>
  <c r="H60" i="12"/>
  <c r="H64" i="12"/>
  <c r="H68" i="12"/>
  <c r="E75" i="12"/>
  <c r="E82" i="12"/>
  <c r="H82" i="12" s="1"/>
  <c r="E89" i="12"/>
  <c r="H89" i="12" s="1"/>
  <c r="E99" i="12"/>
  <c r="H99" i="12" s="1"/>
  <c r="E111" i="12"/>
  <c r="H111" i="12" s="1"/>
  <c r="H174" i="12"/>
  <c r="H182" i="12"/>
  <c r="H190" i="12"/>
  <c r="H198" i="12"/>
  <c r="H202" i="12"/>
  <c r="H206" i="12"/>
  <c r="H210" i="12"/>
  <c r="H218" i="12"/>
  <c r="H222" i="12"/>
  <c r="H226" i="12"/>
  <c r="H230" i="12"/>
  <c r="H234" i="12"/>
  <c r="H238" i="12"/>
  <c r="H242" i="12"/>
  <c r="H250" i="12"/>
  <c r="H254" i="12"/>
  <c r="H262" i="12"/>
  <c r="H266" i="12"/>
  <c r="H270" i="12"/>
  <c r="H274" i="12"/>
  <c r="H278" i="12"/>
  <c r="H282" i="12"/>
  <c r="H286" i="12"/>
  <c r="H290" i="12"/>
  <c r="H298" i="12"/>
  <c r="H302" i="12"/>
  <c r="H310" i="12"/>
  <c r="H314" i="12"/>
  <c r="H318" i="12"/>
  <c r="H322" i="12"/>
  <c r="H326" i="12"/>
  <c r="H330" i="12"/>
  <c r="H334" i="12"/>
  <c r="H338" i="12"/>
  <c r="H342" i="12"/>
  <c r="E349" i="12"/>
  <c r="E364" i="12"/>
  <c r="H364" i="12" s="1"/>
  <c r="E373" i="12"/>
  <c r="H373" i="12" s="1"/>
  <c r="E383" i="12"/>
  <c r="H383" i="12" s="1"/>
  <c r="E397" i="12"/>
  <c r="H397" i="12" s="1"/>
  <c r="E403" i="12"/>
  <c r="H403" i="12" s="1"/>
  <c r="E408" i="12"/>
  <c r="H408" i="12" s="1"/>
  <c r="E409" i="12"/>
  <c r="H409" i="12" s="1"/>
  <c r="E442" i="12"/>
  <c r="H442" i="12" s="1"/>
  <c r="E443" i="12"/>
  <c r="H443" i="12" s="1"/>
  <c r="E457" i="12"/>
  <c r="H457" i="12" s="1"/>
  <c r="E466" i="12"/>
  <c r="H466" i="12" s="1"/>
  <c r="E471" i="12"/>
  <c r="H471" i="12" s="1"/>
  <c r="E485" i="12"/>
  <c r="H485" i="12" s="1"/>
  <c r="E501" i="12"/>
  <c r="H501" i="12" s="1"/>
  <c r="E539" i="12"/>
  <c r="H539" i="12" s="1"/>
  <c r="H583" i="12"/>
  <c r="H587" i="12"/>
  <c r="H595" i="12"/>
  <c r="H599" i="12"/>
  <c r="H603" i="12"/>
  <c r="H607" i="12"/>
  <c r="E75" i="13"/>
  <c r="E79" i="13"/>
  <c r="H79" i="13" s="1"/>
  <c r="H83" i="13"/>
  <c r="E87" i="13"/>
  <c r="H87" i="13" s="1"/>
  <c r="E91" i="13"/>
  <c r="H91" i="13" s="1"/>
  <c r="E95" i="13"/>
  <c r="H95" i="13" s="1"/>
  <c r="E99" i="13"/>
  <c r="H99" i="13" s="1"/>
  <c r="H103" i="13"/>
  <c r="H107" i="13"/>
  <c r="E111" i="13"/>
  <c r="H111" i="13" s="1"/>
  <c r="E115" i="13"/>
  <c r="H115" i="13" s="1"/>
  <c r="H119" i="13"/>
  <c r="E123" i="13"/>
  <c r="H123" i="13" s="1"/>
  <c r="H127" i="13"/>
  <c r="H135" i="13"/>
  <c r="H139" i="13"/>
  <c r="H143" i="13"/>
  <c r="H147" i="13"/>
  <c r="H151" i="13"/>
  <c r="H155" i="13"/>
  <c r="H159" i="13"/>
  <c r="H163" i="13"/>
  <c r="H167" i="13"/>
  <c r="F338" i="13"/>
  <c r="F328" i="13"/>
  <c r="F319" i="13"/>
  <c r="F317" i="13"/>
  <c r="F313" i="13"/>
  <c r="F312" i="13"/>
  <c r="F308" i="13"/>
  <c r="F305" i="13"/>
  <c r="F302" i="13"/>
  <c r="F301" i="13"/>
  <c r="F294" i="13"/>
  <c r="F289" i="13"/>
  <c r="F288" i="13"/>
  <c r="F287" i="13"/>
  <c r="F283" i="13"/>
  <c r="F277" i="13"/>
  <c r="F276" i="13"/>
  <c r="F275" i="13"/>
  <c r="F241" i="13"/>
  <c r="F238" i="13"/>
  <c r="F232" i="13"/>
  <c r="F228" i="13"/>
  <c r="F225" i="13"/>
  <c r="F218" i="13"/>
  <c r="F214" i="13"/>
  <c r="F213" i="13"/>
  <c r="F210" i="13"/>
  <c r="F209" i="13"/>
  <c r="F206" i="13"/>
  <c r="F205" i="13"/>
  <c r="F204" i="13"/>
  <c r="F203" i="13"/>
  <c r="F202" i="13"/>
  <c r="F201" i="13"/>
  <c r="F200" i="13"/>
  <c r="F199" i="13"/>
  <c r="F194" i="13"/>
  <c r="F193" i="13"/>
  <c r="F188" i="13"/>
  <c r="F187" i="13"/>
  <c r="F186" i="13"/>
  <c r="F181" i="13"/>
  <c r="F179" i="13"/>
  <c r="F178" i="13"/>
  <c r="F175" i="13"/>
  <c r="F174" i="13"/>
  <c r="F173" i="13"/>
  <c r="D11" i="13"/>
  <c r="E349" i="13"/>
  <c r="H353" i="13"/>
  <c r="H357" i="13"/>
  <c r="E361" i="13"/>
  <c r="H361" i="13" s="1"/>
  <c r="H365" i="13"/>
  <c r="E369" i="13"/>
  <c r="H369" i="13" s="1"/>
  <c r="E373" i="13"/>
  <c r="H373" i="13" s="1"/>
  <c r="H377" i="13"/>
  <c r="H381" i="13"/>
  <c r="H385" i="13"/>
  <c r="H389" i="13"/>
  <c r="H393" i="13"/>
  <c r="E397" i="13"/>
  <c r="H397" i="13" s="1"/>
  <c r="H401" i="13"/>
  <c r="H405" i="13"/>
  <c r="H409" i="13"/>
  <c r="H413" i="13"/>
  <c r="H417" i="13"/>
  <c r="H421" i="13"/>
  <c r="H425" i="13"/>
  <c r="H429" i="13"/>
  <c r="H433" i="13"/>
  <c r="H437" i="13"/>
  <c r="E441" i="13"/>
  <c r="H441" i="13" s="1"/>
  <c r="E445" i="13"/>
  <c r="H445" i="13" s="1"/>
  <c r="H449" i="13"/>
  <c r="E453" i="13"/>
  <c r="H453" i="13" s="1"/>
  <c r="E457" i="13"/>
  <c r="H457" i="13" s="1"/>
  <c r="H461" i="13"/>
  <c r="E465" i="13"/>
  <c r="H465" i="13" s="1"/>
  <c r="H469" i="13"/>
  <c r="H473" i="13"/>
  <c r="H477" i="13"/>
  <c r="E481" i="13"/>
  <c r="H481" i="13" s="1"/>
  <c r="E485" i="13"/>
  <c r="H485" i="13" s="1"/>
  <c r="E489" i="13"/>
  <c r="H489" i="13" s="1"/>
  <c r="H493" i="13"/>
  <c r="E497" i="13"/>
  <c r="H497" i="13" s="1"/>
  <c r="H501" i="13"/>
  <c r="H505" i="13"/>
  <c r="H509" i="13"/>
  <c r="H513" i="13"/>
  <c r="E517" i="13"/>
  <c r="H517" i="13" s="1"/>
  <c r="H521" i="13"/>
  <c r="H525" i="13"/>
  <c r="H529" i="13"/>
  <c r="H533" i="13"/>
  <c r="H537" i="13"/>
  <c r="H541" i="13"/>
  <c r="H545" i="13"/>
  <c r="H549" i="13"/>
  <c r="H553" i="13"/>
  <c r="H557" i="13"/>
  <c r="E561" i="13"/>
  <c r="H561" i="13" s="1"/>
  <c r="H565" i="13"/>
  <c r="H573" i="13"/>
  <c r="E584" i="13"/>
  <c r="H584" i="13" s="1"/>
  <c r="E592" i="13"/>
  <c r="H592" i="13" s="1"/>
  <c r="E593" i="13"/>
  <c r="H593" i="13" s="1"/>
  <c r="E597" i="13"/>
  <c r="H597" i="13" s="1"/>
  <c r="E601" i="13"/>
  <c r="H601" i="13" s="1"/>
  <c r="F9" i="14"/>
  <c r="C10" i="14"/>
  <c r="H23" i="14"/>
  <c r="H27" i="14"/>
  <c r="H31" i="14"/>
  <c r="H35" i="14"/>
  <c r="H39" i="14"/>
  <c r="H43" i="14"/>
  <c r="H47" i="14"/>
  <c r="H51" i="14"/>
  <c r="H55" i="14"/>
  <c r="H59" i="14"/>
  <c r="H63" i="14"/>
  <c r="H67" i="14"/>
  <c r="G75" i="14"/>
  <c r="E106" i="14"/>
  <c r="H106" i="14" s="1"/>
  <c r="G173" i="14"/>
  <c r="H175" i="14"/>
  <c r="E179" i="14"/>
  <c r="H179" i="14" s="1"/>
  <c r="H183" i="14"/>
  <c r="H187" i="14"/>
  <c r="H191" i="14"/>
  <c r="H195" i="14"/>
  <c r="H199" i="14"/>
  <c r="H203" i="14"/>
  <c r="H207" i="14"/>
  <c r="H211" i="14"/>
  <c r="H215" i="14"/>
  <c r="H219" i="14"/>
  <c r="H223" i="14"/>
  <c r="H227" i="14"/>
  <c r="H231" i="14"/>
  <c r="H235" i="14"/>
  <c r="H239" i="14"/>
  <c r="H243" i="14"/>
  <c r="H247" i="14"/>
  <c r="H251" i="14"/>
  <c r="H255" i="14"/>
  <c r="H259" i="14"/>
  <c r="H263" i="14"/>
  <c r="H267" i="14"/>
  <c r="E271" i="14"/>
  <c r="H271" i="14" s="1"/>
  <c r="H275" i="14"/>
  <c r="H279" i="14"/>
  <c r="H283" i="14"/>
  <c r="H287" i="14"/>
  <c r="H291" i="14"/>
  <c r="H295" i="14"/>
  <c r="H299" i="14"/>
  <c r="H303" i="14"/>
  <c r="H307" i="14"/>
  <c r="H311" i="14"/>
  <c r="H315" i="14"/>
  <c r="H323" i="14"/>
  <c r="H327" i="14"/>
  <c r="H331" i="14"/>
  <c r="H335" i="14"/>
  <c r="H339" i="14"/>
  <c r="H343" i="14"/>
  <c r="F561" i="14"/>
  <c r="F538" i="14"/>
  <c r="F510" i="14"/>
  <c r="F500" i="14"/>
  <c r="F479" i="14"/>
  <c r="F459" i="14"/>
  <c r="F442" i="14"/>
  <c r="F428" i="14"/>
  <c r="F424" i="14"/>
  <c r="F420" i="14"/>
  <c r="F411" i="14"/>
  <c r="F410" i="14"/>
  <c r="F398" i="14"/>
  <c r="F397" i="14"/>
  <c r="F395" i="14"/>
  <c r="F384" i="14"/>
  <c r="F365" i="14"/>
  <c r="F361" i="14"/>
  <c r="F356" i="14"/>
  <c r="F355" i="14"/>
  <c r="F352" i="14"/>
  <c r="F350" i="14"/>
  <c r="F349" i="14"/>
  <c r="D12" i="14"/>
  <c r="E582" i="14"/>
  <c r="H590" i="14"/>
  <c r="H594" i="14"/>
  <c r="H598" i="14"/>
  <c r="H602" i="14"/>
  <c r="H606" i="14"/>
  <c r="C8" i="15"/>
  <c r="F67" i="15"/>
  <c r="F63" i="15"/>
  <c r="F49" i="15"/>
  <c r="F45" i="15"/>
  <c r="F39" i="15"/>
  <c r="F36" i="15"/>
  <c r="F30" i="15"/>
  <c r="F29" i="15"/>
  <c r="F19" i="15"/>
  <c r="D9" i="15"/>
  <c r="E137" i="15"/>
  <c r="H137" i="15" s="1"/>
  <c r="E131" i="15"/>
  <c r="H131" i="15" s="1"/>
  <c r="E129" i="15"/>
  <c r="H129" i="15" s="1"/>
  <c r="E128" i="15"/>
  <c r="H128" i="15" s="1"/>
  <c r="E125" i="15"/>
  <c r="H125" i="15" s="1"/>
  <c r="E123" i="15"/>
  <c r="H123" i="15" s="1"/>
  <c r="E121" i="15"/>
  <c r="H121" i="15" s="1"/>
  <c r="E120" i="15"/>
  <c r="H120" i="15" s="1"/>
  <c r="E117" i="15"/>
  <c r="H117" i="15" s="1"/>
  <c r="E116" i="15"/>
  <c r="H116" i="15" s="1"/>
  <c r="E115" i="15"/>
  <c r="H115" i="15" s="1"/>
  <c r="E114" i="15"/>
  <c r="H114" i="15" s="1"/>
  <c r="E113" i="15"/>
  <c r="H113" i="15" s="1"/>
  <c r="E111" i="15"/>
  <c r="H111" i="15" s="1"/>
  <c r="E108" i="15"/>
  <c r="H108" i="15" s="1"/>
  <c r="E99" i="15"/>
  <c r="H99" i="15" s="1"/>
  <c r="E95" i="15"/>
  <c r="H95" i="15" s="1"/>
  <c r="E93" i="15"/>
  <c r="H93" i="15" s="1"/>
  <c r="E92" i="15"/>
  <c r="H92" i="15" s="1"/>
  <c r="E91" i="15"/>
  <c r="H91" i="15" s="1"/>
  <c r="E87" i="15"/>
  <c r="H87" i="15" s="1"/>
  <c r="E84" i="15"/>
  <c r="H84" i="15" s="1"/>
  <c r="E80" i="15"/>
  <c r="H80" i="15" s="1"/>
  <c r="E79" i="15"/>
  <c r="H79" i="15" s="1"/>
  <c r="E77" i="15"/>
  <c r="H77" i="15" s="1"/>
  <c r="E76" i="15"/>
  <c r="H76" i="15" s="1"/>
  <c r="E75" i="15"/>
  <c r="H75" i="15" s="1"/>
  <c r="H78" i="15"/>
  <c r="H90" i="15"/>
  <c r="H98" i="15"/>
  <c r="H101" i="15"/>
  <c r="H105" i="15"/>
  <c r="H118" i="15"/>
  <c r="H126" i="15"/>
  <c r="H135" i="15"/>
  <c r="H138" i="15"/>
  <c r="H142" i="15"/>
  <c r="H146" i="15"/>
  <c r="H150" i="15"/>
  <c r="H154" i="15"/>
  <c r="H158" i="15"/>
  <c r="H162" i="15"/>
  <c r="H166" i="15"/>
  <c r="G349" i="15"/>
  <c r="H353" i="15"/>
  <c r="H363" i="15"/>
  <c r="H366" i="15"/>
  <c r="H372" i="15"/>
  <c r="H378" i="15"/>
  <c r="H381" i="15"/>
  <c r="H391" i="15"/>
  <c r="H394" i="15"/>
  <c r="H397" i="15"/>
  <c r="H403" i="15"/>
  <c r="H407" i="15"/>
  <c r="H416" i="15"/>
  <c r="H419" i="15"/>
  <c r="H422" i="15"/>
  <c r="H426" i="15"/>
  <c r="H430" i="15"/>
  <c r="H433" i="15"/>
  <c r="H436" i="15"/>
  <c r="H448" i="15"/>
  <c r="H452" i="15"/>
  <c r="H461" i="15"/>
  <c r="H474" i="15"/>
  <c r="H478" i="15"/>
  <c r="H481" i="15"/>
  <c r="H484" i="15"/>
  <c r="H492" i="15"/>
  <c r="H499" i="15"/>
  <c r="H503" i="15"/>
  <c r="H507" i="15"/>
  <c r="H513" i="15"/>
  <c r="H517" i="15"/>
  <c r="H521" i="15"/>
  <c r="H525" i="15"/>
  <c r="H529" i="15"/>
  <c r="H540" i="15"/>
  <c r="H543" i="15"/>
  <c r="H547" i="15"/>
  <c r="H550" i="15"/>
  <c r="H553" i="15"/>
  <c r="H556" i="15"/>
  <c r="H565" i="15"/>
  <c r="H572" i="15"/>
  <c r="H576" i="15"/>
  <c r="F607" i="15"/>
  <c r="F605" i="15"/>
  <c r="F603" i="15"/>
  <c r="F602" i="15"/>
  <c r="F601" i="15"/>
  <c r="F600" i="15"/>
  <c r="F599" i="15"/>
  <c r="F598" i="15"/>
  <c r="F597" i="15"/>
  <c r="F595" i="15"/>
  <c r="F593" i="15"/>
  <c r="F592" i="15"/>
  <c r="F590" i="15"/>
  <c r="F586" i="15"/>
  <c r="F585" i="15"/>
  <c r="F584" i="15"/>
  <c r="F583" i="15"/>
  <c r="F582" i="15"/>
  <c r="D13" i="15"/>
  <c r="E10" i="16"/>
  <c r="G12" i="16"/>
  <c r="E68" i="16"/>
  <c r="H68" i="16" s="1"/>
  <c r="E66" i="16"/>
  <c r="H66" i="16" s="1"/>
  <c r="E64" i="16"/>
  <c r="H64" i="16" s="1"/>
  <c r="E54" i="16"/>
  <c r="H54" i="16" s="1"/>
  <c r="E53" i="16"/>
  <c r="H53" i="16" s="1"/>
  <c r="E52" i="16"/>
  <c r="H52" i="16" s="1"/>
  <c r="E51" i="16"/>
  <c r="H51" i="16" s="1"/>
  <c r="E50" i="16"/>
  <c r="H50" i="16" s="1"/>
  <c r="E43" i="16"/>
  <c r="H43" i="16" s="1"/>
  <c r="E38" i="16"/>
  <c r="H38" i="16" s="1"/>
  <c r="E36" i="16"/>
  <c r="H36" i="16" s="1"/>
  <c r="E30" i="16"/>
  <c r="H30" i="16" s="1"/>
  <c r="E28" i="16"/>
  <c r="H28" i="16" s="1"/>
  <c r="E27" i="16"/>
  <c r="H27" i="16" s="1"/>
  <c r="E23" i="16"/>
  <c r="H23" i="16" s="1"/>
  <c r="E19" i="16"/>
  <c r="C9" i="16"/>
  <c r="H20" i="16"/>
  <c r="H29" i="16"/>
  <c r="H32" i="16"/>
  <c r="H42" i="16"/>
  <c r="H45" i="16"/>
  <c r="H49" i="16"/>
  <c r="H56" i="16"/>
  <c r="H60" i="16"/>
  <c r="H69" i="16"/>
  <c r="F166" i="16"/>
  <c r="F164" i="16"/>
  <c r="F157" i="16"/>
  <c r="F156" i="16"/>
  <c r="F153" i="16"/>
  <c r="F143" i="16"/>
  <c r="F142" i="16"/>
  <c r="F141" i="16"/>
  <c r="F137" i="16"/>
  <c r="F133" i="16"/>
  <c r="F131" i="16"/>
  <c r="F128" i="16"/>
  <c r="F126" i="16"/>
  <c r="F125" i="16"/>
  <c r="F124" i="16"/>
  <c r="F123" i="16"/>
  <c r="F122" i="16"/>
  <c r="F121" i="16"/>
  <c r="F120" i="16"/>
  <c r="F117" i="16"/>
  <c r="F115" i="16"/>
  <c r="F114" i="16"/>
  <c r="F113" i="16"/>
  <c r="F112" i="16"/>
  <c r="F111" i="16"/>
  <c r="F106" i="16"/>
  <c r="F104" i="16"/>
  <c r="F103" i="16"/>
  <c r="F102" i="16"/>
  <c r="F101" i="16"/>
  <c r="F99" i="16"/>
  <c r="F96" i="16"/>
  <c r="F95" i="16"/>
  <c r="F94" i="16"/>
  <c r="F93" i="16"/>
  <c r="F92" i="16"/>
  <c r="F91" i="16"/>
  <c r="F90" i="16"/>
  <c r="F89" i="16"/>
  <c r="F87" i="16"/>
  <c r="F85" i="16"/>
  <c r="F81" i="16"/>
  <c r="F80" i="16"/>
  <c r="F79" i="16"/>
  <c r="F76" i="16"/>
  <c r="F75" i="16"/>
  <c r="D10" i="16"/>
  <c r="D8" i="16"/>
  <c r="F13" i="16" s="1"/>
  <c r="H177" i="16"/>
  <c r="H184" i="16"/>
  <c r="H196" i="16"/>
  <c r="H212" i="16"/>
  <c r="H218" i="16"/>
  <c r="H222" i="16"/>
  <c r="H233" i="16"/>
  <c r="H237" i="16"/>
  <c r="H242" i="16"/>
  <c r="H245" i="16"/>
  <c r="H248" i="16"/>
  <c r="H252" i="16"/>
  <c r="H256" i="16"/>
  <c r="H265" i="16"/>
  <c r="H269" i="16"/>
  <c r="H273" i="16"/>
  <c r="H285" i="16"/>
  <c r="H292" i="16"/>
  <c r="H309" i="16"/>
  <c r="H312" i="16"/>
  <c r="H320" i="16"/>
  <c r="H323" i="16"/>
  <c r="H326" i="16"/>
  <c r="H332" i="16"/>
  <c r="H336" i="16"/>
  <c r="H339" i="16"/>
  <c r="H342" i="16"/>
  <c r="H596" i="16"/>
  <c r="F30" i="17"/>
  <c r="F19" i="17"/>
  <c r="D9" i="17"/>
  <c r="H77" i="17"/>
  <c r="H81" i="17"/>
  <c r="H85" i="17"/>
  <c r="H89" i="17"/>
  <c r="H93" i="17"/>
  <c r="H97" i="17"/>
  <c r="H101" i="17"/>
  <c r="H105" i="17"/>
  <c r="H109" i="17"/>
  <c r="H113" i="17"/>
  <c r="H117" i="17"/>
  <c r="H124" i="17"/>
  <c r="H128" i="17"/>
  <c r="H135" i="17"/>
  <c r="H139" i="17"/>
  <c r="H143" i="17"/>
  <c r="H147" i="17"/>
  <c r="H151" i="17"/>
  <c r="H155" i="17"/>
  <c r="H159" i="17"/>
  <c r="H163" i="17"/>
  <c r="H167" i="17"/>
  <c r="F289" i="17"/>
  <c r="F241" i="17"/>
  <c r="F225" i="17"/>
  <c r="F208" i="17"/>
  <c r="F203" i="17"/>
  <c r="F199" i="17"/>
  <c r="F186" i="17"/>
  <c r="F173" i="17"/>
  <c r="D11" i="17"/>
  <c r="E568" i="17"/>
  <c r="H568" i="17" s="1"/>
  <c r="E429" i="17"/>
  <c r="H429" i="17" s="1"/>
  <c r="E428" i="17"/>
  <c r="H428" i="17" s="1"/>
  <c r="E410" i="17"/>
  <c r="H410" i="17" s="1"/>
  <c r="E398" i="17"/>
  <c r="H398" i="17" s="1"/>
  <c r="E370" i="17"/>
  <c r="H370" i="17" s="1"/>
  <c r="E361" i="17"/>
  <c r="H361" i="17" s="1"/>
  <c r="E350" i="17"/>
  <c r="H350" i="17" s="1"/>
  <c r="E349" i="17"/>
  <c r="H349" i="17" s="1"/>
  <c r="C12" i="17"/>
  <c r="H353" i="17"/>
  <c r="H357" i="17"/>
  <c r="H364" i="17"/>
  <c r="H368" i="17"/>
  <c r="H371" i="17"/>
  <c r="H375" i="17"/>
  <c r="H379" i="17"/>
  <c r="H383" i="17"/>
  <c r="H387" i="17"/>
  <c r="H391" i="17"/>
  <c r="H395" i="17"/>
  <c r="H402" i="17"/>
  <c r="H406" i="17"/>
  <c r="H413" i="17"/>
  <c r="H417" i="17"/>
  <c r="H421" i="17"/>
  <c r="H425" i="17"/>
  <c r="H431" i="17"/>
  <c r="H435" i="17"/>
  <c r="H439" i="17"/>
  <c r="H443" i="17"/>
  <c r="H447" i="17"/>
  <c r="H451" i="17"/>
  <c r="H455" i="17"/>
  <c r="H459" i="17"/>
  <c r="H463" i="17"/>
  <c r="H467" i="17"/>
  <c r="H471" i="17"/>
  <c r="H475" i="17"/>
  <c r="H479" i="17"/>
  <c r="H483" i="17"/>
  <c r="H487" i="17"/>
  <c r="H491" i="17"/>
  <c r="H495" i="17"/>
  <c r="H499" i="17"/>
  <c r="H503" i="17"/>
  <c r="H507" i="17"/>
  <c r="H511" i="17"/>
  <c r="H515" i="17"/>
  <c r="H519" i="17"/>
  <c r="H523" i="17"/>
  <c r="H527" i="17"/>
  <c r="H555" i="17"/>
  <c r="H559" i="17"/>
  <c r="H563" i="17"/>
  <c r="H567" i="17"/>
  <c r="H570" i="17"/>
  <c r="H574" i="17"/>
  <c r="C8" i="18"/>
  <c r="H22" i="18"/>
  <c r="H26" i="18"/>
  <c r="H33" i="18"/>
  <c r="H43" i="18"/>
  <c r="H47" i="18"/>
  <c r="E68" i="18"/>
  <c r="H68" i="18" s="1"/>
  <c r="E121" i="18"/>
  <c r="H121" i="18" s="1"/>
  <c r="E137" i="18"/>
  <c r="H137" i="18" s="1"/>
  <c r="E164" i="18"/>
  <c r="H164" i="18" s="1"/>
  <c r="E290" i="18"/>
  <c r="H290" i="18" s="1"/>
  <c r="E282" i="18"/>
  <c r="H282" i="18" s="1"/>
  <c r="E238" i="18"/>
  <c r="H238" i="18" s="1"/>
  <c r="E225" i="18"/>
  <c r="H225" i="18" s="1"/>
  <c r="E222" i="18"/>
  <c r="H222" i="18" s="1"/>
  <c r="E209" i="18"/>
  <c r="H209" i="18" s="1"/>
  <c r="E204" i="18"/>
  <c r="H204" i="18" s="1"/>
  <c r="E178" i="18"/>
  <c r="H178" i="18" s="1"/>
  <c r="E173" i="18"/>
  <c r="C11" i="18"/>
  <c r="E302" i="18"/>
  <c r="H302" i="18" s="1"/>
  <c r="E264" i="18"/>
  <c r="H264" i="18" s="1"/>
  <c r="E241" i="18"/>
  <c r="H241" i="18" s="1"/>
  <c r="E213" i="18"/>
  <c r="H213" i="18" s="1"/>
  <c r="E179" i="18"/>
  <c r="H179" i="18" s="1"/>
  <c r="E174" i="18"/>
  <c r="H174" i="18" s="1"/>
  <c r="E319" i="18"/>
  <c r="H319" i="18" s="1"/>
  <c r="E317" i="18"/>
  <c r="H317" i="18" s="1"/>
  <c r="E313" i="18"/>
  <c r="H313" i="18" s="1"/>
  <c r="H177" i="18"/>
  <c r="E201" i="18"/>
  <c r="H201" i="18" s="1"/>
  <c r="H233" i="18"/>
  <c r="H236" i="18"/>
  <c r="H247" i="18"/>
  <c r="H250" i="18"/>
  <c r="H254" i="18"/>
  <c r="H258" i="18"/>
  <c r="E267" i="18"/>
  <c r="H267" i="18" s="1"/>
  <c r="E275" i="18"/>
  <c r="H275" i="18" s="1"/>
  <c r="G349" i="18"/>
  <c r="E399" i="18"/>
  <c r="H399" i="18" s="1"/>
  <c r="E275" i="19"/>
  <c r="H275" i="19" s="1"/>
  <c r="E225" i="19"/>
  <c r="H225" i="19" s="1"/>
  <c r="E213" i="19"/>
  <c r="H213" i="19" s="1"/>
  <c r="E177" i="19"/>
  <c r="H177" i="19" s="1"/>
  <c r="E176" i="19"/>
  <c r="H176" i="19" s="1"/>
  <c r="E173" i="19"/>
  <c r="C11" i="19"/>
  <c r="E277" i="19"/>
  <c r="H277" i="19" s="1"/>
  <c r="E13" i="20"/>
  <c r="F333" i="20"/>
  <c r="F329" i="20"/>
  <c r="F328" i="20"/>
  <c r="F321" i="20"/>
  <c r="F319" i="20"/>
  <c r="F317" i="20"/>
  <c r="F313" i="20"/>
  <c r="F310" i="20"/>
  <c r="F308" i="20"/>
  <c r="F307" i="20"/>
  <c r="F306" i="20"/>
  <c r="F304" i="20"/>
  <c r="F302" i="20"/>
  <c r="F301" i="20"/>
  <c r="F297" i="20"/>
  <c r="F294" i="20"/>
  <c r="F288" i="20"/>
  <c r="F287" i="20"/>
  <c r="F286" i="20"/>
  <c r="F283" i="20"/>
  <c r="F282" i="20"/>
  <c r="F278" i="20"/>
  <c r="F277" i="20"/>
  <c r="F276" i="20"/>
  <c r="F268" i="20"/>
  <c r="F264" i="20"/>
  <c r="F259" i="20"/>
  <c r="F243" i="20"/>
  <c r="F238" i="20"/>
  <c r="F236" i="20"/>
  <c r="F232" i="20"/>
  <c r="F227" i="20"/>
  <c r="F225" i="20"/>
  <c r="F222" i="20"/>
  <c r="F218" i="20"/>
  <c r="F215" i="20"/>
  <c r="F214" i="20"/>
  <c r="F213" i="20"/>
  <c r="F210" i="20"/>
  <c r="F209" i="20"/>
  <c r="F208" i="20"/>
  <c r="F206" i="20"/>
  <c r="F205" i="20"/>
  <c r="F204" i="20"/>
  <c r="F203" i="20"/>
  <c r="F202" i="20"/>
  <c r="F201" i="20"/>
  <c r="F200" i="20"/>
  <c r="F193" i="20"/>
  <c r="F191" i="20"/>
  <c r="F188" i="20"/>
  <c r="F187" i="20"/>
  <c r="F186" i="20"/>
  <c r="F182" i="20"/>
  <c r="F181" i="20"/>
  <c r="F180" i="20"/>
  <c r="F179" i="20"/>
  <c r="F178" i="20"/>
  <c r="F175" i="20"/>
  <c r="F174" i="20"/>
  <c r="F173" i="20"/>
  <c r="D11" i="20"/>
  <c r="D8" i="20"/>
  <c r="F10" i="20" s="1"/>
  <c r="F61" i="18"/>
  <c r="F50" i="18"/>
  <c r="F48" i="18"/>
  <c r="H83" i="18"/>
  <c r="H87" i="18"/>
  <c r="H107" i="18"/>
  <c r="H119" i="18"/>
  <c r="H127" i="18"/>
  <c r="H135" i="18"/>
  <c r="H139" i="18"/>
  <c r="H147" i="18"/>
  <c r="H151" i="18"/>
  <c r="H155" i="18"/>
  <c r="H159" i="18"/>
  <c r="H163" i="18"/>
  <c r="H167" i="18"/>
  <c r="F319" i="18"/>
  <c r="F302" i="18"/>
  <c r="F294" i="18"/>
  <c r="F277" i="18"/>
  <c r="F275" i="18"/>
  <c r="F264" i="18"/>
  <c r="F259" i="18"/>
  <c r="F247" i="18"/>
  <c r="F246" i="18"/>
  <c r="F241" i="18"/>
  <c r="F238" i="18"/>
  <c r="F233" i="18"/>
  <c r="F232" i="18"/>
  <c r="F227" i="18"/>
  <c r="F225" i="18"/>
  <c r="F221" i="18"/>
  <c r="F218" i="18"/>
  <c r="F213" i="18"/>
  <c r="F210" i="18"/>
  <c r="F208" i="18"/>
  <c r="F206" i="18"/>
  <c r="F205" i="18"/>
  <c r="F204" i="18"/>
  <c r="F202" i="18"/>
  <c r="F188" i="18"/>
  <c r="F179" i="18"/>
  <c r="F178" i="18"/>
  <c r="F177" i="18"/>
  <c r="F176" i="18"/>
  <c r="F174" i="18"/>
  <c r="F173" i="18"/>
  <c r="H353" i="18"/>
  <c r="H357" i="18"/>
  <c r="H377" i="18"/>
  <c r="H381" i="18"/>
  <c r="H393" i="18"/>
  <c r="H401" i="18"/>
  <c r="H405" i="18"/>
  <c r="H409" i="18"/>
  <c r="H413" i="18"/>
  <c r="H417" i="18"/>
  <c r="H421" i="18"/>
  <c r="H425" i="18"/>
  <c r="H429" i="18"/>
  <c r="H433" i="18"/>
  <c r="H437" i="18"/>
  <c r="H441" i="18"/>
  <c r="H445" i="18"/>
  <c r="H449" i="18"/>
  <c r="H457" i="18"/>
  <c r="H461" i="18"/>
  <c r="H465" i="18"/>
  <c r="H472" i="18"/>
  <c r="H476" i="18"/>
  <c r="H486" i="18"/>
  <c r="H489" i="18"/>
  <c r="H492" i="18"/>
  <c r="H496" i="18"/>
  <c r="H500" i="18"/>
  <c r="H504" i="18"/>
  <c r="H508" i="18"/>
  <c r="H512" i="18"/>
  <c r="H519" i="18"/>
  <c r="H523" i="18"/>
  <c r="H527" i="18"/>
  <c r="H531" i="18"/>
  <c r="H534" i="18"/>
  <c r="H540" i="18"/>
  <c r="H543" i="18"/>
  <c r="H547" i="18"/>
  <c r="H565" i="18"/>
  <c r="H569" i="18"/>
  <c r="H572" i="18"/>
  <c r="H576" i="18"/>
  <c r="E19" i="19"/>
  <c r="H19" i="19" s="1"/>
  <c r="C9" i="19"/>
  <c r="H20" i="19"/>
  <c r="H24" i="19"/>
  <c r="H28" i="19"/>
  <c r="H32" i="19"/>
  <c r="H36" i="19"/>
  <c r="H40" i="19"/>
  <c r="H44" i="19"/>
  <c r="H48" i="19"/>
  <c r="H52" i="19"/>
  <c r="H56" i="19"/>
  <c r="H60" i="19"/>
  <c r="H64" i="19"/>
  <c r="H68" i="19"/>
  <c r="H179" i="19"/>
  <c r="H183" i="19"/>
  <c r="H187" i="19"/>
  <c r="H191" i="19"/>
  <c r="H195" i="19"/>
  <c r="H199" i="19"/>
  <c r="H203" i="19"/>
  <c r="H207" i="19"/>
  <c r="H211" i="19"/>
  <c r="H214" i="19"/>
  <c r="H218" i="19"/>
  <c r="H222" i="19"/>
  <c r="H229" i="19"/>
  <c r="H233" i="19"/>
  <c r="H237" i="19"/>
  <c r="H241" i="19"/>
  <c r="H245" i="19"/>
  <c r="H249" i="19"/>
  <c r="H253" i="19"/>
  <c r="H257" i="19"/>
  <c r="H261" i="19"/>
  <c r="H265" i="19"/>
  <c r="H269" i="19"/>
  <c r="H273" i="19"/>
  <c r="H353" i="19"/>
  <c r="H396" i="19"/>
  <c r="H414" i="19"/>
  <c r="H418" i="19"/>
  <c r="H422" i="19"/>
  <c r="H426" i="19"/>
  <c r="H430" i="19"/>
  <c r="H434" i="19"/>
  <c r="H438" i="19"/>
  <c r="H442" i="19"/>
  <c r="H446" i="19"/>
  <c r="H450" i="19"/>
  <c r="H454" i="19"/>
  <c r="H458" i="19"/>
  <c r="H462" i="19"/>
  <c r="H469" i="19"/>
  <c r="G12" i="20"/>
  <c r="E67" i="20"/>
  <c r="H67" i="20" s="1"/>
  <c r="E65" i="20"/>
  <c r="H65" i="20" s="1"/>
  <c r="E63" i="20"/>
  <c r="H63" i="20" s="1"/>
  <c r="E61" i="20"/>
  <c r="H61" i="20" s="1"/>
  <c r="E60" i="20"/>
  <c r="H60" i="20" s="1"/>
  <c r="E54" i="20"/>
  <c r="H54" i="20" s="1"/>
  <c r="E50" i="20"/>
  <c r="H50" i="20" s="1"/>
  <c r="E39" i="20"/>
  <c r="H39" i="20" s="1"/>
  <c r="E38" i="20"/>
  <c r="H38" i="20" s="1"/>
  <c r="E36" i="20"/>
  <c r="H36" i="20" s="1"/>
  <c r="E32" i="20"/>
  <c r="H32" i="20" s="1"/>
  <c r="E30" i="20"/>
  <c r="H30" i="20" s="1"/>
  <c r="E29" i="20"/>
  <c r="H29" i="20" s="1"/>
  <c r="E28" i="20"/>
  <c r="H28" i="20" s="1"/>
  <c r="E27" i="20"/>
  <c r="H27" i="20" s="1"/>
  <c r="E19" i="20"/>
  <c r="C9" i="20"/>
  <c r="G19" i="20"/>
  <c r="H82" i="18"/>
  <c r="H86" i="18"/>
  <c r="H90" i="18"/>
  <c r="H98" i="18"/>
  <c r="H102" i="18"/>
  <c r="H106" i="18"/>
  <c r="H110" i="18"/>
  <c r="H114" i="18"/>
  <c r="H118" i="18"/>
  <c r="H122" i="18"/>
  <c r="H130" i="18"/>
  <c r="H138" i="18"/>
  <c r="H142" i="18"/>
  <c r="H146" i="18"/>
  <c r="H150" i="18"/>
  <c r="H154" i="18"/>
  <c r="H158" i="18"/>
  <c r="H162" i="18"/>
  <c r="H166" i="18"/>
  <c r="H360" i="18"/>
  <c r="H368" i="18"/>
  <c r="H372" i="18"/>
  <c r="H376" i="18"/>
  <c r="H380" i="18"/>
  <c r="H392" i="18"/>
  <c r="H396" i="18"/>
  <c r="H400" i="18"/>
  <c r="H404" i="18"/>
  <c r="H416" i="18"/>
  <c r="H424" i="18"/>
  <c r="H428" i="18"/>
  <c r="H436" i="18"/>
  <c r="H440" i="18"/>
  <c r="H444" i="18"/>
  <c r="H448" i="18"/>
  <c r="H452" i="18"/>
  <c r="H460" i="18"/>
  <c r="H464" i="18"/>
  <c r="H471" i="18"/>
  <c r="H475" i="18"/>
  <c r="H482" i="18"/>
  <c r="H485" i="18"/>
  <c r="H488" i="18"/>
  <c r="H491" i="18"/>
  <c r="H495" i="18"/>
  <c r="H499" i="18"/>
  <c r="H503" i="18"/>
  <c r="H507" i="18"/>
  <c r="H511" i="18"/>
  <c r="H518" i="18"/>
  <c r="H522" i="18"/>
  <c r="H526" i="18"/>
  <c r="H530" i="18"/>
  <c r="H533" i="18"/>
  <c r="H537" i="18"/>
  <c r="H542" i="18"/>
  <c r="H546" i="18"/>
  <c r="H550" i="18"/>
  <c r="H553" i="18"/>
  <c r="H564" i="18"/>
  <c r="H568" i="18"/>
  <c r="H571" i="18"/>
  <c r="H575" i="18"/>
  <c r="H23" i="19"/>
  <c r="H27" i="19"/>
  <c r="H31" i="19"/>
  <c r="H35" i="19"/>
  <c r="H39" i="19"/>
  <c r="H43" i="19"/>
  <c r="H47" i="19"/>
  <c r="H51" i="19"/>
  <c r="H55" i="19"/>
  <c r="H59" i="19"/>
  <c r="H63" i="19"/>
  <c r="H67" i="19"/>
  <c r="H178" i="19"/>
  <c r="H182" i="19"/>
  <c r="H186" i="19"/>
  <c r="H190" i="19"/>
  <c r="H194" i="19"/>
  <c r="H198" i="19"/>
  <c r="H202" i="19"/>
  <c r="H206" i="19"/>
  <c r="H210" i="19"/>
  <c r="H217" i="19"/>
  <c r="H221" i="19"/>
  <c r="H228" i="19"/>
  <c r="H232" i="19"/>
  <c r="H236" i="19"/>
  <c r="H240" i="19"/>
  <c r="H244" i="19"/>
  <c r="H248" i="19"/>
  <c r="H252" i="19"/>
  <c r="H256" i="19"/>
  <c r="H260" i="19"/>
  <c r="H264" i="19"/>
  <c r="H268" i="19"/>
  <c r="H272" i="19"/>
  <c r="H352" i="19"/>
  <c r="H361" i="19"/>
  <c r="H387" i="19"/>
  <c r="H413" i="19"/>
  <c r="H417" i="19"/>
  <c r="H421" i="19"/>
  <c r="H425" i="19"/>
  <c r="H429" i="19"/>
  <c r="H433" i="19"/>
  <c r="H437" i="19"/>
  <c r="H441" i="19"/>
  <c r="H445" i="19"/>
  <c r="H449" i="19"/>
  <c r="H453" i="19"/>
  <c r="H457" i="19"/>
  <c r="H461" i="19"/>
  <c r="H468" i="19"/>
  <c r="F582" i="18"/>
  <c r="F584" i="18"/>
  <c r="F585" i="18"/>
  <c r="F586" i="18"/>
  <c r="F587" i="18"/>
  <c r="F592" i="18"/>
  <c r="F600" i="18"/>
  <c r="F601" i="18"/>
  <c r="F603" i="18"/>
  <c r="D8" i="19"/>
  <c r="F12" i="19" s="1"/>
  <c r="D10" i="19"/>
  <c r="G10" i="19" s="1"/>
  <c r="F75" i="19"/>
  <c r="F79" i="19"/>
  <c r="F80" i="19"/>
  <c r="F89" i="19"/>
  <c r="F90" i="19"/>
  <c r="F126" i="19"/>
  <c r="H276" i="19"/>
  <c r="H280" i="19"/>
  <c r="H284" i="19"/>
  <c r="H288" i="19"/>
  <c r="H292" i="19"/>
  <c r="H296" i="19"/>
  <c r="H300" i="19"/>
  <c r="H304" i="19"/>
  <c r="H308" i="19"/>
  <c r="H312" i="19"/>
  <c r="H316" i="19"/>
  <c r="H320" i="19"/>
  <c r="H324" i="19"/>
  <c r="H328" i="19"/>
  <c r="H332" i="19"/>
  <c r="H336" i="19"/>
  <c r="H340" i="19"/>
  <c r="F68" i="20"/>
  <c r="F64" i="20"/>
  <c r="F63" i="20"/>
  <c r="F62" i="20"/>
  <c r="F60" i="20"/>
  <c r="F50" i="20"/>
  <c r="F44" i="20"/>
  <c r="F39" i="20"/>
  <c r="F33" i="20"/>
  <c r="F32" i="20"/>
  <c r="F30" i="20"/>
  <c r="F29" i="20"/>
  <c r="F27" i="20"/>
  <c r="F23" i="20"/>
  <c r="F19" i="20"/>
  <c r="D9" i="20"/>
  <c r="H75" i="20"/>
  <c r="H279" i="19"/>
  <c r="H283" i="19"/>
  <c r="H287" i="19"/>
  <c r="H291" i="19"/>
  <c r="H295" i="19"/>
  <c r="H299" i="19"/>
  <c r="H303" i="19"/>
  <c r="H307" i="19"/>
  <c r="H311" i="19"/>
  <c r="H315" i="19"/>
  <c r="H319" i="19"/>
  <c r="H323" i="19"/>
  <c r="H327" i="19"/>
  <c r="H331" i="19"/>
  <c r="H335" i="19"/>
  <c r="H339" i="19"/>
  <c r="H343" i="19"/>
  <c r="F561" i="19"/>
  <c r="F560" i="19"/>
  <c r="F534" i="19"/>
  <c r="F490" i="19"/>
  <c r="F484" i="19"/>
  <c r="F471" i="19"/>
  <c r="F412" i="19"/>
  <c r="F410" i="19"/>
  <c r="F399" i="19"/>
  <c r="F398" i="19"/>
  <c r="F395" i="19"/>
  <c r="F394" i="19"/>
  <c r="F391" i="19"/>
  <c r="F388" i="19"/>
  <c r="F386" i="19"/>
  <c r="F384" i="19"/>
  <c r="F365" i="19"/>
  <c r="F362" i="19"/>
  <c r="F361" i="19"/>
  <c r="F357" i="19"/>
  <c r="F356" i="19"/>
  <c r="F355" i="19"/>
  <c r="F349" i="19"/>
  <c r="E465" i="19"/>
  <c r="H465" i="19" s="1"/>
  <c r="E338" i="20"/>
  <c r="H338" i="20" s="1"/>
  <c r="E328" i="20"/>
  <c r="H328" i="20" s="1"/>
  <c r="E326" i="20"/>
  <c r="H326" i="20" s="1"/>
  <c r="E323" i="20"/>
  <c r="H323" i="20" s="1"/>
  <c r="E319" i="20"/>
  <c r="H319" i="20" s="1"/>
  <c r="E317" i="20"/>
  <c r="H317" i="20" s="1"/>
  <c r="E314" i="20"/>
  <c r="H314" i="20" s="1"/>
  <c r="E313" i="20"/>
  <c r="H313" i="20" s="1"/>
  <c r="E308" i="20"/>
  <c r="H308" i="20" s="1"/>
  <c r="E305" i="20"/>
  <c r="H305" i="20" s="1"/>
  <c r="E302" i="20"/>
  <c r="H302" i="20" s="1"/>
  <c r="E301" i="20"/>
  <c r="H301" i="20" s="1"/>
  <c r="E294" i="20"/>
  <c r="H294" i="20" s="1"/>
  <c r="E293" i="20"/>
  <c r="H293" i="20" s="1"/>
  <c r="E291" i="20"/>
  <c r="H291" i="20" s="1"/>
  <c r="E288" i="20"/>
  <c r="H288" i="20" s="1"/>
  <c r="E286" i="20"/>
  <c r="H286" i="20" s="1"/>
  <c r="E283" i="20"/>
  <c r="H283" i="20" s="1"/>
  <c r="E282" i="20"/>
  <c r="H282" i="20" s="1"/>
  <c r="E278" i="20"/>
  <c r="H278" i="20" s="1"/>
  <c r="E277" i="20"/>
  <c r="H277" i="20" s="1"/>
  <c r="E276" i="20"/>
  <c r="H276" i="20" s="1"/>
  <c r="E275" i="20"/>
  <c r="H275" i="20" s="1"/>
  <c r="E264" i="20"/>
  <c r="H264" i="20" s="1"/>
  <c r="E241" i="20"/>
  <c r="H241" i="20" s="1"/>
  <c r="E238" i="20"/>
  <c r="H238" i="20" s="1"/>
  <c r="E233" i="20"/>
  <c r="H233" i="20" s="1"/>
  <c r="E225" i="20"/>
  <c r="H225" i="20" s="1"/>
  <c r="E215" i="20"/>
  <c r="H215" i="20" s="1"/>
  <c r="E214" i="20"/>
  <c r="H214" i="20" s="1"/>
  <c r="E213" i="20"/>
  <c r="H213" i="20" s="1"/>
  <c r="E210" i="20"/>
  <c r="H210" i="20" s="1"/>
  <c r="E209" i="20"/>
  <c r="H209" i="20" s="1"/>
  <c r="E208" i="20"/>
  <c r="H208" i="20" s="1"/>
  <c r="E206" i="20"/>
  <c r="H206" i="20" s="1"/>
  <c r="E204" i="20"/>
  <c r="H204" i="20" s="1"/>
  <c r="E203" i="20"/>
  <c r="H203" i="20" s="1"/>
  <c r="E202" i="20"/>
  <c r="H202" i="20" s="1"/>
  <c r="E201" i="20"/>
  <c r="H201" i="20" s="1"/>
  <c r="E200" i="20"/>
  <c r="H200" i="20" s="1"/>
  <c r="E199" i="20"/>
  <c r="H199" i="20" s="1"/>
  <c r="E198" i="20"/>
  <c r="H198" i="20" s="1"/>
  <c r="E197" i="20"/>
  <c r="H197" i="20" s="1"/>
  <c r="E194" i="20"/>
  <c r="H194" i="20" s="1"/>
  <c r="E191" i="20"/>
  <c r="H191" i="20" s="1"/>
  <c r="E188" i="20"/>
  <c r="H188" i="20" s="1"/>
  <c r="E187" i="20"/>
  <c r="H187" i="20" s="1"/>
  <c r="E186" i="20"/>
  <c r="H186" i="20" s="1"/>
  <c r="E182" i="20"/>
  <c r="H182" i="20" s="1"/>
  <c r="E181" i="20"/>
  <c r="H181" i="20" s="1"/>
  <c r="E180" i="20"/>
  <c r="H180" i="20" s="1"/>
  <c r="E179" i="20"/>
  <c r="H179" i="20" s="1"/>
  <c r="E178" i="20"/>
  <c r="H178" i="20" s="1"/>
  <c r="E176" i="20"/>
  <c r="H176" i="20" s="1"/>
  <c r="E174" i="20"/>
  <c r="H174" i="20" s="1"/>
  <c r="E173" i="20"/>
  <c r="H173" i="20" s="1"/>
  <c r="C11" i="20"/>
  <c r="H446" i="20"/>
  <c r="E450" i="20"/>
  <c r="H450" i="20" s="1"/>
  <c r="H454" i="20"/>
  <c r="F455" i="20"/>
  <c r="H458" i="20"/>
  <c r="E462" i="20"/>
  <c r="H462" i="20" s="1"/>
  <c r="E466" i="20"/>
  <c r="H466" i="20" s="1"/>
  <c r="H470" i="20"/>
  <c r="F471" i="20"/>
  <c r="H474" i="20"/>
  <c r="H478" i="20"/>
  <c r="F479" i="20"/>
  <c r="H482" i="20"/>
  <c r="F483" i="20"/>
  <c r="E486" i="20"/>
  <c r="H486" i="20" s="1"/>
  <c r="E490" i="20"/>
  <c r="H490" i="20" s="1"/>
  <c r="H494" i="20"/>
  <c r="F495" i="20"/>
  <c r="H498" i="20"/>
  <c r="H502" i="20"/>
  <c r="H506" i="20"/>
  <c r="E510" i="20"/>
  <c r="H510" i="20" s="1"/>
  <c r="H514" i="20"/>
  <c r="F515" i="20"/>
  <c r="H518" i="20"/>
  <c r="H522" i="20"/>
  <c r="H526" i="20"/>
  <c r="E530" i="20"/>
  <c r="H530" i="20" s="1"/>
  <c r="E534" i="20"/>
  <c r="H534" i="20" s="1"/>
  <c r="F535" i="20"/>
  <c r="E538" i="20"/>
  <c r="H538" i="20" s="1"/>
  <c r="F539" i="20"/>
  <c r="H542" i="20"/>
  <c r="H546" i="20"/>
  <c r="H550" i="20"/>
  <c r="F551" i="20"/>
  <c r="E554" i="20"/>
  <c r="H554" i="20" s="1"/>
  <c r="F555" i="20"/>
  <c r="H558" i="20"/>
  <c r="F559" i="20"/>
  <c r="E562" i="20"/>
  <c r="H562" i="20" s="1"/>
  <c r="E566" i="20"/>
  <c r="H566" i="20" s="1"/>
  <c r="E570" i="20"/>
  <c r="H570" i="20" s="1"/>
  <c r="H574" i="20"/>
  <c r="G582" i="20"/>
  <c r="E585" i="20"/>
  <c r="H585" i="20" s="1"/>
  <c r="E593" i="20"/>
  <c r="H593" i="20" s="1"/>
  <c r="E600" i="20"/>
  <c r="H600" i="20" s="1"/>
  <c r="E605" i="20"/>
  <c r="H605" i="20" s="1"/>
  <c r="G9" i="21"/>
  <c r="G19" i="21"/>
  <c r="H21" i="21"/>
  <c r="H25" i="21"/>
  <c r="H29" i="21"/>
  <c r="H33" i="21"/>
  <c r="H37" i="21"/>
  <c r="H41" i="21"/>
  <c r="H45" i="21"/>
  <c r="H49" i="21"/>
  <c r="E53" i="21"/>
  <c r="H53" i="21" s="1"/>
  <c r="H57" i="21"/>
  <c r="E61" i="21"/>
  <c r="H61" i="21" s="1"/>
  <c r="H65" i="21"/>
  <c r="H69" i="21"/>
  <c r="F166" i="21"/>
  <c r="F164" i="21"/>
  <c r="F153" i="21"/>
  <c r="F137" i="21"/>
  <c r="F134" i="21"/>
  <c r="F131" i="21"/>
  <c r="F129" i="21"/>
  <c r="F128" i="21"/>
  <c r="F126" i="21"/>
  <c r="F125" i="21"/>
  <c r="F124" i="21"/>
  <c r="F121" i="21"/>
  <c r="F120" i="21"/>
  <c r="F115" i="21"/>
  <c r="F114" i="21"/>
  <c r="F113" i="21"/>
  <c r="F106" i="21"/>
  <c r="F104" i="21"/>
  <c r="F103" i="21"/>
  <c r="F99" i="21"/>
  <c r="F94" i="21"/>
  <c r="F93" i="21"/>
  <c r="F92" i="21"/>
  <c r="F91" i="21"/>
  <c r="F90" i="21"/>
  <c r="F89" i="21"/>
  <c r="F84" i="21"/>
  <c r="F80" i="21"/>
  <c r="F79" i="21"/>
  <c r="F76" i="21"/>
  <c r="F75" i="21"/>
  <c r="D10" i="21"/>
  <c r="G10" i="21" s="1"/>
  <c r="D8" i="21"/>
  <c r="F9" i="21" s="1"/>
  <c r="E76" i="21"/>
  <c r="H76" i="21" s="1"/>
  <c r="E89" i="21"/>
  <c r="H89" i="21" s="1"/>
  <c r="E115" i="21"/>
  <c r="H115" i="21" s="1"/>
  <c r="E125" i="21"/>
  <c r="H125" i="21" s="1"/>
  <c r="E131" i="21"/>
  <c r="H131" i="21" s="1"/>
  <c r="E158" i="21"/>
  <c r="H158" i="21" s="1"/>
  <c r="E164" i="21"/>
  <c r="H164" i="21" s="1"/>
  <c r="E173" i="21"/>
  <c r="H177" i="21"/>
  <c r="H181" i="21"/>
  <c r="E185" i="21"/>
  <c r="H185" i="21" s="1"/>
  <c r="H189" i="21"/>
  <c r="H193" i="21"/>
  <c r="H197" i="21"/>
  <c r="H201" i="21"/>
  <c r="H205" i="21"/>
  <c r="H209" i="21"/>
  <c r="E213" i="21"/>
  <c r="H213" i="21" s="1"/>
  <c r="H217" i="21"/>
  <c r="H221" i="21"/>
  <c r="H225" i="21"/>
  <c r="H229" i="21"/>
  <c r="H233" i="21"/>
  <c r="H237" i="21"/>
  <c r="E241" i="21"/>
  <c r="H241" i="21" s="1"/>
  <c r="H245" i="21"/>
  <c r="H249" i="21"/>
  <c r="H253" i="21"/>
  <c r="H257" i="21"/>
  <c r="H261" i="21"/>
  <c r="H265" i="21"/>
  <c r="H269" i="21"/>
  <c r="H273" i="21"/>
  <c r="E277" i="21"/>
  <c r="H277" i="21" s="1"/>
  <c r="H281" i="21"/>
  <c r="H285" i="21"/>
  <c r="H289" i="21"/>
  <c r="H293" i="21"/>
  <c r="E297" i="21"/>
  <c r="H297" i="21" s="1"/>
  <c r="H301" i="21"/>
  <c r="H305" i="21"/>
  <c r="H309" i="21"/>
  <c r="E313" i="21"/>
  <c r="H313" i="21" s="1"/>
  <c r="E317" i="21"/>
  <c r="H317" i="21" s="1"/>
  <c r="H321" i="21"/>
  <c r="H325" i="21"/>
  <c r="H329" i="21"/>
  <c r="H333" i="21"/>
  <c r="H337" i="21"/>
  <c r="H341" i="21"/>
  <c r="G349" i="21"/>
  <c r="E355" i="21"/>
  <c r="H355" i="21" s="1"/>
  <c r="E361" i="21"/>
  <c r="H361" i="21" s="1"/>
  <c r="E366" i="21"/>
  <c r="H366" i="21" s="1"/>
  <c r="E369" i="21"/>
  <c r="H369" i="21" s="1"/>
  <c r="E374" i="21"/>
  <c r="H374" i="21" s="1"/>
  <c r="E398" i="21"/>
  <c r="H398" i="21" s="1"/>
  <c r="E405" i="21"/>
  <c r="H405" i="21" s="1"/>
  <c r="E411" i="21"/>
  <c r="H411" i="21" s="1"/>
  <c r="E412" i="21"/>
  <c r="H412" i="21" s="1"/>
  <c r="E456" i="21"/>
  <c r="H456" i="21" s="1"/>
  <c r="E479" i="21"/>
  <c r="H479" i="21" s="1"/>
  <c r="E532" i="21"/>
  <c r="H532" i="21" s="1"/>
  <c r="E538" i="21"/>
  <c r="H538" i="21" s="1"/>
  <c r="E547" i="21"/>
  <c r="H547" i="21" s="1"/>
  <c r="E554" i="21"/>
  <c r="H554" i="21" s="1"/>
  <c r="E562" i="21"/>
  <c r="H562" i="21" s="1"/>
  <c r="E563" i="21"/>
  <c r="H563" i="21" s="1"/>
  <c r="H583" i="21"/>
  <c r="E591" i="21"/>
  <c r="H591" i="21" s="1"/>
  <c r="H595" i="21"/>
  <c r="E599" i="21"/>
  <c r="H599" i="21" s="1"/>
  <c r="H603" i="21"/>
  <c r="H607" i="21"/>
  <c r="G8" i="22"/>
  <c r="E10" i="22"/>
  <c r="H10" i="22" s="1"/>
  <c r="E11" i="22"/>
  <c r="F12" i="22"/>
  <c r="E29" i="22"/>
  <c r="H29" i="22" s="1"/>
  <c r="E45" i="22"/>
  <c r="H45" i="22" s="1"/>
  <c r="E50" i="22"/>
  <c r="H50" i="22" s="1"/>
  <c r="E59" i="22"/>
  <c r="H59" i="22" s="1"/>
  <c r="E64" i="22"/>
  <c r="H64" i="22" s="1"/>
  <c r="H68" i="22"/>
  <c r="E75" i="22"/>
  <c r="E79" i="22"/>
  <c r="H79" i="22" s="1"/>
  <c r="H83" i="22"/>
  <c r="E87" i="22"/>
  <c r="H87" i="22" s="1"/>
  <c r="E91" i="22"/>
  <c r="H91" i="22" s="1"/>
  <c r="E95" i="22"/>
  <c r="H95" i="22" s="1"/>
  <c r="E99" i="22"/>
  <c r="H99" i="22" s="1"/>
  <c r="E103" i="22"/>
  <c r="H103" i="22" s="1"/>
  <c r="H107" i="22"/>
  <c r="E111" i="22"/>
  <c r="H111" i="22" s="1"/>
  <c r="E115" i="22"/>
  <c r="H115" i="22" s="1"/>
  <c r="H119" i="22"/>
  <c r="E123" i="22"/>
  <c r="H123" i="22" s="1"/>
  <c r="H127" i="22"/>
  <c r="E131" i="22"/>
  <c r="H131" i="22" s="1"/>
  <c r="H135" i="22"/>
  <c r="E139" i="22"/>
  <c r="H139" i="22" s="1"/>
  <c r="H143" i="22"/>
  <c r="H147" i="22"/>
  <c r="H151" i="22"/>
  <c r="H154" i="22"/>
  <c r="H158" i="22"/>
  <c r="H162" i="22"/>
  <c r="H165" i="22"/>
  <c r="F13" i="24"/>
  <c r="F11" i="24"/>
  <c r="E561" i="20"/>
  <c r="H561" i="20" s="1"/>
  <c r="E569" i="20"/>
  <c r="H569" i="20" s="1"/>
  <c r="E584" i="20"/>
  <c r="H584" i="20" s="1"/>
  <c r="E592" i="20"/>
  <c r="H592" i="20" s="1"/>
  <c r="E599" i="20"/>
  <c r="H599" i="20" s="1"/>
  <c r="E176" i="21"/>
  <c r="H176" i="21" s="1"/>
  <c r="E180" i="21"/>
  <c r="H180" i="21" s="1"/>
  <c r="E188" i="21"/>
  <c r="H188" i="21" s="1"/>
  <c r="E204" i="21"/>
  <c r="H204" i="21" s="1"/>
  <c r="E216" i="21"/>
  <c r="H216" i="21" s="1"/>
  <c r="E264" i="21"/>
  <c r="H264" i="21" s="1"/>
  <c r="E276" i="21"/>
  <c r="H276" i="21" s="1"/>
  <c r="E280" i="21"/>
  <c r="H280" i="21" s="1"/>
  <c r="E288" i="21"/>
  <c r="H288" i="21" s="1"/>
  <c r="E324" i="21"/>
  <c r="H324" i="21" s="1"/>
  <c r="E351" i="21"/>
  <c r="H351" i="21" s="1"/>
  <c r="E359" i="21"/>
  <c r="H359" i="21" s="1"/>
  <c r="E373" i="21"/>
  <c r="H373" i="21" s="1"/>
  <c r="E383" i="21"/>
  <c r="H383" i="21" s="1"/>
  <c r="E384" i="21"/>
  <c r="H384" i="21" s="1"/>
  <c r="E397" i="21"/>
  <c r="H397" i="21" s="1"/>
  <c r="E403" i="21"/>
  <c r="H403" i="21" s="1"/>
  <c r="E410" i="21"/>
  <c r="H410" i="21" s="1"/>
  <c r="E455" i="21"/>
  <c r="H455" i="21" s="1"/>
  <c r="E465" i="21"/>
  <c r="H465" i="21" s="1"/>
  <c r="E466" i="21"/>
  <c r="H466" i="21" s="1"/>
  <c r="E484" i="21"/>
  <c r="H484" i="21" s="1"/>
  <c r="E561" i="21"/>
  <c r="H561" i="21" s="1"/>
  <c r="E568" i="21"/>
  <c r="H568" i="21" s="1"/>
  <c r="E12" i="22"/>
  <c r="H12" i="22" s="1"/>
  <c r="F67" i="22"/>
  <c r="F65" i="22"/>
  <c r="F64" i="22"/>
  <c r="F63" i="22"/>
  <c r="F62" i="22"/>
  <c r="F61" i="22"/>
  <c r="F60" i="22"/>
  <c r="F54" i="22"/>
  <c r="F53" i="22"/>
  <c r="F52" i="22"/>
  <c r="F50" i="22"/>
  <c r="F39" i="22"/>
  <c r="F36" i="22"/>
  <c r="F30" i="22"/>
  <c r="F29" i="22"/>
  <c r="F27" i="22"/>
  <c r="F19" i="22"/>
  <c r="D9" i="22"/>
  <c r="F9" i="22" s="1"/>
  <c r="E54" i="22"/>
  <c r="H54" i="22" s="1"/>
  <c r="E63" i="22"/>
  <c r="H63" i="22" s="1"/>
  <c r="E82" i="22"/>
  <c r="H82" i="22" s="1"/>
  <c r="E90" i="22"/>
  <c r="H90" i="22" s="1"/>
  <c r="E94" i="22"/>
  <c r="H94" i="22" s="1"/>
  <c r="E102" i="22"/>
  <c r="H102" i="22" s="1"/>
  <c r="E106" i="22"/>
  <c r="H106" i="22" s="1"/>
  <c r="E114" i="22"/>
  <c r="H114" i="22" s="1"/>
  <c r="E118" i="22"/>
  <c r="H118" i="22" s="1"/>
  <c r="E122" i="22"/>
  <c r="H122" i="22" s="1"/>
  <c r="E126" i="22"/>
  <c r="H126" i="22" s="1"/>
  <c r="E134" i="22"/>
  <c r="H134" i="22" s="1"/>
  <c r="E524" i="20"/>
  <c r="H524" i="20" s="1"/>
  <c r="E532" i="20"/>
  <c r="H532" i="20" s="1"/>
  <c r="E560" i="20"/>
  <c r="H560" i="20" s="1"/>
  <c r="E568" i="20"/>
  <c r="H568" i="20" s="1"/>
  <c r="E572" i="20"/>
  <c r="H572" i="20" s="1"/>
  <c r="F609" i="20"/>
  <c r="F608" i="20"/>
  <c r="F605" i="20"/>
  <c r="F603" i="20"/>
  <c r="F602" i="20"/>
  <c r="F601" i="20"/>
  <c r="F600" i="20"/>
  <c r="F599" i="20"/>
  <c r="F598" i="20"/>
  <c r="F597" i="20"/>
  <c r="F593" i="20"/>
  <c r="F592" i="20"/>
  <c r="F587" i="20"/>
  <c r="F586" i="20"/>
  <c r="F585" i="20"/>
  <c r="F584" i="20"/>
  <c r="F583" i="20"/>
  <c r="F582" i="20"/>
  <c r="E598" i="20"/>
  <c r="H598" i="20" s="1"/>
  <c r="E602" i="20"/>
  <c r="H602" i="20" s="1"/>
  <c r="E609" i="20"/>
  <c r="H609" i="20" s="1"/>
  <c r="H19" i="21"/>
  <c r="G173" i="21"/>
  <c r="E179" i="21"/>
  <c r="H179" i="21" s="1"/>
  <c r="E199" i="21"/>
  <c r="H199" i="21" s="1"/>
  <c r="E203" i="21"/>
  <c r="H203" i="21" s="1"/>
  <c r="E239" i="21"/>
  <c r="H239" i="21" s="1"/>
  <c r="E275" i="21"/>
  <c r="H275" i="21" s="1"/>
  <c r="E283" i="21"/>
  <c r="H283" i="21" s="1"/>
  <c r="E319" i="21"/>
  <c r="H319" i="21" s="1"/>
  <c r="E335" i="21"/>
  <c r="H335" i="21" s="1"/>
  <c r="F569" i="21"/>
  <c r="F568" i="21"/>
  <c r="F567" i="21"/>
  <c r="F565" i="21"/>
  <c r="F563" i="21"/>
  <c r="F561" i="21"/>
  <c r="F560" i="21"/>
  <c r="F559" i="21"/>
  <c r="F554" i="21"/>
  <c r="F546" i="21"/>
  <c r="F541" i="21"/>
  <c r="F539" i="21"/>
  <c r="F538" i="21"/>
  <c r="F537" i="21"/>
  <c r="F535" i="21"/>
  <c r="F533" i="21"/>
  <c r="F532" i="21"/>
  <c r="F517" i="21"/>
  <c r="F515" i="21"/>
  <c r="F510" i="21"/>
  <c r="F497" i="21"/>
  <c r="F495" i="21"/>
  <c r="F490" i="21"/>
  <c r="F489" i="21"/>
  <c r="F486" i="21"/>
  <c r="F484" i="21"/>
  <c r="F483" i="21"/>
  <c r="F481" i="21"/>
  <c r="F479" i="21"/>
  <c r="F477" i="21"/>
  <c r="F471" i="21"/>
  <c r="F468" i="21"/>
  <c r="F467" i="21"/>
  <c r="F466" i="21"/>
  <c r="F461" i="21"/>
  <c r="F459" i="21"/>
  <c r="F456" i="21"/>
  <c r="F455" i="21"/>
  <c r="F443" i="21"/>
  <c r="F442" i="21"/>
  <c r="F441" i="21"/>
  <c r="F440" i="21"/>
  <c r="F437" i="21"/>
  <c r="F432" i="21"/>
  <c r="F428" i="21"/>
  <c r="F424" i="21"/>
  <c r="F423" i="21"/>
  <c r="F420" i="21"/>
  <c r="F412" i="21"/>
  <c r="F410" i="21"/>
  <c r="F409" i="21"/>
  <c r="F408" i="21"/>
  <c r="F405" i="21"/>
  <c r="F403" i="21"/>
  <c r="F402" i="21"/>
  <c r="F399" i="21"/>
  <c r="F398" i="21"/>
  <c r="F397" i="21"/>
  <c r="F395" i="21"/>
  <c r="F391" i="21"/>
  <c r="F387" i="21"/>
  <c r="F384" i="21"/>
  <c r="F380" i="21"/>
  <c r="F376" i="21"/>
  <c r="F374" i="21"/>
  <c r="F373" i="21"/>
  <c r="F372" i="21"/>
  <c r="F370" i="21"/>
  <c r="F369" i="21"/>
  <c r="F365" i="21"/>
  <c r="F364" i="21"/>
  <c r="F362" i="21"/>
  <c r="F361" i="21"/>
  <c r="F359" i="21"/>
  <c r="F358" i="21"/>
  <c r="F356" i="21"/>
  <c r="F355" i="21"/>
  <c r="F351" i="21"/>
  <c r="F350" i="21"/>
  <c r="F349" i="21"/>
  <c r="D12" i="21"/>
  <c r="E395" i="21"/>
  <c r="H395" i="21" s="1"/>
  <c r="E409" i="21"/>
  <c r="H409" i="21" s="1"/>
  <c r="E434" i="21"/>
  <c r="H434" i="21" s="1"/>
  <c r="E471" i="21"/>
  <c r="H471" i="21" s="1"/>
  <c r="E490" i="21"/>
  <c r="H490" i="21" s="1"/>
  <c r="E515" i="21"/>
  <c r="H515" i="21" s="1"/>
  <c r="E541" i="21"/>
  <c r="H541" i="21" s="1"/>
  <c r="E560" i="21"/>
  <c r="H560" i="21" s="1"/>
  <c r="E566" i="21"/>
  <c r="H566" i="21" s="1"/>
  <c r="E567" i="21"/>
  <c r="H567" i="21" s="1"/>
  <c r="E67" i="22"/>
  <c r="H67" i="22" s="1"/>
  <c r="E164" i="22"/>
  <c r="H164" i="22" s="1"/>
  <c r="E153" i="22"/>
  <c r="H153" i="22" s="1"/>
  <c r="G75" i="22"/>
  <c r="E77" i="22"/>
  <c r="H77" i="22" s="1"/>
  <c r="E85" i="22"/>
  <c r="H85" i="22" s="1"/>
  <c r="E89" i="22"/>
  <c r="H89" i="22" s="1"/>
  <c r="E93" i="22"/>
  <c r="H93" i="22" s="1"/>
  <c r="E113" i="22"/>
  <c r="H113" i="22" s="1"/>
  <c r="E117" i="22"/>
  <c r="H117" i="22" s="1"/>
  <c r="E121" i="22"/>
  <c r="H121" i="22" s="1"/>
  <c r="E125" i="22"/>
  <c r="H125" i="22" s="1"/>
  <c r="E133" i="22"/>
  <c r="H133" i="22" s="1"/>
  <c r="E137" i="22"/>
  <c r="H137" i="22" s="1"/>
  <c r="E141" i="22"/>
  <c r="H141" i="22" s="1"/>
  <c r="G349" i="20"/>
  <c r="H447" i="20"/>
  <c r="H451" i="20"/>
  <c r="F452" i="20"/>
  <c r="H455" i="20"/>
  <c r="F456" i="20"/>
  <c r="E459" i="20"/>
  <c r="H459" i="20" s="1"/>
  <c r="F460" i="20"/>
  <c r="H463" i="20"/>
  <c r="H467" i="20"/>
  <c r="F468" i="20"/>
  <c r="E471" i="20"/>
  <c r="H471" i="20" s="1"/>
  <c r="H475" i="20"/>
  <c r="F476" i="20"/>
  <c r="E479" i="20"/>
  <c r="H479" i="20" s="1"/>
  <c r="H483" i="20"/>
  <c r="F484" i="20"/>
  <c r="E487" i="20"/>
  <c r="H487" i="20" s="1"/>
  <c r="H491" i="20"/>
  <c r="E495" i="20"/>
  <c r="H495" i="20" s="1"/>
  <c r="H499" i="20"/>
  <c r="F500" i="20"/>
  <c r="H503" i="20"/>
  <c r="H507" i="20"/>
  <c r="H511" i="20"/>
  <c r="E515" i="20"/>
  <c r="H515" i="20" s="1"/>
  <c r="H519" i="20"/>
  <c r="F520" i="20"/>
  <c r="H523" i="20"/>
  <c r="E527" i="20"/>
  <c r="H527" i="20" s="1"/>
  <c r="H531" i="20"/>
  <c r="F532" i="20"/>
  <c r="E535" i="20"/>
  <c r="H535" i="20" s="1"/>
  <c r="E539" i="20"/>
  <c r="H539" i="20" s="1"/>
  <c r="H543" i="20"/>
  <c r="H547" i="20"/>
  <c r="E551" i="20"/>
  <c r="H551" i="20" s="1"/>
  <c r="F552" i="20"/>
  <c r="H555" i="20"/>
  <c r="F560" i="20"/>
  <c r="H563" i="20"/>
  <c r="H567" i="20"/>
  <c r="F568" i="20"/>
  <c r="H571" i="20"/>
  <c r="H575" i="20"/>
  <c r="E582" i="20"/>
  <c r="E586" i="20"/>
  <c r="H586" i="20" s="1"/>
  <c r="E597" i="20"/>
  <c r="H597" i="20" s="1"/>
  <c r="E601" i="20"/>
  <c r="H601" i="20" s="1"/>
  <c r="H22" i="21"/>
  <c r="H26" i="21"/>
  <c r="H30" i="21"/>
  <c r="H34" i="21"/>
  <c r="E38" i="21"/>
  <c r="H38" i="21" s="1"/>
  <c r="H42" i="21"/>
  <c r="H46" i="21"/>
  <c r="E50" i="21"/>
  <c r="H50" i="21" s="1"/>
  <c r="H58" i="21"/>
  <c r="H62" i="21"/>
  <c r="H66" i="21"/>
  <c r="E77" i="21"/>
  <c r="H77" i="21" s="1"/>
  <c r="E78" i="21"/>
  <c r="H78" i="21" s="1"/>
  <c r="E79" i="21"/>
  <c r="H79" i="21" s="1"/>
  <c r="E174" i="21"/>
  <c r="H174" i="21" s="1"/>
  <c r="E178" i="21"/>
  <c r="H178" i="21" s="1"/>
  <c r="E182" i="21"/>
  <c r="H182" i="21" s="1"/>
  <c r="H186" i="21"/>
  <c r="H190" i="21"/>
  <c r="H194" i="21"/>
  <c r="H198" i="21"/>
  <c r="E202" i="21"/>
  <c r="H202" i="21" s="1"/>
  <c r="H206" i="21"/>
  <c r="E210" i="21"/>
  <c r="H210" i="21" s="1"/>
  <c r="H214" i="21"/>
  <c r="H218" i="21"/>
  <c r="H222" i="21"/>
  <c r="H226" i="21"/>
  <c r="H230" i="21"/>
  <c r="H234" i="21"/>
  <c r="E238" i="21"/>
  <c r="H238" i="21" s="1"/>
  <c r="H242" i="21"/>
  <c r="H246" i="21"/>
  <c r="H250" i="21"/>
  <c r="H254" i="21"/>
  <c r="H258" i="21"/>
  <c r="H262" i="21"/>
  <c r="H266" i="21"/>
  <c r="H270" i="21"/>
  <c r="H274" i="21"/>
  <c r="E278" i="21"/>
  <c r="H278" i="21" s="1"/>
  <c r="H282" i="21"/>
  <c r="H286" i="21"/>
  <c r="H290" i="21"/>
  <c r="E294" i="21"/>
  <c r="H294" i="21" s="1"/>
  <c r="H298" i="21"/>
  <c r="E302" i="21"/>
  <c r="H302" i="21" s="1"/>
  <c r="H306" i="21"/>
  <c r="H310" i="21"/>
  <c r="H314" i="21"/>
  <c r="H318" i="21"/>
  <c r="H322" i="21"/>
  <c r="H326" i="21"/>
  <c r="H330" i="21"/>
  <c r="H334" i="21"/>
  <c r="H342" i="21"/>
  <c r="E349" i="21"/>
  <c r="E356" i="21"/>
  <c r="H356" i="21" s="1"/>
  <c r="E370" i="21"/>
  <c r="H370" i="21" s="1"/>
  <c r="E391" i="21"/>
  <c r="H391" i="21" s="1"/>
  <c r="E399" i="21"/>
  <c r="H399" i="21" s="1"/>
  <c r="E408" i="21"/>
  <c r="H408" i="21" s="1"/>
  <c r="E420" i="21"/>
  <c r="H420" i="21" s="1"/>
  <c r="E430" i="21"/>
  <c r="H430" i="21" s="1"/>
  <c r="E432" i="21"/>
  <c r="H432" i="21" s="1"/>
  <c r="E458" i="21"/>
  <c r="H458" i="21" s="1"/>
  <c r="E459" i="21"/>
  <c r="H459" i="21" s="1"/>
  <c r="E468" i="21"/>
  <c r="H468" i="21" s="1"/>
  <c r="E489" i="21"/>
  <c r="H489" i="21" s="1"/>
  <c r="E500" i="21"/>
  <c r="H500" i="21" s="1"/>
  <c r="E539" i="21"/>
  <c r="H539" i="21" s="1"/>
  <c r="G582" i="21"/>
  <c r="E584" i="21"/>
  <c r="H584" i="21" s="1"/>
  <c r="H588" i="21"/>
  <c r="H592" i="21"/>
  <c r="H596" i="21"/>
  <c r="E600" i="21"/>
  <c r="H600" i="21" s="1"/>
  <c r="H604" i="21"/>
  <c r="F10" i="22"/>
  <c r="G19" i="22"/>
  <c r="E30" i="22"/>
  <c r="H30" i="22" s="1"/>
  <c r="E65" i="22"/>
  <c r="H65" i="22" s="1"/>
  <c r="E76" i="22"/>
  <c r="H76" i="22" s="1"/>
  <c r="E80" i="22"/>
  <c r="H80" i="22" s="1"/>
  <c r="H84" i="22"/>
  <c r="E88" i="22"/>
  <c r="H88" i="22" s="1"/>
  <c r="E92" i="22"/>
  <c r="H92" i="22" s="1"/>
  <c r="E96" i="22"/>
  <c r="H96" i="22" s="1"/>
  <c r="E100" i="22"/>
  <c r="H100" i="22" s="1"/>
  <c r="E104" i="22"/>
  <c r="H104" i="22" s="1"/>
  <c r="E108" i="22"/>
  <c r="H108" i="22" s="1"/>
  <c r="H112" i="22"/>
  <c r="E116" i="22"/>
  <c r="H116" i="22" s="1"/>
  <c r="E120" i="22"/>
  <c r="H120" i="22" s="1"/>
  <c r="E124" i="22"/>
  <c r="H124" i="22" s="1"/>
  <c r="E128" i="22"/>
  <c r="H128" i="22" s="1"/>
  <c r="E132" i="22"/>
  <c r="H132" i="22" s="1"/>
  <c r="E136" i="22"/>
  <c r="H136" i="22" s="1"/>
  <c r="H140" i="22"/>
  <c r="H144" i="22"/>
  <c r="H148" i="22"/>
  <c r="H152" i="22"/>
  <c r="H155" i="22"/>
  <c r="H159" i="22"/>
  <c r="H163" i="22"/>
  <c r="H166" i="22"/>
  <c r="G173" i="22"/>
  <c r="E349" i="22"/>
  <c r="H349" i="22" s="1"/>
  <c r="E350" i="22"/>
  <c r="H350" i="22" s="1"/>
  <c r="E351" i="22"/>
  <c r="H351" i="22" s="1"/>
  <c r="E352" i="22"/>
  <c r="H352" i="22" s="1"/>
  <c r="E355" i="22"/>
  <c r="H355" i="22" s="1"/>
  <c r="E356" i="22"/>
  <c r="H356" i="22" s="1"/>
  <c r="E358" i="22"/>
  <c r="H358" i="22" s="1"/>
  <c r="E359" i="22"/>
  <c r="H359" i="22" s="1"/>
  <c r="E361" i="22"/>
  <c r="H361" i="22" s="1"/>
  <c r="E362" i="22"/>
  <c r="H362" i="22" s="1"/>
  <c r="E364" i="22"/>
  <c r="H364" i="22" s="1"/>
  <c r="E365" i="22"/>
  <c r="H365" i="22" s="1"/>
  <c r="E369" i="22"/>
  <c r="H369" i="22" s="1"/>
  <c r="E370" i="22"/>
  <c r="H370" i="22" s="1"/>
  <c r="E372" i="22"/>
  <c r="H372" i="22" s="1"/>
  <c r="E373" i="22"/>
  <c r="H373" i="22" s="1"/>
  <c r="E374" i="22"/>
  <c r="H374" i="22" s="1"/>
  <c r="E375" i="22"/>
  <c r="H375" i="22" s="1"/>
  <c r="E376" i="22"/>
  <c r="H376" i="22" s="1"/>
  <c r="E377" i="22"/>
  <c r="H377" i="22" s="1"/>
  <c r="E379" i="22"/>
  <c r="H379" i="22" s="1"/>
  <c r="E380" i="22"/>
  <c r="H380" i="22" s="1"/>
  <c r="E382" i="22"/>
  <c r="H382" i="22" s="1"/>
  <c r="E383" i="22"/>
  <c r="H383" i="22" s="1"/>
  <c r="E384" i="22"/>
  <c r="H384" i="22" s="1"/>
  <c r="E385" i="22"/>
  <c r="H385" i="22" s="1"/>
  <c r="E388" i="22"/>
  <c r="H388" i="22" s="1"/>
  <c r="E391" i="22"/>
  <c r="H391" i="22" s="1"/>
  <c r="E395" i="22"/>
  <c r="H395" i="22" s="1"/>
  <c r="E397" i="22"/>
  <c r="H397" i="22" s="1"/>
  <c r="E398" i="22"/>
  <c r="H398" i="22" s="1"/>
  <c r="E399" i="22"/>
  <c r="H399" i="22" s="1"/>
  <c r="E403" i="22"/>
  <c r="H403" i="22" s="1"/>
  <c r="E405" i="22"/>
  <c r="H405" i="22" s="1"/>
  <c r="E408" i="22"/>
  <c r="H408" i="22" s="1"/>
  <c r="E409" i="22"/>
  <c r="H409" i="22" s="1"/>
  <c r="E410" i="22"/>
  <c r="H410" i="22" s="1"/>
  <c r="E411" i="22"/>
  <c r="H411" i="22" s="1"/>
  <c r="E412" i="22"/>
  <c r="H412" i="22" s="1"/>
  <c r="E413" i="22"/>
  <c r="H413" i="22" s="1"/>
  <c r="E417" i="22"/>
  <c r="H417" i="22" s="1"/>
  <c r="E420" i="22"/>
  <c r="H420" i="22" s="1"/>
  <c r="E428" i="22"/>
  <c r="H428" i="22" s="1"/>
  <c r="E429" i="22"/>
  <c r="H429" i="22" s="1"/>
  <c r="E432" i="22"/>
  <c r="H432" i="22" s="1"/>
  <c r="E434" i="22"/>
  <c r="H434" i="22" s="1"/>
  <c r="E435" i="22"/>
  <c r="H435" i="22" s="1"/>
  <c r="E436" i="22"/>
  <c r="H436" i="22" s="1"/>
  <c r="E439" i="22"/>
  <c r="H439" i="22" s="1"/>
  <c r="E441" i="22"/>
  <c r="H441" i="22" s="1"/>
  <c r="E442" i="22"/>
  <c r="H442" i="22" s="1"/>
  <c r="E443" i="22"/>
  <c r="H443" i="22" s="1"/>
  <c r="E445" i="22"/>
  <c r="H445" i="22" s="1"/>
  <c r="E455" i="22"/>
  <c r="H455" i="22" s="1"/>
  <c r="E456" i="22"/>
  <c r="H456" i="22" s="1"/>
  <c r="E457" i="22"/>
  <c r="H457" i="22" s="1"/>
  <c r="E458" i="22"/>
  <c r="H458" i="22" s="1"/>
  <c r="E461" i="22"/>
  <c r="H461" i="22" s="1"/>
  <c r="E463" i="22"/>
  <c r="H463" i="22" s="1"/>
  <c r="E464" i="22"/>
  <c r="H464" i="22" s="1"/>
  <c r="E465" i="22"/>
  <c r="H465" i="22" s="1"/>
  <c r="E466" i="22"/>
  <c r="H466" i="22" s="1"/>
  <c r="E468" i="22"/>
  <c r="H468" i="22" s="1"/>
  <c r="E471" i="22"/>
  <c r="H471" i="22" s="1"/>
  <c r="E472" i="22"/>
  <c r="H472" i="22" s="1"/>
  <c r="E479" i="22"/>
  <c r="H479" i="22" s="1"/>
  <c r="E480" i="22"/>
  <c r="H480" i="22" s="1"/>
  <c r="E481" i="22"/>
  <c r="H481" i="22" s="1"/>
  <c r="E483" i="22"/>
  <c r="H483" i="22" s="1"/>
  <c r="E484" i="22"/>
  <c r="H484" i="22" s="1"/>
  <c r="E485" i="22"/>
  <c r="H485" i="22" s="1"/>
  <c r="E489" i="22"/>
  <c r="H489" i="22" s="1"/>
  <c r="E490" i="22"/>
  <c r="H490" i="22" s="1"/>
  <c r="E492" i="22"/>
  <c r="H492" i="22" s="1"/>
  <c r="E495" i="22"/>
  <c r="H495" i="22" s="1"/>
  <c r="E496" i="22"/>
  <c r="H496" i="22" s="1"/>
  <c r="E497" i="22"/>
  <c r="H497" i="22" s="1"/>
  <c r="E500" i="22"/>
  <c r="H500" i="22" s="1"/>
  <c r="E510" i="22"/>
  <c r="H510" i="22" s="1"/>
  <c r="E511" i="22"/>
  <c r="H511" i="22" s="1"/>
  <c r="E512" i="22"/>
  <c r="H512" i="22" s="1"/>
  <c r="E515" i="22"/>
  <c r="H515" i="22" s="1"/>
  <c r="E516" i="22"/>
  <c r="H516" i="22" s="1"/>
  <c r="E532" i="22"/>
  <c r="H532" i="22" s="1"/>
  <c r="E535" i="22"/>
  <c r="H535" i="22" s="1"/>
  <c r="E538" i="22"/>
  <c r="H538" i="22" s="1"/>
  <c r="E539" i="22"/>
  <c r="H539" i="22" s="1"/>
  <c r="E541" i="22"/>
  <c r="H541" i="22" s="1"/>
  <c r="E543" i="22"/>
  <c r="H543" i="22" s="1"/>
  <c r="E548" i="22"/>
  <c r="H548" i="22" s="1"/>
  <c r="E549" i="22"/>
  <c r="H549" i="22" s="1"/>
  <c r="E551" i="22"/>
  <c r="H551" i="22" s="1"/>
  <c r="E552" i="22"/>
  <c r="H552" i="22" s="1"/>
  <c r="E554" i="22"/>
  <c r="H554" i="22" s="1"/>
  <c r="E556" i="22"/>
  <c r="H556" i="22" s="1"/>
  <c r="E559" i="22"/>
  <c r="H559" i="22" s="1"/>
  <c r="E560" i="22"/>
  <c r="H560" i="22" s="1"/>
  <c r="E561" i="22"/>
  <c r="H561" i="22" s="1"/>
  <c r="E562" i="22"/>
  <c r="H562" i="22" s="1"/>
  <c r="E568" i="22"/>
  <c r="H568" i="22" s="1"/>
  <c r="E569" i="22"/>
  <c r="H569" i="22" s="1"/>
  <c r="E570" i="22"/>
  <c r="H570" i="22" s="1"/>
  <c r="E572" i="22"/>
  <c r="H572" i="22" s="1"/>
  <c r="E574" i="22"/>
  <c r="H574" i="22" s="1"/>
  <c r="G582" i="22"/>
  <c r="G9" i="23"/>
  <c r="G11" i="23"/>
  <c r="G13" i="23"/>
  <c r="E64" i="23"/>
  <c r="H64" i="23" s="1"/>
  <c r="E67" i="23"/>
  <c r="H67" i="23" s="1"/>
  <c r="E68" i="23"/>
  <c r="H68" i="23" s="1"/>
  <c r="G75" i="23"/>
  <c r="E178" i="23"/>
  <c r="H178" i="23" s="1"/>
  <c r="E179" i="23"/>
  <c r="H179" i="23" s="1"/>
  <c r="E186" i="23"/>
  <c r="H186" i="23" s="1"/>
  <c r="E187" i="23"/>
  <c r="H187" i="23" s="1"/>
  <c r="E190" i="23"/>
  <c r="H190" i="23" s="1"/>
  <c r="E198" i="23"/>
  <c r="H198" i="23" s="1"/>
  <c r="E200" i="23"/>
  <c r="H200" i="23" s="1"/>
  <c r="E201" i="23"/>
  <c r="H201" i="23" s="1"/>
  <c r="E202" i="23"/>
  <c r="H202" i="23" s="1"/>
  <c r="E203" i="23"/>
  <c r="H203" i="23" s="1"/>
  <c r="E209" i="23"/>
  <c r="H209" i="23" s="1"/>
  <c r="E210" i="23"/>
  <c r="H210" i="23" s="1"/>
  <c r="E213" i="23"/>
  <c r="H213" i="23" s="1"/>
  <c r="E225" i="23"/>
  <c r="H225" i="23" s="1"/>
  <c r="E228" i="23"/>
  <c r="H228" i="23" s="1"/>
  <c r="E236" i="23"/>
  <c r="H236" i="23" s="1"/>
  <c r="E238" i="23"/>
  <c r="H238" i="23" s="1"/>
  <c r="E246" i="23"/>
  <c r="H246" i="23" s="1"/>
  <c r="E256" i="23"/>
  <c r="H256" i="23" s="1"/>
  <c r="E264" i="23"/>
  <c r="H264" i="23" s="1"/>
  <c r="E271" i="23"/>
  <c r="H271" i="23" s="1"/>
  <c r="E275" i="23"/>
  <c r="H275" i="23" s="1"/>
  <c r="E276" i="23"/>
  <c r="H276" i="23" s="1"/>
  <c r="E277" i="23"/>
  <c r="H277" i="23" s="1"/>
  <c r="E282" i="23"/>
  <c r="H282" i="23" s="1"/>
  <c r="E288" i="23"/>
  <c r="H288" i="23" s="1"/>
  <c r="E294" i="23"/>
  <c r="H294" i="23" s="1"/>
  <c r="E297" i="23"/>
  <c r="H297" i="23" s="1"/>
  <c r="E302" i="23"/>
  <c r="H302" i="23" s="1"/>
  <c r="E303" i="23"/>
  <c r="H303" i="23" s="1"/>
  <c r="E305" i="23"/>
  <c r="H305" i="23" s="1"/>
  <c r="E314" i="23"/>
  <c r="H314" i="23" s="1"/>
  <c r="E317" i="23"/>
  <c r="H317" i="23" s="1"/>
  <c r="E319" i="23"/>
  <c r="H319" i="23" s="1"/>
  <c r="E321" i="23"/>
  <c r="H321" i="23" s="1"/>
  <c r="E324" i="23"/>
  <c r="H324" i="23" s="1"/>
  <c r="E328" i="23"/>
  <c r="H328" i="23" s="1"/>
  <c r="E333" i="23"/>
  <c r="H333" i="23" s="1"/>
  <c r="E338" i="23"/>
  <c r="H338" i="23" s="1"/>
  <c r="G349" i="23"/>
  <c r="E582" i="23"/>
  <c r="H582" i="23" s="1"/>
  <c r="E583" i="23"/>
  <c r="H583" i="23" s="1"/>
  <c r="E584" i="23"/>
  <c r="H584" i="23" s="1"/>
  <c r="E585" i="23"/>
  <c r="H585" i="23" s="1"/>
  <c r="E586" i="23"/>
  <c r="H586" i="23" s="1"/>
  <c r="E587" i="23"/>
  <c r="H587" i="23" s="1"/>
  <c r="E593" i="23"/>
  <c r="H593" i="23" s="1"/>
  <c r="E597" i="23"/>
  <c r="H597" i="23" s="1"/>
  <c r="E598" i="23"/>
  <c r="H598" i="23" s="1"/>
  <c r="E599" i="23"/>
  <c r="H599" i="23" s="1"/>
  <c r="E600" i="23"/>
  <c r="H600" i="23" s="1"/>
  <c r="E601" i="23"/>
  <c r="H601" i="23" s="1"/>
  <c r="E602" i="23"/>
  <c r="H602" i="23" s="1"/>
  <c r="H605" i="23"/>
  <c r="E609" i="23"/>
  <c r="H609" i="23" s="1"/>
  <c r="C10" i="24"/>
  <c r="E29" i="24"/>
  <c r="H29" i="24" s="1"/>
  <c r="H78" i="24"/>
  <c r="E82" i="24"/>
  <c r="H82" i="24" s="1"/>
  <c r="H86" i="24"/>
  <c r="E90" i="24"/>
  <c r="H90" i="24" s="1"/>
  <c r="E94" i="24"/>
  <c r="H94" i="24" s="1"/>
  <c r="H98" i="24"/>
  <c r="H102" i="24"/>
  <c r="E106" i="24"/>
  <c r="H106" i="24" s="1"/>
  <c r="E110" i="24"/>
  <c r="H110" i="24" s="1"/>
  <c r="H114" i="24"/>
  <c r="H118" i="24"/>
  <c r="E122" i="24"/>
  <c r="H122" i="24" s="1"/>
  <c r="E126" i="24"/>
  <c r="H126" i="24" s="1"/>
  <c r="H130" i="24"/>
  <c r="E134" i="24"/>
  <c r="H134" i="24" s="1"/>
  <c r="H138" i="24"/>
  <c r="H142" i="24"/>
  <c r="H146" i="24"/>
  <c r="H150" i="24"/>
  <c r="H154" i="24"/>
  <c r="H158" i="24"/>
  <c r="H162" i="24"/>
  <c r="H166" i="24"/>
  <c r="F10" i="24"/>
  <c r="G11" i="24"/>
  <c r="F67" i="24"/>
  <c r="F64" i="24"/>
  <c r="F54" i="24"/>
  <c r="F50" i="24"/>
  <c r="F33" i="24"/>
  <c r="F30" i="24"/>
  <c r="F29" i="24"/>
  <c r="F27" i="24"/>
  <c r="F19" i="24"/>
  <c r="D9" i="24"/>
  <c r="G75" i="24"/>
  <c r="E77" i="24"/>
  <c r="H77" i="24" s="1"/>
  <c r="E85" i="24"/>
  <c r="H85" i="24" s="1"/>
  <c r="E97" i="24"/>
  <c r="H97" i="24" s="1"/>
  <c r="E113" i="24"/>
  <c r="H113" i="24" s="1"/>
  <c r="E117" i="24"/>
  <c r="H117" i="24" s="1"/>
  <c r="E121" i="24"/>
  <c r="H121" i="24" s="1"/>
  <c r="E125" i="24"/>
  <c r="H125" i="24" s="1"/>
  <c r="E129" i="24"/>
  <c r="H129" i="24" s="1"/>
  <c r="E133" i="24"/>
  <c r="H133" i="24" s="1"/>
  <c r="E153" i="24"/>
  <c r="H153" i="24" s="1"/>
  <c r="E199" i="22"/>
  <c r="H199" i="22" s="1"/>
  <c r="E200" i="22"/>
  <c r="H200" i="22" s="1"/>
  <c r="E201" i="22"/>
  <c r="H201" i="22" s="1"/>
  <c r="E202" i="22"/>
  <c r="H202" i="22" s="1"/>
  <c r="E203" i="22"/>
  <c r="H203" i="22" s="1"/>
  <c r="E204" i="22"/>
  <c r="H204" i="22" s="1"/>
  <c r="E205" i="22"/>
  <c r="H205" i="22" s="1"/>
  <c r="E206" i="22"/>
  <c r="H206" i="22" s="1"/>
  <c r="E208" i="22"/>
  <c r="H208" i="22" s="1"/>
  <c r="E209" i="22"/>
  <c r="H209" i="22" s="1"/>
  <c r="E210" i="22"/>
  <c r="H210" i="22" s="1"/>
  <c r="E211" i="22"/>
  <c r="H211" i="22" s="1"/>
  <c r="E212" i="22"/>
  <c r="H212" i="22" s="1"/>
  <c r="E213" i="22"/>
  <c r="H213" i="22" s="1"/>
  <c r="E215" i="22"/>
  <c r="H215" i="22" s="1"/>
  <c r="E218" i="22"/>
  <c r="H218" i="22" s="1"/>
  <c r="E222" i="22"/>
  <c r="H222" i="22" s="1"/>
  <c r="E225" i="22"/>
  <c r="H225" i="22" s="1"/>
  <c r="E227" i="22"/>
  <c r="H227" i="22" s="1"/>
  <c r="E228" i="22"/>
  <c r="H228" i="22" s="1"/>
  <c r="E230" i="22"/>
  <c r="H230" i="22" s="1"/>
  <c r="E236" i="22"/>
  <c r="H236" i="22" s="1"/>
  <c r="E238" i="22"/>
  <c r="H238" i="22" s="1"/>
  <c r="E240" i="22"/>
  <c r="H240" i="22" s="1"/>
  <c r="E241" i="22"/>
  <c r="H241" i="22" s="1"/>
  <c r="E243" i="22"/>
  <c r="H243" i="22" s="1"/>
  <c r="E244" i="22"/>
  <c r="H244" i="22" s="1"/>
  <c r="E246" i="22"/>
  <c r="H246" i="22" s="1"/>
  <c r="E264" i="22"/>
  <c r="H264" i="22" s="1"/>
  <c r="E275" i="22"/>
  <c r="H275" i="22" s="1"/>
  <c r="E276" i="22"/>
  <c r="H276" i="22" s="1"/>
  <c r="E277" i="22"/>
  <c r="H277" i="22" s="1"/>
  <c r="E280" i="22"/>
  <c r="H280" i="22" s="1"/>
  <c r="E283" i="22"/>
  <c r="H283" i="22" s="1"/>
  <c r="E287" i="22"/>
  <c r="H287" i="22" s="1"/>
  <c r="E288" i="22"/>
  <c r="H288" i="22" s="1"/>
  <c r="E290" i="22"/>
  <c r="H290" i="22" s="1"/>
  <c r="E291" i="22"/>
  <c r="H291" i="22" s="1"/>
  <c r="E293" i="22"/>
  <c r="H293" i="22" s="1"/>
  <c r="E294" i="22"/>
  <c r="H294" i="22" s="1"/>
  <c r="E301" i="22"/>
  <c r="H301" i="22" s="1"/>
  <c r="E302" i="22"/>
  <c r="H302" i="22" s="1"/>
  <c r="E305" i="22"/>
  <c r="H305" i="22" s="1"/>
  <c r="E308" i="22"/>
  <c r="H308" i="22" s="1"/>
  <c r="E313" i="22"/>
  <c r="H313" i="22" s="1"/>
  <c r="E314" i="22"/>
  <c r="H314" i="22" s="1"/>
  <c r="E315" i="22"/>
  <c r="H315" i="22" s="1"/>
  <c r="E317" i="22"/>
  <c r="H317" i="22" s="1"/>
  <c r="E319" i="22"/>
  <c r="H319" i="22" s="1"/>
  <c r="E321" i="22"/>
  <c r="H321" i="22" s="1"/>
  <c r="E323" i="22"/>
  <c r="H323" i="22" s="1"/>
  <c r="E324" i="22"/>
  <c r="H324" i="22" s="1"/>
  <c r="E329" i="22"/>
  <c r="H329" i="22" s="1"/>
  <c r="E335" i="22"/>
  <c r="H335" i="22" s="1"/>
  <c r="E582" i="22"/>
  <c r="E583" i="22"/>
  <c r="H583" i="22" s="1"/>
  <c r="E584" i="22"/>
  <c r="H584" i="22" s="1"/>
  <c r="E585" i="22"/>
  <c r="H585" i="22" s="1"/>
  <c r="E586" i="22"/>
  <c r="H586" i="22" s="1"/>
  <c r="E587" i="22"/>
  <c r="H587" i="22" s="1"/>
  <c r="E589" i="22"/>
  <c r="H589" i="22" s="1"/>
  <c r="E591" i="22"/>
  <c r="H591" i="22" s="1"/>
  <c r="E592" i="22"/>
  <c r="H592" i="22" s="1"/>
  <c r="E593" i="22"/>
  <c r="H593" i="22" s="1"/>
  <c r="E597" i="22"/>
  <c r="H597" i="22" s="1"/>
  <c r="E598" i="22"/>
  <c r="H598" i="22" s="1"/>
  <c r="E599" i="22"/>
  <c r="H599" i="22" s="1"/>
  <c r="E600" i="22"/>
  <c r="H600" i="22" s="1"/>
  <c r="E601" i="22"/>
  <c r="H601" i="22" s="1"/>
  <c r="E602" i="22"/>
  <c r="H602" i="22" s="1"/>
  <c r="E603" i="22"/>
  <c r="H603" i="22" s="1"/>
  <c r="E605" i="22"/>
  <c r="H605" i="22" s="1"/>
  <c r="E75" i="23"/>
  <c r="H75" i="23" s="1"/>
  <c r="E76" i="23"/>
  <c r="H76" i="23" s="1"/>
  <c r="E77" i="23"/>
  <c r="H77" i="23" s="1"/>
  <c r="E79" i="23"/>
  <c r="H79" i="23" s="1"/>
  <c r="E80" i="23"/>
  <c r="H80" i="23" s="1"/>
  <c r="E81" i="23"/>
  <c r="H81" i="23" s="1"/>
  <c r="E82" i="23"/>
  <c r="H82" i="23" s="1"/>
  <c r="E84" i="23"/>
  <c r="H84" i="23" s="1"/>
  <c r="E85" i="23"/>
  <c r="H85" i="23" s="1"/>
  <c r="E87" i="23"/>
  <c r="H87" i="23" s="1"/>
  <c r="E90" i="23"/>
  <c r="H90" i="23" s="1"/>
  <c r="E91" i="23"/>
  <c r="H91" i="23" s="1"/>
  <c r="E92" i="23"/>
  <c r="H92" i="23" s="1"/>
  <c r="E93" i="23"/>
  <c r="H93" i="23" s="1"/>
  <c r="E99" i="23"/>
  <c r="H99" i="23" s="1"/>
  <c r="E103" i="23"/>
  <c r="H103" i="23" s="1"/>
  <c r="E104" i="23"/>
  <c r="H104" i="23" s="1"/>
  <c r="E106" i="23"/>
  <c r="H106" i="23" s="1"/>
  <c r="E111" i="23"/>
  <c r="H111" i="23" s="1"/>
  <c r="E113" i="23"/>
  <c r="H113" i="23" s="1"/>
  <c r="E114" i="23"/>
  <c r="H114" i="23" s="1"/>
  <c r="E115" i="23"/>
  <c r="H115" i="23" s="1"/>
  <c r="E116" i="23"/>
  <c r="H116" i="23" s="1"/>
  <c r="E117" i="23"/>
  <c r="H117" i="23" s="1"/>
  <c r="E120" i="23"/>
  <c r="H120" i="23" s="1"/>
  <c r="E121" i="23"/>
  <c r="H121" i="23" s="1"/>
  <c r="E125" i="23"/>
  <c r="H125" i="23" s="1"/>
  <c r="E126" i="23"/>
  <c r="H126" i="23" s="1"/>
  <c r="E128" i="23"/>
  <c r="H128" i="23" s="1"/>
  <c r="E129" i="23"/>
  <c r="H129" i="23" s="1"/>
  <c r="E131" i="23"/>
  <c r="H131" i="23" s="1"/>
  <c r="E132" i="23"/>
  <c r="H132" i="23" s="1"/>
  <c r="E134" i="23"/>
  <c r="H134" i="23" s="1"/>
  <c r="E135" i="23"/>
  <c r="H135" i="23" s="1"/>
  <c r="E137" i="23"/>
  <c r="H137" i="23" s="1"/>
  <c r="E143" i="23"/>
  <c r="H143" i="23" s="1"/>
  <c r="E158" i="23"/>
  <c r="H158" i="23" s="1"/>
  <c r="E349" i="23"/>
  <c r="E350" i="23"/>
  <c r="H350" i="23" s="1"/>
  <c r="E351" i="23"/>
  <c r="H351" i="23" s="1"/>
  <c r="E352" i="23"/>
  <c r="H352" i="23" s="1"/>
  <c r="E355" i="23"/>
  <c r="H355" i="23" s="1"/>
  <c r="E356" i="23"/>
  <c r="H356" i="23" s="1"/>
  <c r="E357" i="23"/>
  <c r="H357" i="23" s="1"/>
  <c r="E358" i="23"/>
  <c r="H358" i="23" s="1"/>
  <c r="E361" i="23"/>
  <c r="H361" i="23" s="1"/>
  <c r="E362" i="23"/>
  <c r="H362" i="23" s="1"/>
  <c r="E364" i="23"/>
  <c r="H364" i="23" s="1"/>
  <c r="E365" i="23"/>
  <c r="H365" i="23" s="1"/>
  <c r="E366" i="23"/>
  <c r="H366" i="23" s="1"/>
  <c r="E367" i="23"/>
  <c r="H367" i="23" s="1"/>
  <c r="E369" i="23"/>
  <c r="H369" i="23" s="1"/>
  <c r="E370" i="23"/>
  <c r="H370" i="23" s="1"/>
  <c r="E372" i="23"/>
  <c r="H372" i="23" s="1"/>
  <c r="E373" i="23"/>
  <c r="H373" i="23" s="1"/>
  <c r="E374" i="23"/>
  <c r="H374" i="23" s="1"/>
  <c r="E379" i="23"/>
  <c r="H379" i="23" s="1"/>
  <c r="E382" i="23"/>
  <c r="H382" i="23" s="1"/>
  <c r="E383" i="23"/>
  <c r="H383" i="23" s="1"/>
  <c r="E384" i="23"/>
  <c r="H384" i="23" s="1"/>
  <c r="E385" i="23"/>
  <c r="H385" i="23" s="1"/>
  <c r="E387" i="23"/>
  <c r="H387" i="23" s="1"/>
  <c r="E388" i="23"/>
  <c r="H388" i="23" s="1"/>
  <c r="E391" i="23"/>
  <c r="H391" i="23" s="1"/>
  <c r="E395" i="23"/>
  <c r="H395" i="23" s="1"/>
  <c r="E397" i="23"/>
  <c r="H397" i="23" s="1"/>
  <c r="E398" i="23"/>
  <c r="H398" i="23" s="1"/>
  <c r="E399" i="23"/>
  <c r="H399" i="23" s="1"/>
  <c r="E401" i="23"/>
  <c r="H401" i="23" s="1"/>
  <c r="E402" i="23"/>
  <c r="H402" i="23" s="1"/>
  <c r="E403" i="23"/>
  <c r="H403" i="23" s="1"/>
  <c r="E408" i="23"/>
  <c r="H408" i="23" s="1"/>
  <c r="E409" i="23"/>
  <c r="H409" i="23" s="1"/>
  <c r="E410" i="23"/>
  <c r="H410" i="23" s="1"/>
  <c r="E411" i="23"/>
  <c r="H411" i="23" s="1"/>
  <c r="E412" i="23"/>
  <c r="H412" i="23" s="1"/>
  <c r="E413" i="23"/>
  <c r="H413" i="23" s="1"/>
  <c r="E417" i="23"/>
  <c r="H417" i="23" s="1"/>
  <c r="E418" i="23"/>
  <c r="H418" i="23" s="1"/>
  <c r="E420" i="23"/>
  <c r="H420" i="23" s="1"/>
  <c r="E422" i="23"/>
  <c r="H422" i="23" s="1"/>
  <c r="E424" i="23"/>
  <c r="H424" i="23" s="1"/>
  <c r="E428" i="23"/>
  <c r="H428" i="23" s="1"/>
  <c r="E429" i="23"/>
  <c r="H429" i="23" s="1"/>
  <c r="E432" i="23"/>
  <c r="H432" i="23" s="1"/>
  <c r="E442" i="23"/>
  <c r="H442" i="23" s="1"/>
  <c r="E445" i="23"/>
  <c r="H445" i="23" s="1"/>
  <c r="E456" i="23"/>
  <c r="H456" i="23" s="1"/>
  <c r="E458" i="23"/>
  <c r="H458" i="23" s="1"/>
  <c r="E463" i="23"/>
  <c r="H463" i="23" s="1"/>
  <c r="E464" i="23"/>
  <c r="H464" i="23" s="1"/>
  <c r="E465" i="23"/>
  <c r="H465" i="23" s="1"/>
  <c r="E469" i="23"/>
  <c r="H469" i="23" s="1"/>
  <c r="E471" i="23"/>
  <c r="H471" i="23" s="1"/>
  <c r="E479" i="23"/>
  <c r="H479" i="23" s="1"/>
  <c r="E484" i="23"/>
  <c r="H484" i="23" s="1"/>
  <c r="E486" i="23"/>
  <c r="H486" i="23" s="1"/>
  <c r="E489" i="23"/>
  <c r="H489" i="23" s="1"/>
  <c r="E490" i="23"/>
  <c r="H490" i="23" s="1"/>
  <c r="E510" i="23"/>
  <c r="H510" i="23" s="1"/>
  <c r="E511" i="23"/>
  <c r="H511" i="23" s="1"/>
  <c r="E515" i="23"/>
  <c r="H515" i="23" s="1"/>
  <c r="E517" i="23"/>
  <c r="H517" i="23" s="1"/>
  <c r="E532" i="23"/>
  <c r="H532" i="23" s="1"/>
  <c r="E534" i="23"/>
  <c r="H534" i="23" s="1"/>
  <c r="E535" i="23"/>
  <c r="H535" i="23" s="1"/>
  <c r="E538" i="23"/>
  <c r="H538" i="23" s="1"/>
  <c r="E542" i="23"/>
  <c r="H542" i="23" s="1"/>
  <c r="E546" i="23"/>
  <c r="H546" i="23" s="1"/>
  <c r="E547" i="23"/>
  <c r="H547" i="23" s="1"/>
  <c r="E548" i="23"/>
  <c r="H548" i="23" s="1"/>
  <c r="E554" i="23"/>
  <c r="H554" i="23" s="1"/>
  <c r="E559" i="23"/>
  <c r="H559" i="23" s="1"/>
  <c r="E560" i="23"/>
  <c r="H560" i="23" s="1"/>
  <c r="E561" i="23"/>
  <c r="H561" i="23" s="1"/>
  <c r="E562" i="23"/>
  <c r="H562" i="23" s="1"/>
  <c r="E563" i="23"/>
  <c r="H563" i="23" s="1"/>
  <c r="E566" i="23"/>
  <c r="H566" i="23" s="1"/>
  <c r="E568" i="23"/>
  <c r="H568" i="23" s="1"/>
  <c r="F608" i="23"/>
  <c r="E66" i="24"/>
  <c r="H66" i="24" s="1"/>
  <c r="E67" i="24"/>
  <c r="H67" i="24" s="1"/>
  <c r="E76" i="24"/>
  <c r="H76" i="24" s="1"/>
  <c r="E80" i="24"/>
  <c r="H80" i="24" s="1"/>
  <c r="E88" i="24"/>
  <c r="H88" i="24" s="1"/>
  <c r="E92" i="24"/>
  <c r="H92" i="24" s="1"/>
  <c r="E96" i="24"/>
  <c r="H96" i="24" s="1"/>
  <c r="E104" i="24"/>
  <c r="H104" i="24" s="1"/>
  <c r="E120" i="24"/>
  <c r="H120" i="24" s="1"/>
  <c r="E124" i="24"/>
  <c r="H124" i="24" s="1"/>
  <c r="E128" i="24"/>
  <c r="H128" i="24" s="1"/>
  <c r="E132" i="24"/>
  <c r="H132" i="24" s="1"/>
  <c r="E164" i="24"/>
  <c r="H164" i="24" s="1"/>
  <c r="D11" i="22"/>
  <c r="D13" i="22"/>
  <c r="F13" i="22" s="1"/>
  <c r="F173" i="22"/>
  <c r="F174" i="22"/>
  <c r="F175" i="22"/>
  <c r="F178" i="22"/>
  <c r="F179" i="22"/>
  <c r="F180" i="22"/>
  <c r="F181" i="22"/>
  <c r="F182" i="22"/>
  <c r="F185" i="22"/>
  <c r="F186" i="22"/>
  <c r="F187" i="22"/>
  <c r="F188" i="22"/>
  <c r="F189" i="22"/>
  <c r="F191" i="22"/>
  <c r="F192" i="22"/>
  <c r="F193" i="22"/>
  <c r="F199" i="22"/>
  <c r="F201" i="22"/>
  <c r="F202" i="22"/>
  <c r="F203" i="22"/>
  <c r="F204" i="22"/>
  <c r="F205" i="22"/>
  <c r="F206" i="22"/>
  <c r="F208" i="22"/>
  <c r="F209" i="22"/>
  <c r="F210" i="22"/>
  <c r="F212" i="22"/>
  <c r="F213" i="22"/>
  <c r="F214" i="22"/>
  <c r="F218" i="22"/>
  <c r="F225" i="22"/>
  <c r="F228" i="22"/>
  <c r="F230" i="22"/>
  <c r="F232" i="22"/>
  <c r="F234" i="22"/>
  <c r="F236" i="22"/>
  <c r="F238" i="22"/>
  <c r="F241" i="22"/>
  <c r="F243" i="22"/>
  <c r="F259" i="22"/>
  <c r="F264" i="22"/>
  <c r="F275" i="22"/>
  <c r="F276" i="22"/>
  <c r="F277" i="22"/>
  <c r="F278" i="22"/>
  <c r="F283" i="22"/>
  <c r="F288" i="22"/>
  <c r="F290" i="22"/>
  <c r="F294" i="22"/>
  <c r="F301" i="22"/>
  <c r="F302" i="22"/>
  <c r="F304" i="22"/>
  <c r="F308" i="22"/>
  <c r="F313" i="22"/>
  <c r="F317" i="22"/>
  <c r="F319" i="22"/>
  <c r="F321" i="22"/>
  <c r="F323" i="22"/>
  <c r="F324" i="22"/>
  <c r="F328" i="22"/>
  <c r="F329" i="22"/>
  <c r="F333" i="22"/>
  <c r="F582" i="22"/>
  <c r="F583" i="22"/>
  <c r="F584" i="22"/>
  <c r="F585" i="22"/>
  <c r="F586" i="22"/>
  <c r="F587" i="22"/>
  <c r="F589" i="22"/>
  <c r="F592" i="22"/>
  <c r="F593" i="22"/>
  <c r="F595" i="22"/>
  <c r="F597" i="22"/>
  <c r="F598" i="22"/>
  <c r="F599" i="22"/>
  <c r="F600" i="22"/>
  <c r="F601" i="22"/>
  <c r="F602" i="22"/>
  <c r="F603" i="22"/>
  <c r="F605" i="22"/>
  <c r="F608" i="22"/>
  <c r="D8" i="23"/>
  <c r="D10" i="23"/>
  <c r="D12" i="23"/>
  <c r="F75" i="23"/>
  <c r="F76" i="23"/>
  <c r="F77" i="23"/>
  <c r="F79" i="23"/>
  <c r="F80" i="23"/>
  <c r="F81" i="23"/>
  <c r="F83" i="23"/>
  <c r="F87" i="23"/>
  <c r="F89" i="23"/>
  <c r="F90" i="23"/>
  <c r="F91" i="23"/>
  <c r="F92" i="23"/>
  <c r="F94" i="23"/>
  <c r="F99" i="23"/>
  <c r="F103" i="23"/>
  <c r="F104" i="23"/>
  <c r="F107" i="23"/>
  <c r="F112" i="23"/>
  <c r="F113" i="23"/>
  <c r="F114" i="23"/>
  <c r="F115" i="23"/>
  <c r="F116" i="23"/>
  <c r="F117" i="23"/>
  <c r="F120" i="23"/>
  <c r="F121" i="23"/>
  <c r="F125" i="23"/>
  <c r="F126" i="23"/>
  <c r="F129" i="23"/>
  <c r="F130" i="23"/>
  <c r="F131" i="23"/>
  <c r="F132" i="23"/>
  <c r="F134" i="23"/>
  <c r="F135" i="23"/>
  <c r="F141" i="23"/>
  <c r="F143" i="23"/>
  <c r="F349" i="23"/>
  <c r="F350" i="23"/>
  <c r="F351" i="23"/>
  <c r="F352" i="23"/>
  <c r="F355" i="23"/>
  <c r="F356" i="23"/>
  <c r="F358" i="23"/>
  <c r="F361" i="23"/>
  <c r="F362" i="23"/>
  <c r="F364" i="23"/>
  <c r="F365" i="23"/>
  <c r="F366" i="23"/>
  <c r="F369" i="23"/>
  <c r="F370" i="23"/>
  <c r="F372" i="23"/>
  <c r="F373" i="23"/>
  <c r="F374" i="23"/>
  <c r="F380" i="23"/>
  <c r="F383" i="23"/>
  <c r="F384" i="23"/>
  <c r="F385" i="23"/>
  <c r="F387" i="23"/>
  <c r="F388" i="23"/>
  <c r="F395" i="23"/>
  <c r="F397" i="23"/>
  <c r="F398" i="23"/>
  <c r="F399" i="23"/>
  <c r="F402" i="23"/>
  <c r="F403" i="23"/>
  <c r="F408" i="23"/>
  <c r="F409" i="23"/>
  <c r="F410" i="23"/>
  <c r="F412" i="23"/>
  <c r="F413" i="23"/>
  <c r="F417" i="23"/>
  <c r="F420" i="23"/>
  <c r="F423" i="23"/>
  <c r="F424" i="23"/>
  <c r="F425" i="23"/>
  <c r="F428" i="23"/>
  <c r="F432" i="23"/>
  <c r="F433" i="23"/>
  <c r="F434" i="23"/>
  <c r="F439" i="23"/>
  <c r="F442" i="23"/>
  <c r="F443" i="23"/>
  <c r="F444" i="23"/>
  <c r="F445" i="23"/>
  <c r="F448" i="23"/>
  <c r="F455" i="23"/>
  <c r="F456" i="23"/>
  <c r="F457" i="23"/>
  <c r="F465" i="23"/>
  <c r="F467" i="23"/>
  <c r="F469" i="23"/>
  <c r="F470" i="23"/>
  <c r="F471" i="23"/>
  <c r="F479" i="23"/>
  <c r="F481" i="23"/>
  <c r="F484" i="23"/>
  <c r="F486" i="23"/>
  <c r="F489" i="23"/>
  <c r="F490" i="23"/>
  <c r="F495" i="23"/>
  <c r="F498" i="23"/>
  <c r="F499" i="23"/>
  <c r="F500" i="23"/>
  <c r="F510" i="23"/>
  <c r="F515" i="23"/>
  <c r="F516" i="23"/>
  <c r="F517" i="23"/>
  <c r="F529" i="23"/>
  <c r="F532" i="23"/>
  <c r="F535" i="23"/>
  <c r="F539" i="23"/>
  <c r="F547" i="23"/>
  <c r="F551" i="23"/>
  <c r="F554" i="23"/>
  <c r="F556" i="23"/>
  <c r="F559" i="23"/>
  <c r="F560" i="23"/>
  <c r="F561" i="23"/>
  <c r="F562" i="23"/>
  <c r="F565" i="23"/>
  <c r="F568" i="23"/>
  <c r="H606" i="23"/>
  <c r="F12" i="24"/>
  <c r="G19" i="24"/>
  <c r="E63" i="24"/>
  <c r="H63" i="24" s="1"/>
  <c r="E75" i="24"/>
  <c r="E79" i="24"/>
  <c r="H79" i="24" s="1"/>
  <c r="H83" i="24"/>
  <c r="H87" i="24"/>
  <c r="E91" i="24"/>
  <c r="H91" i="24" s="1"/>
  <c r="H95" i="24"/>
  <c r="E99" i="24"/>
  <c r="H99" i="24" s="1"/>
  <c r="E103" i="24"/>
  <c r="H103" i="24" s="1"/>
  <c r="H107" i="24"/>
  <c r="E111" i="24"/>
  <c r="H111" i="24" s="1"/>
  <c r="E115" i="24"/>
  <c r="H115" i="24" s="1"/>
  <c r="H119" i="24"/>
  <c r="H123" i="24"/>
  <c r="H127" i="24"/>
  <c r="E131" i="24"/>
  <c r="H131" i="24" s="1"/>
  <c r="H135" i="24"/>
  <c r="H143" i="24"/>
  <c r="H147" i="24"/>
  <c r="H151" i="24"/>
  <c r="H155" i="24"/>
  <c r="H159" i="24"/>
  <c r="H163" i="24"/>
  <c r="H167" i="24"/>
  <c r="F173" i="24"/>
  <c r="F174" i="24"/>
  <c r="F175" i="24"/>
  <c r="F178" i="24"/>
  <c r="F179" i="24"/>
  <c r="F186" i="24"/>
  <c r="F187" i="24"/>
  <c r="F188" i="24"/>
  <c r="F192" i="24"/>
  <c r="F193" i="24"/>
  <c r="F194" i="24"/>
  <c r="F200" i="24"/>
  <c r="F201" i="24"/>
  <c r="F202" i="24"/>
  <c r="F203" i="24"/>
  <c r="F204" i="24"/>
  <c r="F205" i="24"/>
  <c r="F208" i="24"/>
  <c r="F209" i="24"/>
  <c r="F210" i="24"/>
  <c r="F213" i="24"/>
  <c r="F214" i="24"/>
  <c r="F218" i="24"/>
  <c r="F225" i="24"/>
  <c r="F228" i="24"/>
  <c r="F232" i="24"/>
  <c r="F236" i="24"/>
  <c r="F238" i="24"/>
  <c r="F248" i="24"/>
  <c r="F259" i="24"/>
  <c r="F260" i="24"/>
  <c r="F264" i="24"/>
  <c r="F271" i="24"/>
  <c r="F275" i="24"/>
  <c r="F276" i="24"/>
  <c r="F277" i="24"/>
  <c r="F286" i="24"/>
  <c r="F287" i="24"/>
  <c r="F288" i="24"/>
  <c r="F291" i="24"/>
  <c r="F293" i="24"/>
  <c r="F294" i="24"/>
  <c r="F301" i="24"/>
  <c r="F302" i="24"/>
  <c r="F313" i="24"/>
  <c r="F317" i="24"/>
  <c r="F319" i="24"/>
  <c r="F322" i="24"/>
  <c r="F328" i="24"/>
  <c r="F570" i="24"/>
  <c r="F569" i="24"/>
  <c r="F568" i="24"/>
  <c r="F562" i="24"/>
  <c r="F561" i="24"/>
  <c r="F560" i="24"/>
  <c r="F559" i="24"/>
  <c r="F554" i="24"/>
  <c r="F551" i="24"/>
  <c r="F542" i="24"/>
  <c r="F541" i="24"/>
  <c r="F535" i="24"/>
  <c r="F529" i="24"/>
  <c r="F523" i="24"/>
  <c r="F517" i="24"/>
  <c r="F515" i="24"/>
  <c r="F514" i="24"/>
  <c r="F512" i="24"/>
  <c r="F511" i="24"/>
  <c r="F510" i="24"/>
  <c r="F508" i="24"/>
  <c r="F498" i="24"/>
  <c r="F497" i="24"/>
  <c r="F491" i="24"/>
  <c r="F490" i="24"/>
  <c r="F489" i="24"/>
  <c r="F488" i="24"/>
  <c r="F487" i="24"/>
  <c r="F486" i="24"/>
  <c r="F485" i="24"/>
  <c r="F484" i="24"/>
  <c r="F483" i="24"/>
  <c r="F481" i="24"/>
  <c r="F480" i="24"/>
  <c r="F479" i="24"/>
  <c r="F476" i="24"/>
  <c r="F471" i="24"/>
  <c r="F469" i="24"/>
  <c r="F466" i="24"/>
  <c r="F465" i="24"/>
  <c r="F462" i="24"/>
  <c r="F459" i="24"/>
  <c r="F458" i="24"/>
  <c r="F457" i="24"/>
  <c r="F456" i="24"/>
  <c r="F455" i="24"/>
  <c r="E456" i="24"/>
  <c r="H456" i="24" s="1"/>
  <c r="E471" i="24"/>
  <c r="H471" i="24" s="1"/>
  <c r="E481" i="24"/>
  <c r="H481" i="24" s="1"/>
  <c r="E486" i="24"/>
  <c r="H486" i="24" s="1"/>
  <c r="E490" i="24"/>
  <c r="H490" i="24" s="1"/>
  <c r="E499" i="24"/>
  <c r="H499" i="24" s="1"/>
  <c r="H500" i="24"/>
  <c r="H504" i="24"/>
  <c r="E508" i="24"/>
  <c r="H508" i="24" s="1"/>
  <c r="E515" i="24"/>
  <c r="H515" i="24" s="1"/>
  <c r="H521" i="24"/>
  <c r="H524" i="24"/>
  <c r="H528" i="24"/>
  <c r="H531" i="24"/>
  <c r="E535" i="24"/>
  <c r="H535" i="24" s="1"/>
  <c r="H538" i="24"/>
  <c r="H544" i="24"/>
  <c r="E548" i="24"/>
  <c r="H548" i="24" s="1"/>
  <c r="H558" i="24"/>
  <c r="H566" i="24"/>
  <c r="E569" i="24"/>
  <c r="H569" i="24" s="1"/>
  <c r="H571" i="24"/>
  <c r="H575" i="24"/>
  <c r="E582" i="24"/>
  <c r="E586" i="24"/>
  <c r="H586" i="24" s="1"/>
  <c r="H590" i="24"/>
  <c r="H594" i="24"/>
  <c r="E598" i="24"/>
  <c r="H598" i="24" s="1"/>
  <c r="H602" i="24"/>
  <c r="H606" i="24"/>
  <c r="C8" i="25"/>
  <c r="G8" i="25" s="1"/>
  <c r="C9" i="25"/>
  <c r="H23" i="25"/>
  <c r="E27" i="25"/>
  <c r="H27" i="25" s="1"/>
  <c r="E30" i="25"/>
  <c r="H30" i="25" s="1"/>
  <c r="H33" i="25"/>
  <c r="H43" i="25"/>
  <c r="H47" i="25"/>
  <c r="E50" i="25"/>
  <c r="H50" i="25" s="1"/>
  <c r="H54" i="25"/>
  <c r="H58" i="25"/>
  <c r="E75" i="25"/>
  <c r="H79" i="25"/>
  <c r="H83" i="25"/>
  <c r="H87" i="25"/>
  <c r="E91" i="25"/>
  <c r="H91" i="25" s="1"/>
  <c r="H95" i="25"/>
  <c r="E99" i="25"/>
  <c r="H99" i="25" s="1"/>
  <c r="H103" i="25"/>
  <c r="H107" i="25"/>
  <c r="E111" i="25"/>
  <c r="H111" i="25" s="1"/>
  <c r="E115" i="25"/>
  <c r="H115" i="25" s="1"/>
  <c r="H119" i="25"/>
  <c r="H123" i="25"/>
  <c r="H127" i="25"/>
  <c r="E131" i="25"/>
  <c r="H131" i="25" s="1"/>
  <c r="H135" i="25"/>
  <c r="H139" i="25"/>
  <c r="E143" i="25"/>
  <c r="H143" i="25" s="1"/>
  <c r="H147" i="25"/>
  <c r="H151" i="25"/>
  <c r="E155" i="25"/>
  <c r="H155" i="25" s="1"/>
  <c r="H159" i="25"/>
  <c r="G173" i="24"/>
  <c r="H173" i="24" s="1"/>
  <c r="E349" i="24"/>
  <c r="E350" i="24"/>
  <c r="H350" i="24" s="1"/>
  <c r="E351" i="24"/>
  <c r="H351" i="24" s="1"/>
  <c r="E355" i="24"/>
  <c r="H355" i="24" s="1"/>
  <c r="E356" i="24"/>
  <c r="H356" i="24" s="1"/>
  <c r="E358" i="24"/>
  <c r="H358" i="24" s="1"/>
  <c r="E359" i="24"/>
  <c r="H359" i="24" s="1"/>
  <c r="E361" i="24"/>
  <c r="H361" i="24" s="1"/>
  <c r="E362" i="24"/>
  <c r="H362" i="24" s="1"/>
  <c r="E364" i="24"/>
  <c r="H364" i="24" s="1"/>
  <c r="E365" i="24"/>
  <c r="H365" i="24" s="1"/>
  <c r="E366" i="24"/>
  <c r="H366" i="24" s="1"/>
  <c r="E369" i="24"/>
  <c r="H369" i="24" s="1"/>
  <c r="E370" i="24"/>
  <c r="H370" i="24" s="1"/>
  <c r="E372" i="24"/>
  <c r="H372" i="24" s="1"/>
  <c r="E373" i="24"/>
  <c r="H373" i="24" s="1"/>
  <c r="E374" i="24"/>
  <c r="H374" i="24" s="1"/>
  <c r="E375" i="24"/>
  <c r="H375" i="24" s="1"/>
  <c r="E379" i="24"/>
  <c r="H379" i="24" s="1"/>
  <c r="E382" i="24"/>
  <c r="H382" i="24" s="1"/>
  <c r="E383" i="24"/>
  <c r="H383" i="24" s="1"/>
  <c r="E384" i="24"/>
  <c r="H384" i="24" s="1"/>
  <c r="E387" i="24"/>
  <c r="H387" i="24" s="1"/>
  <c r="E388" i="24"/>
  <c r="H388" i="24" s="1"/>
  <c r="E391" i="24"/>
  <c r="H391" i="24" s="1"/>
  <c r="E395" i="24"/>
  <c r="H395" i="24" s="1"/>
  <c r="E397" i="24"/>
  <c r="H397" i="24" s="1"/>
  <c r="E398" i="24"/>
  <c r="H398" i="24" s="1"/>
  <c r="E399" i="24"/>
  <c r="H399" i="24" s="1"/>
  <c r="E406" i="24"/>
  <c r="H406" i="24" s="1"/>
  <c r="E408" i="24"/>
  <c r="H408" i="24" s="1"/>
  <c r="E409" i="24"/>
  <c r="H409" i="24" s="1"/>
  <c r="E410" i="24"/>
  <c r="H410" i="24" s="1"/>
  <c r="E412" i="24"/>
  <c r="H412" i="24" s="1"/>
  <c r="E420" i="24"/>
  <c r="H420" i="24" s="1"/>
  <c r="E424" i="24"/>
  <c r="H424" i="24" s="1"/>
  <c r="E428" i="24"/>
  <c r="H428" i="24" s="1"/>
  <c r="E429" i="24"/>
  <c r="H429" i="24" s="1"/>
  <c r="E432" i="24"/>
  <c r="H432" i="24" s="1"/>
  <c r="E433" i="24"/>
  <c r="H433" i="24" s="1"/>
  <c r="E436" i="24"/>
  <c r="H436" i="24" s="1"/>
  <c r="E441" i="24"/>
  <c r="H441" i="24" s="1"/>
  <c r="E444" i="24"/>
  <c r="H444" i="24" s="1"/>
  <c r="E453" i="24"/>
  <c r="H453" i="24" s="1"/>
  <c r="E455" i="24"/>
  <c r="H455" i="24" s="1"/>
  <c r="E468" i="24"/>
  <c r="H468" i="24" s="1"/>
  <c r="E469" i="24"/>
  <c r="H469" i="24" s="1"/>
  <c r="E480" i="24"/>
  <c r="H480" i="24" s="1"/>
  <c r="E485" i="24"/>
  <c r="H485" i="24" s="1"/>
  <c r="E489" i="24"/>
  <c r="H489" i="24" s="1"/>
  <c r="E498" i="24"/>
  <c r="H498" i="24" s="1"/>
  <c r="H503" i="24"/>
  <c r="H507" i="24"/>
  <c r="E510" i="24"/>
  <c r="H510" i="24" s="1"/>
  <c r="E512" i="24"/>
  <c r="H512" i="24" s="1"/>
  <c r="H517" i="24"/>
  <c r="H520" i="24"/>
  <c r="H527" i="24"/>
  <c r="H530" i="24"/>
  <c r="H534" i="24"/>
  <c r="H537" i="24"/>
  <c r="H541" i="24"/>
  <c r="H543" i="24"/>
  <c r="H547" i="24"/>
  <c r="E551" i="24"/>
  <c r="H551" i="24" s="1"/>
  <c r="E554" i="24"/>
  <c r="H554" i="24" s="1"/>
  <c r="H557" i="24"/>
  <c r="E560" i="24"/>
  <c r="H560" i="24" s="1"/>
  <c r="E562" i="24"/>
  <c r="H562" i="24" s="1"/>
  <c r="H565" i="24"/>
  <c r="H574" i="24"/>
  <c r="E585" i="24"/>
  <c r="H585" i="24" s="1"/>
  <c r="H589" i="24"/>
  <c r="E593" i="24"/>
  <c r="H593" i="24" s="1"/>
  <c r="E597" i="24"/>
  <c r="H597" i="24" s="1"/>
  <c r="E601" i="24"/>
  <c r="H601" i="24" s="1"/>
  <c r="E605" i="24"/>
  <c r="H605" i="24" s="1"/>
  <c r="E609" i="24"/>
  <c r="H609" i="24" s="1"/>
  <c r="H22" i="25"/>
  <c r="H26" i="25"/>
  <c r="H29" i="25"/>
  <c r="H32" i="25"/>
  <c r="H36" i="25"/>
  <c r="H39" i="25"/>
  <c r="H42" i="25"/>
  <c r="H46" i="25"/>
  <c r="H53" i="25"/>
  <c r="H57" i="25"/>
  <c r="H61" i="25"/>
  <c r="H63" i="25"/>
  <c r="H66" i="25"/>
  <c r="H68" i="25"/>
  <c r="H78" i="25"/>
  <c r="H82" i="25"/>
  <c r="H86" i="25"/>
  <c r="H90" i="25"/>
  <c r="E94" i="25"/>
  <c r="H94" i="25" s="1"/>
  <c r="H98" i="25"/>
  <c r="H102" i="25"/>
  <c r="H106" i="25"/>
  <c r="H110" i="25"/>
  <c r="H114" i="25"/>
  <c r="H118" i="25"/>
  <c r="H122" i="25"/>
  <c r="H126" i="25"/>
  <c r="H130" i="25"/>
  <c r="H134" i="25"/>
  <c r="H138" i="25"/>
  <c r="H142" i="25"/>
  <c r="H146" i="25"/>
  <c r="H150" i="25"/>
  <c r="H154" i="25"/>
  <c r="H158" i="25"/>
  <c r="E458" i="24"/>
  <c r="H458" i="24" s="1"/>
  <c r="E466" i="24"/>
  <c r="H466" i="24" s="1"/>
  <c r="E479" i="24"/>
  <c r="H479" i="24" s="1"/>
  <c r="E484" i="24"/>
  <c r="H484" i="24" s="1"/>
  <c r="E488" i="24"/>
  <c r="H488" i="24" s="1"/>
  <c r="E495" i="24"/>
  <c r="H495" i="24" s="1"/>
  <c r="E568" i="24"/>
  <c r="H568" i="24" s="1"/>
  <c r="E570" i="24"/>
  <c r="H570" i="24" s="1"/>
  <c r="G582" i="24"/>
  <c r="E584" i="24"/>
  <c r="H584" i="24" s="1"/>
  <c r="E600" i="24"/>
  <c r="H600" i="24" s="1"/>
  <c r="E608" i="24"/>
  <c r="H608" i="24" s="1"/>
  <c r="G75" i="25"/>
  <c r="E93" i="25"/>
  <c r="H93" i="25" s="1"/>
  <c r="E113" i="25"/>
  <c r="H113" i="25" s="1"/>
  <c r="E121" i="25"/>
  <c r="H121" i="25" s="1"/>
  <c r="E125" i="25"/>
  <c r="H125" i="25" s="1"/>
  <c r="E129" i="25"/>
  <c r="H129" i="25" s="1"/>
  <c r="E307" i="24"/>
  <c r="H307" i="24" s="1"/>
  <c r="E308" i="24"/>
  <c r="H308" i="24" s="1"/>
  <c r="E313" i="24"/>
  <c r="H313" i="24" s="1"/>
  <c r="E317" i="24"/>
  <c r="H317" i="24" s="1"/>
  <c r="E319" i="24"/>
  <c r="H319" i="24" s="1"/>
  <c r="E324" i="24"/>
  <c r="H324" i="24" s="1"/>
  <c r="E328" i="24"/>
  <c r="H328" i="24" s="1"/>
  <c r="G349" i="24"/>
  <c r="E465" i="24"/>
  <c r="H465" i="24" s="1"/>
  <c r="E475" i="24"/>
  <c r="H475" i="24" s="1"/>
  <c r="E476" i="24"/>
  <c r="H476" i="24" s="1"/>
  <c r="E483" i="24"/>
  <c r="H483" i="24" s="1"/>
  <c r="E491" i="24"/>
  <c r="H491" i="24" s="1"/>
  <c r="E532" i="24"/>
  <c r="H532" i="24" s="1"/>
  <c r="E552" i="24"/>
  <c r="H552" i="24" s="1"/>
  <c r="E559" i="24"/>
  <c r="H559" i="24" s="1"/>
  <c r="E583" i="24"/>
  <c r="H583" i="24" s="1"/>
  <c r="E587" i="24"/>
  <c r="H587" i="24" s="1"/>
  <c r="E599" i="24"/>
  <c r="H599" i="24" s="1"/>
  <c r="E80" i="25"/>
  <c r="H80" i="25" s="1"/>
  <c r="E88" i="25"/>
  <c r="H88" i="25" s="1"/>
  <c r="G173" i="25"/>
  <c r="E349" i="25"/>
  <c r="E350" i="25"/>
  <c r="H350" i="25" s="1"/>
  <c r="E355" i="25"/>
  <c r="H355" i="25" s="1"/>
  <c r="E357" i="25"/>
  <c r="H357" i="25" s="1"/>
  <c r="E358" i="25"/>
  <c r="H358" i="25" s="1"/>
  <c r="E361" i="25"/>
  <c r="H361" i="25" s="1"/>
  <c r="E364" i="25"/>
  <c r="H364" i="25" s="1"/>
  <c r="E365" i="25"/>
  <c r="H365" i="25" s="1"/>
  <c r="E369" i="25"/>
  <c r="H369" i="25" s="1"/>
  <c r="E370" i="25"/>
  <c r="H370" i="25" s="1"/>
  <c r="E372" i="25"/>
  <c r="H372" i="25" s="1"/>
  <c r="E373" i="25"/>
  <c r="H373" i="25" s="1"/>
  <c r="E378" i="25"/>
  <c r="H378" i="25" s="1"/>
  <c r="E383" i="25"/>
  <c r="H383" i="25" s="1"/>
  <c r="E384" i="25"/>
  <c r="H384" i="25" s="1"/>
  <c r="E388" i="25"/>
  <c r="H388" i="25" s="1"/>
  <c r="E395" i="25"/>
  <c r="H395" i="25" s="1"/>
  <c r="E397" i="25"/>
  <c r="H397" i="25" s="1"/>
  <c r="E398" i="25"/>
  <c r="H398" i="25" s="1"/>
  <c r="E410" i="25"/>
  <c r="H410" i="25" s="1"/>
  <c r="E420" i="25"/>
  <c r="H420" i="25" s="1"/>
  <c r="E432" i="25"/>
  <c r="H432" i="25" s="1"/>
  <c r="E434" i="25"/>
  <c r="H434" i="25" s="1"/>
  <c r="E456" i="25"/>
  <c r="H456" i="25" s="1"/>
  <c r="E465" i="25"/>
  <c r="H465" i="25" s="1"/>
  <c r="E471" i="25"/>
  <c r="H471" i="25" s="1"/>
  <c r="E479" i="25"/>
  <c r="H479" i="25" s="1"/>
  <c r="E484" i="25"/>
  <c r="H484" i="25" s="1"/>
  <c r="H486" i="25"/>
  <c r="E490" i="25"/>
  <c r="H490" i="25" s="1"/>
  <c r="H494" i="25"/>
  <c r="H498" i="25"/>
  <c r="H502" i="25"/>
  <c r="H506" i="25"/>
  <c r="E510" i="25"/>
  <c r="H510" i="25" s="1"/>
  <c r="H514" i="25"/>
  <c r="H518" i="25"/>
  <c r="H522" i="25"/>
  <c r="H526" i="25"/>
  <c r="F535" i="25"/>
  <c r="F542" i="25"/>
  <c r="F559" i="25"/>
  <c r="E586" i="25"/>
  <c r="H586" i="25" s="1"/>
  <c r="E590" i="25"/>
  <c r="H590" i="25" s="1"/>
  <c r="H604" i="25"/>
  <c r="E131" i="26"/>
  <c r="H131" i="26" s="1"/>
  <c r="E129" i="26"/>
  <c r="H129" i="26" s="1"/>
  <c r="E120" i="26"/>
  <c r="H120" i="26" s="1"/>
  <c r="E117" i="26"/>
  <c r="H117" i="26" s="1"/>
  <c r="E115" i="26"/>
  <c r="H115" i="26" s="1"/>
  <c r="E114" i="26"/>
  <c r="H114" i="26" s="1"/>
  <c r="E99" i="26"/>
  <c r="H99" i="26" s="1"/>
  <c r="E91" i="26"/>
  <c r="H91" i="26" s="1"/>
  <c r="E80" i="26"/>
  <c r="H80" i="26" s="1"/>
  <c r="E75" i="26"/>
  <c r="E164" i="26"/>
  <c r="H164" i="26" s="1"/>
  <c r="E144" i="26"/>
  <c r="H144" i="26" s="1"/>
  <c r="E128" i="26"/>
  <c r="H128" i="26" s="1"/>
  <c r="E126" i="26"/>
  <c r="H126" i="26" s="1"/>
  <c r="E113" i="26"/>
  <c r="H113" i="26" s="1"/>
  <c r="E111" i="26"/>
  <c r="H111" i="26" s="1"/>
  <c r="E90" i="26"/>
  <c r="H90" i="26" s="1"/>
  <c r="E79" i="26"/>
  <c r="H79" i="26" s="1"/>
  <c r="G75" i="26"/>
  <c r="C10" i="26"/>
  <c r="E78" i="26"/>
  <c r="H78" i="26" s="1"/>
  <c r="H110" i="26"/>
  <c r="E132" i="26"/>
  <c r="H132" i="26" s="1"/>
  <c r="E133" i="26"/>
  <c r="H133" i="26" s="1"/>
  <c r="F11" i="25"/>
  <c r="F471" i="25"/>
  <c r="F479" i="25"/>
  <c r="F480" i="25"/>
  <c r="F484" i="25"/>
  <c r="F486" i="25"/>
  <c r="E501" i="25"/>
  <c r="H501" i="25" s="1"/>
  <c r="F534" i="25"/>
  <c r="F538" i="25"/>
  <c r="E554" i="25"/>
  <c r="H554" i="25" s="1"/>
  <c r="F555" i="25"/>
  <c r="G19" i="26"/>
  <c r="E50" i="26"/>
  <c r="H50" i="26" s="1"/>
  <c r="F156" i="26"/>
  <c r="F144" i="26"/>
  <c r="F143" i="26"/>
  <c r="F137" i="26"/>
  <c r="F131" i="26"/>
  <c r="F128" i="26"/>
  <c r="F125" i="26"/>
  <c r="F123" i="26"/>
  <c r="F120" i="26"/>
  <c r="F113" i="26"/>
  <c r="F109" i="26"/>
  <c r="F103" i="26"/>
  <c r="F99" i="26"/>
  <c r="F96" i="26"/>
  <c r="F94" i="26"/>
  <c r="F93" i="26"/>
  <c r="F91" i="26"/>
  <c r="F90" i="26"/>
  <c r="F89" i="26"/>
  <c r="F87" i="26"/>
  <c r="F80" i="26"/>
  <c r="F79" i="26"/>
  <c r="F78" i="26"/>
  <c r="F76" i="26"/>
  <c r="F75" i="26"/>
  <c r="D10" i="26"/>
  <c r="D8" i="26"/>
  <c r="F13" i="26" s="1"/>
  <c r="E77" i="26"/>
  <c r="H77" i="26" s="1"/>
  <c r="H95" i="26"/>
  <c r="E103" i="26"/>
  <c r="H103" i="26" s="1"/>
  <c r="E106" i="26"/>
  <c r="H106" i="26" s="1"/>
  <c r="H112" i="26"/>
  <c r="E123" i="26"/>
  <c r="H123" i="26" s="1"/>
  <c r="H143" i="26"/>
  <c r="E173" i="25"/>
  <c r="E174" i="25"/>
  <c r="H174" i="25" s="1"/>
  <c r="E176" i="25"/>
  <c r="H176" i="25" s="1"/>
  <c r="E179" i="25"/>
  <c r="H179" i="25" s="1"/>
  <c r="E181" i="25"/>
  <c r="H181" i="25" s="1"/>
  <c r="E186" i="25"/>
  <c r="H186" i="25" s="1"/>
  <c r="E187" i="25"/>
  <c r="H187" i="25" s="1"/>
  <c r="E188" i="25"/>
  <c r="H188" i="25" s="1"/>
  <c r="E194" i="25"/>
  <c r="H194" i="25" s="1"/>
  <c r="E199" i="25"/>
  <c r="H199" i="25" s="1"/>
  <c r="E200" i="25"/>
  <c r="H200" i="25" s="1"/>
  <c r="E201" i="25"/>
  <c r="H201" i="25" s="1"/>
  <c r="E202" i="25"/>
  <c r="H202" i="25" s="1"/>
  <c r="E203" i="25"/>
  <c r="H203" i="25" s="1"/>
  <c r="E204" i="25"/>
  <c r="H204" i="25" s="1"/>
  <c r="E213" i="25"/>
  <c r="H213" i="25" s="1"/>
  <c r="E214" i="25"/>
  <c r="H214" i="25" s="1"/>
  <c r="E225" i="25"/>
  <c r="H225" i="25" s="1"/>
  <c r="E236" i="25"/>
  <c r="H236" i="25" s="1"/>
  <c r="E250" i="25"/>
  <c r="H250" i="25" s="1"/>
  <c r="E275" i="25"/>
  <c r="H275" i="25" s="1"/>
  <c r="E276" i="25"/>
  <c r="H276" i="25" s="1"/>
  <c r="E277" i="25"/>
  <c r="H277" i="25" s="1"/>
  <c r="E283" i="25"/>
  <c r="H283" i="25" s="1"/>
  <c r="E302" i="25"/>
  <c r="H302" i="25" s="1"/>
  <c r="E305" i="25"/>
  <c r="H305" i="25" s="1"/>
  <c r="E313" i="25"/>
  <c r="H313" i="25" s="1"/>
  <c r="E552" i="25"/>
  <c r="H552" i="25" s="1"/>
  <c r="E548" i="25"/>
  <c r="H548" i="25" s="1"/>
  <c r="E559" i="25"/>
  <c r="H559" i="25" s="1"/>
  <c r="E551" i="25"/>
  <c r="H551" i="25" s="1"/>
  <c r="E539" i="25"/>
  <c r="H539" i="25" s="1"/>
  <c r="G349" i="25"/>
  <c r="F489" i="25"/>
  <c r="E68" i="26"/>
  <c r="H68" i="26" s="1"/>
  <c r="E36" i="26"/>
  <c r="H36" i="26" s="1"/>
  <c r="C9" i="26"/>
  <c r="C8" i="26"/>
  <c r="E39" i="26"/>
  <c r="H39" i="26" s="1"/>
  <c r="E27" i="26"/>
  <c r="H27" i="26" s="1"/>
  <c r="E19" i="26"/>
  <c r="H19" i="26" s="1"/>
  <c r="E84" i="26"/>
  <c r="H84" i="26" s="1"/>
  <c r="E87" i="26"/>
  <c r="H87" i="26" s="1"/>
  <c r="E109" i="26"/>
  <c r="H109" i="26" s="1"/>
  <c r="E125" i="26"/>
  <c r="H125" i="26" s="1"/>
  <c r="D9" i="25"/>
  <c r="F9" i="25" s="1"/>
  <c r="F19" i="25"/>
  <c r="F27" i="25"/>
  <c r="F30" i="25"/>
  <c r="F36" i="25"/>
  <c r="F39" i="25"/>
  <c r="F49" i="25"/>
  <c r="F61" i="25"/>
  <c r="F62" i="25"/>
  <c r="F64" i="25"/>
  <c r="F66" i="25"/>
  <c r="F67" i="25"/>
  <c r="F173" i="25"/>
  <c r="F174" i="25"/>
  <c r="F178" i="25"/>
  <c r="F179" i="25"/>
  <c r="F181" i="25"/>
  <c r="F186" i="25"/>
  <c r="F187" i="25"/>
  <c r="F188" i="25"/>
  <c r="F191" i="25"/>
  <c r="F194" i="25"/>
  <c r="F199" i="25"/>
  <c r="F200" i="25"/>
  <c r="F201" i="25"/>
  <c r="F202" i="25"/>
  <c r="F203" i="25"/>
  <c r="F204" i="25"/>
  <c r="F206" i="25"/>
  <c r="F208" i="25"/>
  <c r="F209" i="25"/>
  <c r="F210" i="25"/>
  <c r="F213" i="25"/>
  <c r="F214" i="25"/>
  <c r="F218" i="25"/>
  <c r="F225" i="25"/>
  <c r="F228" i="25"/>
  <c r="F230" i="25"/>
  <c r="F232" i="25"/>
  <c r="F233" i="25"/>
  <c r="F235" i="25"/>
  <c r="F236" i="25"/>
  <c r="F238" i="25"/>
  <c r="F244" i="25"/>
  <c r="F277" i="25"/>
  <c r="F278" i="25"/>
  <c r="F284" i="25"/>
  <c r="F287" i="25"/>
  <c r="F291" i="25"/>
  <c r="F294" i="25"/>
  <c r="F301" i="25"/>
  <c r="F302" i="25"/>
  <c r="F305" i="25"/>
  <c r="F308" i="25"/>
  <c r="F319" i="25"/>
  <c r="F321" i="25"/>
  <c r="F322" i="25"/>
  <c r="F328" i="25"/>
  <c r="F341" i="25"/>
  <c r="F342" i="25"/>
  <c r="F561" i="25"/>
  <c r="F549" i="25"/>
  <c r="F568" i="25"/>
  <c r="F552" i="25"/>
  <c r="F548" i="25"/>
  <c r="H487" i="25"/>
  <c r="H491" i="25"/>
  <c r="F492" i="25"/>
  <c r="H495" i="25"/>
  <c r="H499" i="25"/>
  <c r="F500" i="25"/>
  <c r="H503" i="25"/>
  <c r="H507" i="25"/>
  <c r="H511" i="25"/>
  <c r="H515" i="25"/>
  <c r="H519" i="25"/>
  <c r="H523" i="25"/>
  <c r="F539" i="25"/>
  <c r="F551" i="25"/>
  <c r="E569" i="25"/>
  <c r="H569" i="25" s="1"/>
  <c r="E606" i="25"/>
  <c r="H606" i="25" s="1"/>
  <c r="E600" i="25"/>
  <c r="H600" i="25" s="1"/>
  <c r="E599" i="25"/>
  <c r="H599" i="25" s="1"/>
  <c r="E605" i="25"/>
  <c r="H605" i="25" s="1"/>
  <c r="E598" i="25"/>
  <c r="H598" i="25" s="1"/>
  <c r="E582" i="25"/>
  <c r="H582" i="25" s="1"/>
  <c r="E602" i="25"/>
  <c r="H602" i="25" s="1"/>
  <c r="F11" i="26"/>
  <c r="E13" i="26"/>
  <c r="G13" i="26"/>
  <c r="E30" i="26"/>
  <c r="H30" i="26" s="1"/>
  <c r="E124" i="26"/>
  <c r="H124" i="26" s="1"/>
  <c r="H527" i="25"/>
  <c r="H531" i="25"/>
  <c r="H535" i="25"/>
  <c r="H543" i="25"/>
  <c r="H547" i="25"/>
  <c r="H555" i="25"/>
  <c r="H563" i="25"/>
  <c r="H567" i="25"/>
  <c r="H571" i="25"/>
  <c r="H575" i="25"/>
  <c r="C11" i="26"/>
  <c r="H23" i="26"/>
  <c r="H31" i="26"/>
  <c r="H35" i="26"/>
  <c r="H43" i="26"/>
  <c r="H47" i="26"/>
  <c r="H51" i="26"/>
  <c r="H55" i="26"/>
  <c r="H59" i="26"/>
  <c r="H63" i="26"/>
  <c r="H67" i="26"/>
  <c r="E173" i="26"/>
  <c r="H177" i="26"/>
  <c r="H181" i="26"/>
  <c r="H185" i="26"/>
  <c r="H189" i="26"/>
  <c r="H193" i="26"/>
  <c r="H197" i="26"/>
  <c r="E201" i="26"/>
  <c r="H201" i="26" s="1"/>
  <c r="E205" i="26"/>
  <c r="H205" i="26" s="1"/>
  <c r="E209" i="26"/>
  <c r="H209" i="26" s="1"/>
  <c r="E213" i="26"/>
  <c r="H213" i="26" s="1"/>
  <c r="H217" i="26"/>
  <c r="H221" i="26"/>
  <c r="H225" i="26"/>
  <c r="H229" i="26"/>
  <c r="H233" i="26"/>
  <c r="H237" i="26"/>
  <c r="E241" i="26"/>
  <c r="H241" i="26" s="1"/>
  <c r="H245" i="26"/>
  <c r="H249" i="26"/>
  <c r="H253" i="26"/>
  <c r="H257" i="26"/>
  <c r="H261" i="26"/>
  <c r="H265" i="26"/>
  <c r="H269" i="26"/>
  <c r="H273" i="26"/>
  <c r="H277" i="26"/>
  <c r="H281" i="26"/>
  <c r="H285" i="26"/>
  <c r="E289" i="26"/>
  <c r="H289" i="26" s="1"/>
  <c r="E293" i="26"/>
  <c r="H293" i="26" s="1"/>
  <c r="E297" i="26"/>
  <c r="H297" i="26" s="1"/>
  <c r="H301" i="26"/>
  <c r="H305" i="26"/>
  <c r="H309" i="26"/>
  <c r="H313" i="26"/>
  <c r="H317" i="26"/>
  <c r="H321" i="26"/>
  <c r="H325" i="26"/>
  <c r="E329" i="26"/>
  <c r="H329" i="26" s="1"/>
  <c r="H333" i="26"/>
  <c r="H337" i="26"/>
  <c r="H341" i="26"/>
  <c r="G349" i="26"/>
  <c r="E352" i="26"/>
  <c r="H352" i="26" s="1"/>
  <c r="E362" i="26"/>
  <c r="H362" i="26" s="1"/>
  <c r="E364" i="26"/>
  <c r="H364" i="26" s="1"/>
  <c r="E374" i="26"/>
  <c r="H374" i="26" s="1"/>
  <c r="E395" i="26"/>
  <c r="H395" i="26" s="1"/>
  <c r="E401" i="26"/>
  <c r="H401" i="26" s="1"/>
  <c r="E403" i="26"/>
  <c r="H403" i="26" s="1"/>
  <c r="E410" i="26"/>
  <c r="H410" i="26" s="1"/>
  <c r="E420" i="26"/>
  <c r="H420" i="26" s="1"/>
  <c r="E445" i="26"/>
  <c r="H445" i="26" s="1"/>
  <c r="E456" i="26"/>
  <c r="H456" i="26" s="1"/>
  <c r="E463" i="26"/>
  <c r="H463" i="26" s="1"/>
  <c r="E465" i="26"/>
  <c r="H465" i="26" s="1"/>
  <c r="H468" i="26"/>
  <c r="H481" i="26"/>
  <c r="H491" i="26"/>
  <c r="H495" i="26"/>
  <c r="H511" i="26"/>
  <c r="E228" i="26"/>
  <c r="H228" i="26" s="1"/>
  <c r="E236" i="26"/>
  <c r="H236" i="26" s="1"/>
  <c r="E276" i="26"/>
  <c r="H276" i="26" s="1"/>
  <c r="E288" i="26"/>
  <c r="H288" i="26" s="1"/>
  <c r="E308" i="26"/>
  <c r="H308" i="26" s="1"/>
  <c r="E324" i="26"/>
  <c r="H324" i="26" s="1"/>
  <c r="E570" i="26"/>
  <c r="H570" i="26" s="1"/>
  <c r="E561" i="26"/>
  <c r="H561" i="26" s="1"/>
  <c r="E560" i="26"/>
  <c r="H560" i="26" s="1"/>
  <c r="E517" i="26"/>
  <c r="H517" i="26" s="1"/>
  <c r="E484" i="26"/>
  <c r="H484" i="26" s="1"/>
  <c r="E471" i="26"/>
  <c r="H471" i="26" s="1"/>
  <c r="E457" i="26"/>
  <c r="H457" i="26" s="1"/>
  <c r="E559" i="26"/>
  <c r="H559" i="26" s="1"/>
  <c r="E538" i="26"/>
  <c r="H538" i="26" s="1"/>
  <c r="E351" i="26"/>
  <c r="H351" i="26" s="1"/>
  <c r="E361" i="26"/>
  <c r="H361" i="26" s="1"/>
  <c r="E370" i="26"/>
  <c r="H370" i="26" s="1"/>
  <c r="E372" i="26"/>
  <c r="H372" i="26" s="1"/>
  <c r="E373" i="26"/>
  <c r="H373" i="26" s="1"/>
  <c r="E389" i="26"/>
  <c r="H389" i="26" s="1"/>
  <c r="E399" i="26"/>
  <c r="H399" i="26" s="1"/>
  <c r="E409" i="26"/>
  <c r="H409" i="26" s="1"/>
  <c r="E413" i="26"/>
  <c r="H413" i="26" s="1"/>
  <c r="E535" i="26"/>
  <c r="H535" i="26" s="1"/>
  <c r="G173" i="26"/>
  <c r="E179" i="26"/>
  <c r="H179" i="26" s="1"/>
  <c r="E187" i="26"/>
  <c r="H187" i="26" s="1"/>
  <c r="E191" i="26"/>
  <c r="H191" i="26" s="1"/>
  <c r="E203" i="26"/>
  <c r="H203" i="26" s="1"/>
  <c r="E227" i="26"/>
  <c r="H227" i="26" s="1"/>
  <c r="E275" i="26"/>
  <c r="H275" i="26" s="1"/>
  <c r="E283" i="26"/>
  <c r="H283" i="26" s="1"/>
  <c r="E319" i="26"/>
  <c r="H319" i="26" s="1"/>
  <c r="F574" i="26"/>
  <c r="F569" i="26"/>
  <c r="F568" i="26"/>
  <c r="F562" i="26"/>
  <c r="F561" i="26"/>
  <c r="F559" i="26"/>
  <c r="F554" i="26"/>
  <c r="F551" i="26"/>
  <c r="F541" i="26"/>
  <c r="F539" i="26"/>
  <c r="F535" i="26"/>
  <c r="F534" i="26"/>
  <c r="F532" i="26"/>
  <c r="F529" i="26"/>
  <c r="F528" i="26"/>
  <c r="F520" i="26"/>
  <c r="F517" i="26"/>
  <c r="F516" i="26"/>
  <c r="F510" i="26"/>
  <c r="F506" i="26"/>
  <c r="F500" i="26"/>
  <c r="F498" i="26"/>
  <c r="F490" i="26"/>
  <c r="F486" i="26"/>
  <c r="F484" i="26"/>
  <c r="F483" i="26"/>
  <c r="F480" i="26"/>
  <c r="F479" i="26"/>
  <c r="F471" i="26"/>
  <c r="F470" i="26"/>
  <c r="F465" i="26"/>
  <c r="F462" i="26"/>
  <c r="F459" i="26"/>
  <c r="F456" i="26"/>
  <c r="F455" i="26"/>
  <c r="F446" i="26"/>
  <c r="F445" i="26"/>
  <c r="F443" i="26"/>
  <c r="F442" i="26"/>
  <c r="F429" i="26"/>
  <c r="F420" i="26"/>
  <c r="F413" i="26"/>
  <c r="F412" i="26"/>
  <c r="F411" i="26"/>
  <c r="F410" i="26"/>
  <c r="F409" i="26"/>
  <c r="F408" i="26"/>
  <c r="F407" i="26"/>
  <c r="F403" i="26"/>
  <c r="F399" i="26"/>
  <c r="F398" i="26"/>
  <c r="F397" i="26"/>
  <c r="F395" i="26"/>
  <c r="F389" i="26"/>
  <c r="F388" i="26"/>
  <c r="F384" i="26"/>
  <c r="F383" i="26"/>
  <c r="F380" i="26"/>
  <c r="F379" i="26"/>
  <c r="F375" i="26"/>
  <c r="F374" i="26"/>
  <c r="F373" i="26"/>
  <c r="F369" i="26"/>
  <c r="F365" i="26"/>
  <c r="F364" i="26"/>
  <c r="F361" i="26"/>
  <c r="F356" i="26"/>
  <c r="F355" i="26"/>
  <c r="F352" i="26"/>
  <c r="F351" i="26"/>
  <c r="F350" i="26"/>
  <c r="F349" i="26"/>
  <c r="D12" i="26"/>
  <c r="G12" i="26" s="1"/>
  <c r="E350" i="26"/>
  <c r="H350" i="26" s="1"/>
  <c r="E356" i="26"/>
  <c r="H356" i="26" s="1"/>
  <c r="E369" i="26"/>
  <c r="H369" i="26" s="1"/>
  <c r="E379" i="26"/>
  <c r="H379" i="26" s="1"/>
  <c r="E388" i="26"/>
  <c r="H388" i="26" s="1"/>
  <c r="E398" i="26"/>
  <c r="H398" i="26" s="1"/>
  <c r="E408" i="26"/>
  <c r="H408" i="26" s="1"/>
  <c r="E412" i="26"/>
  <c r="H412" i="26" s="1"/>
  <c r="E431" i="26"/>
  <c r="H431" i="26" s="1"/>
  <c r="E442" i="26"/>
  <c r="H442" i="26" s="1"/>
  <c r="E480" i="26"/>
  <c r="H480" i="26" s="1"/>
  <c r="E483" i="26"/>
  <c r="H483" i="26" s="1"/>
  <c r="E489" i="26"/>
  <c r="H489" i="26" s="1"/>
  <c r="E490" i="26"/>
  <c r="H490" i="26" s="1"/>
  <c r="E510" i="26"/>
  <c r="H510" i="26" s="1"/>
  <c r="E562" i="26"/>
  <c r="H562" i="26" s="1"/>
  <c r="E609" i="26"/>
  <c r="H609" i="26" s="1"/>
  <c r="E601" i="26"/>
  <c r="H601" i="26" s="1"/>
  <c r="E600" i="26"/>
  <c r="H600" i="26" s="1"/>
  <c r="E599" i="26"/>
  <c r="H599" i="26" s="1"/>
  <c r="E598" i="26"/>
  <c r="H598" i="26" s="1"/>
  <c r="E593" i="26"/>
  <c r="H593" i="26" s="1"/>
  <c r="E591" i="26"/>
  <c r="H591" i="26" s="1"/>
  <c r="E587" i="26"/>
  <c r="H587" i="26" s="1"/>
  <c r="E586" i="26"/>
  <c r="H586" i="26" s="1"/>
  <c r="E585" i="26"/>
  <c r="H585" i="26" s="1"/>
  <c r="E584" i="26"/>
  <c r="H584" i="26" s="1"/>
  <c r="E583" i="26"/>
  <c r="H583" i="26" s="1"/>
  <c r="E582" i="26"/>
  <c r="H582" i="26" s="1"/>
  <c r="F68" i="27"/>
  <c r="F62" i="27"/>
  <c r="F50" i="27"/>
  <c r="F49" i="27"/>
  <c r="F45" i="27"/>
  <c r="F30" i="27"/>
  <c r="F27" i="27"/>
  <c r="F19" i="27"/>
  <c r="D9" i="27"/>
  <c r="D8" i="27"/>
  <c r="E164" i="27"/>
  <c r="H164" i="27" s="1"/>
  <c r="E155" i="27"/>
  <c r="H155" i="27" s="1"/>
  <c r="E148" i="27"/>
  <c r="H148" i="27" s="1"/>
  <c r="E143" i="27"/>
  <c r="H143" i="27" s="1"/>
  <c r="E133" i="27"/>
  <c r="H133" i="27" s="1"/>
  <c r="E132" i="27"/>
  <c r="H132" i="27" s="1"/>
  <c r="E131" i="27"/>
  <c r="H131" i="27" s="1"/>
  <c r="E129" i="27"/>
  <c r="H129" i="27" s="1"/>
  <c r="E128" i="27"/>
  <c r="H128" i="27" s="1"/>
  <c r="E126" i="27"/>
  <c r="H126" i="27" s="1"/>
  <c r="E125" i="27"/>
  <c r="H125" i="27" s="1"/>
  <c r="E124" i="27"/>
  <c r="H124" i="27" s="1"/>
  <c r="E122" i="27"/>
  <c r="H122" i="27" s="1"/>
  <c r="E121" i="27"/>
  <c r="H121" i="27" s="1"/>
  <c r="E120" i="27"/>
  <c r="H120" i="27" s="1"/>
  <c r="E117" i="27"/>
  <c r="H117" i="27" s="1"/>
  <c r="E113" i="27"/>
  <c r="H113" i="27" s="1"/>
  <c r="E112" i="27"/>
  <c r="H112" i="27" s="1"/>
  <c r="E111" i="27"/>
  <c r="H111" i="27" s="1"/>
  <c r="E109" i="27"/>
  <c r="H109" i="27" s="1"/>
  <c r="E104" i="27"/>
  <c r="H104" i="27" s="1"/>
  <c r="E103" i="27"/>
  <c r="H103" i="27" s="1"/>
  <c r="E99" i="27"/>
  <c r="H99" i="27" s="1"/>
  <c r="E96" i="27"/>
  <c r="H96" i="27" s="1"/>
  <c r="E94" i="27"/>
  <c r="H94" i="27" s="1"/>
  <c r="E92" i="27"/>
  <c r="H92" i="27" s="1"/>
  <c r="E90" i="27"/>
  <c r="H90" i="27" s="1"/>
  <c r="E82" i="27"/>
  <c r="H82" i="27" s="1"/>
  <c r="E80" i="27"/>
  <c r="H80" i="27" s="1"/>
  <c r="E79" i="27"/>
  <c r="H79" i="27" s="1"/>
  <c r="E76" i="27"/>
  <c r="H76" i="27" s="1"/>
  <c r="E75" i="27"/>
  <c r="C10" i="27"/>
  <c r="C8" i="27"/>
  <c r="H532" i="25"/>
  <c r="H536" i="25"/>
  <c r="H540" i="25"/>
  <c r="H544" i="25"/>
  <c r="H556" i="25"/>
  <c r="H560" i="25"/>
  <c r="H564" i="25"/>
  <c r="H568" i="25"/>
  <c r="H572" i="25"/>
  <c r="H576" i="25"/>
  <c r="F605" i="25"/>
  <c r="F602" i="25"/>
  <c r="F601" i="25"/>
  <c r="F600" i="25"/>
  <c r="F598" i="25"/>
  <c r="F597" i="25"/>
  <c r="F590" i="25"/>
  <c r="F589" i="25"/>
  <c r="F587" i="25"/>
  <c r="F586" i="25"/>
  <c r="F585" i="25"/>
  <c r="F584" i="25"/>
  <c r="F582" i="25"/>
  <c r="H20" i="26"/>
  <c r="H24" i="26"/>
  <c r="H28" i="26"/>
  <c r="H32" i="26"/>
  <c r="H40" i="26"/>
  <c r="H44" i="26"/>
  <c r="H48" i="26"/>
  <c r="H52" i="26"/>
  <c r="H56" i="26"/>
  <c r="H60" i="26"/>
  <c r="H64" i="26"/>
  <c r="E174" i="26"/>
  <c r="H174" i="26" s="1"/>
  <c r="E178" i="26"/>
  <c r="H178" i="26" s="1"/>
  <c r="H182" i="26"/>
  <c r="E186" i="26"/>
  <c r="H186" i="26" s="1"/>
  <c r="H190" i="26"/>
  <c r="H194" i="26"/>
  <c r="H198" i="26"/>
  <c r="E202" i="26"/>
  <c r="H202" i="26" s="1"/>
  <c r="H206" i="26"/>
  <c r="E210" i="26"/>
  <c r="H210" i="26" s="1"/>
  <c r="H214" i="26"/>
  <c r="H218" i="26"/>
  <c r="H222" i="26"/>
  <c r="H226" i="26"/>
  <c r="E230" i="26"/>
  <c r="H230" i="26" s="1"/>
  <c r="H234" i="26"/>
  <c r="E238" i="26"/>
  <c r="H238" i="26" s="1"/>
  <c r="H242" i="26"/>
  <c r="H246" i="26"/>
  <c r="H250" i="26"/>
  <c r="H254" i="26"/>
  <c r="H258" i="26"/>
  <c r="H262" i="26"/>
  <c r="H266" i="26"/>
  <c r="H270" i="26"/>
  <c r="H274" i="26"/>
  <c r="E278" i="26"/>
  <c r="H278" i="26" s="1"/>
  <c r="H282" i="26"/>
  <c r="E286" i="26"/>
  <c r="H286" i="26" s="1"/>
  <c r="E290" i="26"/>
  <c r="H290" i="26" s="1"/>
  <c r="H298" i="26"/>
  <c r="H302" i="26"/>
  <c r="H306" i="26"/>
  <c r="H310" i="26"/>
  <c r="H314" i="26"/>
  <c r="H318" i="26"/>
  <c r="H322" i="26"/>
  <c r="H326" i="26"/>
  <c r="H330" i="26"/>
  <c r="H334" i="26"/>
  <c r="H338" i="26"/>
  <c r="H342" i="26"/>
  <c r="E349" i="26"/>
  <c r="E355" i="26"/>
  <c r="H355" i="26" s="1"/>
  <c r="E365" i="26"/>
  <c r="H365" i="26" s="1"/>
  <c r="E384" i="26"/>
  <c r="H384" i="26" s="1"/>
  <c r="E397" i="26"/>
  <c r="H397" i="26" s="1"/>
  <c r="E411" i="26"/>
  <c r="H411" i="26" s="1"/>
  <c r="E424" i="26"/>
  <c r="H424" i="26" s="1"/>
  <c r="E426" i="26"/>
  <c r="H426" i="26" s="1"/>
  <c r="E428" i="26"/>
  <c r="H428" i="26" s="1"/>
  <c r="E469" i="26"/>
  <c r="H469" i="26" s="1"/>
  <c r="E479" i="26"/>
  <c r="H479" i="26" s="1"/>
  <c r="H482" i="26"/>
  <c r="H492" i="26"/>
  <c r="H496" i="26"/>
  <c r="H512" i="26"/>
  <c r="H536" i="26"/>
  <c r="E552" i="26"/>
  <c r="H552" i="26" s="1"/>
  <c r="E568" i="26"/>
  <c r="H568" i="26" s="1"/>
  <c r="H588" i="26"/>
  <c r="H594" i="26"/>
  <c r="H602" i="26"/>
  <c r="H606" i="26"/>
  <c r="H77" i="27"/>
  <c r="H86" i="27"/>
  <c r="H95" i="27"/>
  <c r="H98" i="27"/>
  <c r="H101" i="27"/>
  <c r="H107" i="27"/>
  <c r="H110" i="27"/>
  <c r="H115" i="27"/>
  <c r="H118" i="27"/>
  <c r="H123" i="27"/>
  <c r="H130" i="27"/>
  <c r="H135" i="27"/>
  <c r="H139" i="27"/>
  <c r="H146" i="27"/>
  <c r="H149" i="27"/>
  <c r="H153" i="27"/>
  <c r="H156" i="27"/>
  <c r="H160" i="27"/>
  <c r="H167" i="27"/>
  <c r="F328" i="27"/>
  <c r="F321" i="27"/>
  <c r="F319" i="27"/>
  <c r="F317" i="27"/>
  <c r="F297" i="27"/>
  <c r="F296" i="27"/>
  <c r="F294" i="27"/>
  <c r="F289" i="27"/>
  <c r="F288" i="27"/>
  <c r="F287" i="27"/>
  <c r="F276" i="27"/>
  <c r="F275" i="27"/>
  <c r="F259" i="27"/>
  <c r="F238" i="27"/>
  <c r="F232" i="27"/>
  <c r="F225" i="27"/>
  <c r="F218" i="27"/>
  <c r="F215" i="27"/>
  <c r="F213" i="27"/>
  <c r="F210" i="27"/>
  <c r="F208" i="27"/>
  <c r="F205" i="27"/>
  <c r="F204" i="27"/>
  <c r="F203" i="27"/>
  <c r="F202" i="27"/>
  <c r="F201" i="27"/>
  <c r="F200" i="27"/>
  <c r="F199" i="27"/>
  <c r="F193" i="27"/>
  <c r="F190" i="27"/>
  <c r="F189" i="27"/>
  <c r="F188" i="27"/>
  <c r="F187" i="27"/>
  <c r="F185" i="27"/>
  <c r="F182" i="27"/>
  <c r="F181" i="27"/>
  <c r="F180" i="27"/>
  <c r="F179" i="27"/>
  <c r="F178" i="27"/>
  <c r="F176" i="27"/>
  <c r="F174" i="27"/>
  <c r="F173" i="27"/>
  <c r="D11" i="27"/>
  <c r="G13" i="28"/>
  <c r="F161" i="28"/>
  <c r="F156" i="28"/>
  <c r="F154" i="28"/>
  <c r="F153" i="28"/>
  <c r="F141" i="28"/>
  <c r="F139" i="28"/>
  <c r="F137" i="28"/>
  <c r="F132" i="28"/>
  <c r="F131" i="28"/>
  <c r="F128" i="28"/>
  <c r="F126" i="28"/>
  <c r="F125" i="28"/>
  <c r="F123" i="28"/>
  <c r="F122" i="28"/>
  <c r="F121" i="28"/>
  <c r="F116" i="28"/>
  <c r="F115" i="28"/>
  <c r="F109" i="28"/>
  <c r="F108" i="28"/>
  <c r="F107" i="28"/>
  <c r="F106" i="28"/>
  <c r="F104" i="28"/>
  <c r="F103" i="28"/>
  <c r="F99" i="28"/>
  <c r="F95" i="28"/>
  <c r="F94" i="28"/>
  <c r="F92" i="28"/>
  <c r="F91" i="28"/>
  <c r="F90" i="28"/>
  <c r="F87" i="28"/>
  <c r="F85" i="28"/>
  <c r="F80" i="28"/>
  <c r="F79" i="28"/>
  <c r="F76" i="28"/>
  <c r="F75" i="28"/>
  <c r="D10" i="28"/>
  <c r="G10" i="28" s="1"/>
  <c r="D8" i="28"/>
  <c r="F12" i="28" s="1"/>
  <c r="E68" i="29"/>
  <c r="H68" i="29" s="1"/>
  <c r="E54" i="29"/>
  <c r="H54" i="29" s="1"/>
  <c r="E29" i="29"/>
  <c r="H29" i="29" s="1"/>
  <c r="G19" i="29"/>
  <c r="E30" i="29"/>
  <c r="H30" i="29" s="1"/>
  <c r="E19" i="29"/>
  <c r="C9" i="29"/>
  <c r="E61" i="29"/>
  <c r="H61" i="29" s="1"/>
  <c r="E50" i="29"/>
  <c r="H50" i="29" s="1"/>
  <c r="E36" i="29"/>
  <c r="H36" i="29" s="1"/>
  <c r="E27" i="29"/>
  <c r="H27" i="29" s="1"/>
  <c r="C8" i="29"/>
  <c r="E572" i="27"/>
  <c r="H572" i="27" s="1"/>
  <c r="E571" i="27"/>
  <c r="H571" i="27" s="1"/>
  <c r="E570" i="27"/>
  <c r="H570" i="27" s="1"/>
  <c r="E568" i="27"/>
  <c r="H568" i="27" s="1"/>
  <c r="E562" i="27"/>
  <c r="H562" i="27" s="1"/>
  <c r="E561" i="27"/>
  <c r="H561" i="27" s="1"/>
  <c r="E560" i="27"/>
  <c r="H560" i="27" s="1"/>
  <c r="E559" i="27"/>
  <c r="H559" i="27" s="1"/>
  <c r="E554" i="27"/>
  <c r="H554" i="27" s="1"/>
  <c r="E539" i="27"/>
  <c r="H539" i="27" s="1"/>
  <c r="E538" i="27"/>
  <c r="H538" i="27" s="1"/>
  <c r="E535" i="27"/>
  <c r="H535" i="27" s="1"/>
  <c r="E532" i="27"/>
  <c r="H532" i="27" s="1"/>
  <c r="E530" i="27"/>
  <c r="H530" i="27" s="1"/>
  <c r="E529" i="27"/>
  <c r="H529" i="27" s="1"/>
  <c r="E528" i="27"/>
  <c r="H528" i="27" s="1"/>
  <c r="E521" i="27"/>
  <c r="H521" i="27" s="1"/>
  <c r="E515" i="27"/>
  <c r="H515" i="27" s="1"/>
  <c r="E512" i="27"/>
  <c r="H512" i="27" s="1"/>
  <c r="E511" i="27"/>
  <c r="H511" i="27" s="1"/>
  <c r="E510" i="27"/>
  <c r="H510" i="27" s="1"/>
  <c r="E501" i="27"/>
  <c r="H501" i="27" s="1"/>
  <c r="E500" i="27"/>
  <c r="H500" i="27" s="1"/>
  <c r="E498" i="27"/>
  <c r="H498" i="27" s="1"/>
  <c r="E493" i="27"/>
  <c r="H493" i="27" s="1"/>
  <c r="E491" i="27"/>
  <c r="H491" i="27" s="1"/>
  <c r="E490" i="27"/>
  <c r="H490" i="27" s="1"/>
  <c r="E489" i="27"/>
  <c r="H489" i="27" s="1"/>
  <c r="E484" i="27"/>
  <c r="H484" i="27" s="1"/>
  <c r="E483" i="27"/>
  <c r="H483" i="27" s="1"/>
  <c r="E481" i="27"/>
  <c r="H481" i="27" s="1"/>
  <c r="E479" i="27"/>
  <c r="H479" i="27" s="1"/>
  <c r="E476" i="27"/>
  <c r="H476" i="27" s="1"/>
  <c r="E471" i="27"/>
  <c r="H471" i="27" s="1"/>
  <c r="E470" i="27"/>
  <c r="H470" i="27" s="1"/>
  <c r="E466" i="27"/>
  <c r="H466" i="27" s="1"/>
  <c r="E465" i="27"/>
  <c r="H465" i="27" s="1"/>
  <c r="E459" i="27"/>
  <c r="H459" i="27" s="1"/>
  <c r="E458" i="27"/>
  <c r="H458" i="27" s="1"/>
  <c r="E456" i="27"/>
  <c r="H456" i="27" s="1"/>
  <c r="E455" i="27"/>
  <c r="H455" i="27" s="1"/>
  <c r="E445" i="27"/>
  <c r="H445" i="27" s="1"/>
  <c r="E443" i="27"/>
  <c r="H443" i="27" s="1"/>
  <c r="E429" i="27"/>
  <c r="H429" i="27" s="1"/>
  <c r="E428" i="27"/>
  <c r="H428" i="27" s="1"/>
  <c r="E425" i="27"/>
  <c r="H425" i="27" s="1"/>
  <c r="E424" i="27"/>
  <c r="H424" i="27" s="1"/>
  <c r="E420" i="27"/>
  <c r="H420" i="27" s="1"/>
  <c r="E413" i="27"/>
  <c r="H413" i="27" s="1"/>
  <c r="E412" i="27"/>
  <c r="H412" i="27" s="1"/>
  <c r="E411" i="27"/>
  <c r="H411" i="27" s="1"/>
  <c r="E410" i="27"/>
  <c r="H410" i="27" s="1"/>
  <c r="E409" i="27"/>
  <c r="H409" i="27" s="1"/>
  <c r="E408" i="27"/>
  <c r="H408" i="27" s="1"/>
  <c r="E403" i="27"/>
  <c r="H403" i="27" s="1"/>
  <c r="E399" i="27"/>
  <c r="H399" i="27" s="1"/>
  <c r="E398" i="27"/>
  <c r="H398" i="27" s="1"/>
  <c r="E397" i="27"/>
  <c r="H397" i="27" s="1"/>
  <c r="E395" i="27"/>
  <c r="H395" i="27" s="1"/>
  <c r="E391" i="27"/>
  <c r="H391" i="27" s="1"/>
  <c r="E388" i="27"/>
  <c r="H388" i="27" s="1"/>
  <c r="E384" i="27"/>
  <c r="H384" i="27" s="1"/>
  <c r="E383" i="27"/>
  <c r="H383" i="27" s="1"/>
  <c r="E382" i="27"/>
  <c r="H382" i="27" s="1"/>
  <c r="E374" i="27"/>
  <c r="H374" i="27" s="1"/>
  <c r="E373" i="27"/>
  <c r="H373" i="27" s="1"/>
  <c r="E372" i="27"/>
  <c r="H372" i="27" s="1"/>
  <c r="E370" i="27"/>
  <c r="H370" i="27" s="1"/>
  <c r="E369" i="27"/>
  <c r="H369" i="27" s="1"/>
  <c r="E366" i="27"/>
  <c r="H366" i="27" s="1"/>
  <c r="E365" i="27"/>
  <c r="H365" i="27" s="1"/>
  <c r="E364" i="27"/>
  <c r="H364" i="27" s="1"/>
  <c r="E362" i="27"/>
  <c r="H362" i="27" s="1"/>
  <c r="E361" i="27"/>
  <c r="H361" i="27" s="1"/>
  <c r="E359" i="27"/>
  <c r="H359" i="27" s="1"/>
  <c r="E358" i="27"/>
  <c r="H358" i="27" s="1"/>
  <c r="E356" i="27"/>
  <c r="H356" i="27" s="1"/>
  <c r="E355" i="27"/>
  <c r="H355" i="27" s="1"/>
  <c r="E354" i="27"/>
  <c r="H354" i="27" s="1"/>
  <c r="E352" i="27"/>
  <c r="H352" i="27" s="1"/>
  <c r="E351" i="27"/>
  <c r="H351" i="27" s="1"/>
  <c r="E350" i="27"/>
  <c r="H350" i="27" s="1"/>
  <c r="E349" i="27"/>
  <c r="H349" i="27" s="1"/>
  <c r="C12" i="27"/>
  <c r="H371" i="27"/>
  <c r="H376" i="27"/>
  <c r="H380" i="27"/>
  <c r="H385" i="27"/>
  <c r="H406" i="27"/>
  <c r="H416" i="27"/>
  <c r="H423" i="27"/>
  <c r="H431" i="27"/>
  <c r="H435" i="27"/>
  <c r="H439" i="27"/>
  <c r="H449" i="27"/>
  <c r="H453" i="27"/>
  <c r="H461" i="27"/>
  <c r="H467" i="27"/>
  <c r="H473" i="27"/>
  <c r="F609" i="27"/>
  <c r="F608" i="27"/>
  <c r="F605" i="27"/>
  <c r="F603" i="27"/>
  <c r="F601" i="27"/>
  <c r="F600" i="27"/>
  <c r="F598" i="27"/>
  <c r="F597" i="27"/>
  <c r="F587" i="27"/>
  <c r="F586" i="27"/>
  <c r="F585" i="27"/>
  <c r="F584" i="27"/>
  <c r="F582" i="27"/>
  <c r="D13" i="27"/>
  <c r="E64" i="29"/>
  <c r="H64" i="29" s="1"/>
  <c r="H589" i="26"/>
  <c r="H592" i="26"/>
  <c r="H595" i="26"/>
  <c r="H603" i="26"/>
  <c r="H607" i="26"/>
  <c r="H78" i="27"/>
  <c r="H83" i="27"/>
  <c r="H87" i="27"/>
  <c r="H93" i="27"/>
  <c r="H102" i="27"/>
  <c r="H108" i="27"/>
  <c r="H116" i="27"/>
  <c r="H119" i="27"/>
  <c r="H136" i="27"/>
  <c r="H140" i="27"/>
  <c r="H147" i="27"/>
  <c r="H150" i="27"/>
  <c r="H154" i="27"/>
  <c r="H157" i="27"/>
  <c r="H161" i="27"/>
  <c r="G173" i="27"/>
  <c r="H173" i="27" s="1"/>
  <c r="H363" i="27"/>
  <c r="H368" i="27"/>
  <c r="H375" i="27"/>
  <c r="H379" i="27"/>
  <c r="H394" i="27"/>
  <c r="H402" i="27"/>
  <c r="H405" i="27"/>
  <c r="H415" i="27"/>
  <c r="H419" i="27"/>
  <c r="H422" i="27"/>
  <c r="H430" i="27"/>
  <c r="H434" i="27"/>
  <c r="H438" i="27"/>
  <c r="H442" i="27"/>
  <c r="H448" i="27"/>
  <c r="H452" i="27"/>
  <c r="H460" i="27"/>
  <c r="H464" i="27"/>
  <c r="H472" i="27"/>
  <c r="G75" i="28"/>
  <c r="H75" i="28" s="1"/>
  <c r="F341" i="29"/>
  <c r="F329" i="29"/>
  <c r="F328" i="29"/>
  <c r="F325" i="29"/>
  <c r="F324" i="29"/>
  <c r="F321" i="29"/>
  <c r="F319" i="29"/>
  <c r="F317" i="29"/>
  <c r="F314" i="29"/>
  <c r="F313" i="29"/>
  <c r="F312" i="29"/>
  <c r="F308" i="29"/>
  <c r="F305" i="29"/>
  <c r="F304" i="29"/>
  <c r="F303" i="29"/>
  <c r="F302" i="29"/>
  <c r="F301" i="29"/>
  <c r="F300" i="29"/>
  <c r="F298" i="29"/>
  <c r="F297" i="29"/>
  <c r="F294" i="29"/>
  <c r="F290" i="29"/>
  <c r="F288" i="29"/>
  <c r="F287" i="29"/>
  <c r="F286" i="29"/>
  <c r="F283" i="29"/>
  <c r="F282" i="29"/>
  <c r="F277" i="29"/>
  <c r="F276" i="29"/>
  <c r="F275" i="29"/>
  <c r="F264" i="29"/>
  <c r="F260" i="29"/>
  <c r="F258" i="29"/>
  <c r="F250" i="29"/>
  <c r="F248" i="29"/>
  <c r="F244" i="29"/>
  <c r="F243" i="29"/>
  <c r="F241" i="29"/>
  <c r="F239" i="29"/>
  <c r="F238" i="29"/>
  <c r="F236" i="29"/>
  <c r="F233" i="29"/>
  <c r="F232" i="29"/>
  <c r="F230" i="29"/>
  <c r="F228" i="29"/>
  <c r="F226" i="29"/>
  <c r="F225" i="29"/>
  <c r="F222" i="29"/>
  <c r="F218" i="29"/>
  <c r="F215" i="29"/>
  <c r="F214" i="29"/>
  <c r="F213" i="29"/>
  <c r="F212" i="29"/>
  <c r="F210" i="29"/>
  <c r="F209" i="29"/>
  <c r="F208" i="29"/>
  <c r="F206" i="29"/>
  <c r="F205" i="29"/>
  <c r="F204" i="29"/>
  <c r="F203" i="29"/>
  <c r="F202" i="29"/>
  <c r="F201" i="29"/>
  <c r="F200" i="29"/>
  <c r="F199" i="29"/>
  <c r="F197" i="29"/>
  <c r="F194" i="29"/>
  <c r="F193" i="29"/>
  <c r="F188" i="29"/>
  <c r="F187" i="29"/>
  <c r="F186" i="29"/>
  <c r="F182" i="29"/>
  <c r="F181" i="29"/>
  <c r="F179" i="29"/>
  <c r="F178" i="29"/>
  <c r="F176" i="29"/>
  <c r="F175" i="29"/>
  <c r="F174" i="29"/>
  <c r="F173" i="29"/>
  <c r="D11" i="29"/>
  <c r="G11" i="29" s="1"/>
  <c r="G12" i="30"/>
  <c r="E554" i="30"/>
  <c r="H554" i="30" s="1"/>
  <c r="E538" i="30"/>
  <c r="H538" i="30" s="1"/>
  <c r="E486" i="30"/>
  <c r="H486" i="30" s="1"/>
  <c r="E478" i="30"/>
  <c r="H478" i="30" s="1"/>
  <c r="E466" i="30"/>
  <c r="H466" i="30" s="1"/>
  <c r="E438" i="30"/>
  <c r="H438" i="30" s="1"/>
  <c r="E434" i="30"/>
  <c r="H434" i="30" s="1"/>
  <c r="E410" i="30"/>
  <c r="H410" i="30" s="1"/>
  <c r="E398" i="30"/>
  <c r="H398" i="30" s="1"/>
  <c r="E370" i="30"/>
  <c r="H370" i="30" s="1"/>
  <c r="E559" i="30"/>
  <c r="H559" i="30" s="1"/>
  <c r="E548" i="30"/>
  <c r="H548" i="30" s="1"/>
  <c r="E471" i="30"/>
  <c r="H471" i="30" s="1"/>
  <c r="E464" i="30"/>
  <c r="H464" i="30" s="1"/>
  <c r="E456" i="30"/>
  <c r="H456" i="30" s="1"/>
  <c r="E437" i="30"/>
  <c r="H437" i="30" s="1"/>
  <c r="E403" i="30"/>
  <c r="H403" i="30" s="1"/>
  <c r="E399" i="30"/>
  <c r="H399" i="30" s="1"/>
  <c r="E384" i="30"/>
  <c r="H384" i="30" s="1"/>
  <c r="E361" i="30"/>
  <c r="H361" i="30" s="1"/>
  <c r="E349" i="30"/>
  <c r="E556" i="30"/>
  <c r="H556" i="30" s="1"/>
  <c r="E479" i="30"/>
  <c r="H479" i="30" s="1"/>
  <c r="E468" i="30"/>
  <c r="H468" i="30" s="1"/>
  <c r="E465" i="30"/>
  <c r="H465" i="30" s="1"/>
  <c r="E445" i="30"/>
  <c r="H445" i="30" s="1"/>
  <c r="E441" i="30"/>
  <c r="H441" i="30" s="1"/>
  <c r="E397" i="30"/>
  <c r="H397" i="30" s="1"/>
  <c r="E373" i="30"/>
  <c r="H373" i="30" s="1"/>
  <c r="E383" i="30"/>
  <c r="H383" i="30" s="1"/>
  <c r="E429" i="30"/>
  <c r="H429" i="30" s="1"/>
  <c r="E10" i="31"/>
  <c r="G13" i="31"/>
  <c r="G12" i="28"/>
  <c r="G19" i="28"/>
  <c r="G173" i="28"/>
  <c r="F68" i="29"/>
  <c r="F64" i="29"/>
  <c r="F62" i="29"/>
  <c r="F57" i="29"/>
  <c r="F54" i="29"/>
  <c r="F51" i="29"/>
  <c r="F50" i="29"/>
  <c r="F45" i="29"/>
  <c r="F44" i="29"/>
  <c r="F39" i="29"/>
  <c r="F36" i="29"/>
  <c r="F30" i="29"/>
  <c r="F29" i="29"/>
  <c r="F28" i="29"/>
  <c r="F27" i="29"/>
  <c r="F26" i="29"/>
  <c r="F25" i="29"/>
  <c r="F23" i="29"/>
  <c r="F21" i="29"/>
  <c r="F19" i="29"/>
  <c r="D9" i="29"/>
  <c r="F606" i="29"/>
  <c r="F602" i="29"/>
  <c r="F598" i="29"/>
  <c r="F590" i="29"/>
  <c r="F586" i="29"/>
  <c r="F603" i="29"/>
  <c r="F599" i="29"/>
  <c r="F591" i="29"/>
  <c r="F583" i="29"/>
  <c r="F582" i="29"/>
  <c r="D13" i="29"/>
  <c r="G13" i="29" s="1"/>
  <c r="F585" i="29"/>
  <c r="F600" i="29"/>
  <c r="F609" i="29"/>
  <c r="E19" i="30"/>
  <c r="C9" i="30"/>
  <c r="C8" i="30"/>
  <c r="E12" i="30" s="1"/>
  <c r="E364" i="30"/>
  <c r="H364" i="30" s="1"/>
  <c r="E409" i="30"/>
  <c r="H409" i="30" s="1"/>
  <c r="E412" i="30"/>
  <c r="H412" i="30" s="1"/>
  <c r="E420" i="30"/>
  <c r="H420" i="30" s="1"/>
  <c r="E432" i="30"/>
  <c r="H432" i="30" s="1"/>
  <c r="E435" i="30"/>
  <c r="H435" i="30" s="1"/>
  <c r="E455" i="30"/>
  <c r="H455" i="30" s="1"/>
  <c r="E561" i="30"/>
  <c r="H561" i="30" s="1"/>
  <c r="E599" i="30"/>
  <c r="H599" i="30" s="1"/>
  <c r="E598" i="30"/>
  <c r="H598" i="30" s="1"/>
  <c r="E586" i="30"/>
  <c r="H586" i="30" s="1"/>
  <c r="G582" i="30"/>
  <c r="E585" i="30"/>
  <c r="H585" i="30" s="1"/>
  <c r="E582" i="30"/>
  <c r="E597" i="30"/>
  <c r="H597" i="30" s="1"/>
  <c r="E609" i="30"/>
  <c r="H609" i="30" s="1"/>
  <c r="E12" i="31"/>
  <c r="E13" i="31"/>
  <c r="H13" i="31" s="1"/>
  <c r="F165" i="32"/>
  <c r="F164" i="32"/>
  <c r="F158" i="32"/>
  <c r="F156" i="32"/>
  <c r="F154" i="32"/>
  <c r="F153" i="32"/>
  <c r="F152" i="32"/>
  <c r="F145" i="32"/>
  <c r="F143" i="32"/>
  <c r="F142" i="32"/>
  <c r="F138" i="32"/>
  <c r="F137" i="32"/>
  <c r="F132" i="32"/>
  <c r="F131" i="32"/>
  <c r="F129" i="32"/>
  <c r="F128" i="32"/>
  <c r="F126" i="32"/>
  <c r="F125" i="32"/>
  <c r="F123" i="32"/>
  <c r="F121" i="32"/>
  <c r="F120" i="32"/>
  <c r="F118" i="32"/>
  <c r="F117" i="32"/>
  <c r="F116" i="32"/>
  <c r="F115" i="32"/>
  <c r="F114" i="32"/>
  <c r="F113" i="32"/>
  <c r="F112" i="32"/>
  <c r="F111" i="32"/>
  <c r="F110" i="32"/>
  <c r="F109" i="32"/>
  <c r="F106" i="32"/>
  <c r="F104" i="32"/>
  <c r="F103" i="32"/>
  <c r="F99" i="32"/>
  <c r="F97" i="32"/>
  <c r="F96" i="32"/>
  <c r="F95" i="32"/>
  <c r="F94" i="32"/>
  <c r="F93" i="32"/>
  <c r="F92" i="32"/>
  <c r="F91" i="32"/>
  <c r="F90" i="32"/>
  <c r="F89" i="32"/>
  <c r="F87" i="32"/>
  <c r="F84" i="32"/>
  <c r="F82" i="32"/>
  <c r="F81" i="32"/>
  <c r="F80" i="32"/>
  <c r="F79" i="32"/>
  <c r="F78" i="32"/>
  <c r="F77" i="32"/>
  <c r="F76" i="32"/>
  <c r="F75" i="32"/>
  <c r="D8" i="32"/>
  <c r="F12" i="32" s="1"/>
  <c r="D10" i="32"/>
  <c r="H316" i="28"/>
  <c r="H320" i="28"/>
  <c r="H324" i="28"/>
  <c r="H328" i="28"/>
  <c r="H332" i="28"/>
  <c r="E336" i="28"/>
  <c r="H336" i="28" s="1"/>
  <c r="H340" i="28"/>
  <c r="E356" i="28"/>
  <c r="H356" i="28" s="1"/>
  <c r="E383" i="28"/>
  <c r="H383" i="28" s="1"/>
  <c r="E391" i="28"/>
  <c r="H391" i="28" s="1"/>
  <c r="E395" i="28"/>
  <c r="H395" i="28" s="1"/>
  <c r="E404" i="28"/>
  <c r="H404" i="28" s="1"/>
  <c r="E408" i="28"/>
  <c r="H408" i="28" s="1"/>
  <c r="E416" i="28"/>
  <c r="H416" i="28" s="1"/>
  <c r="E466" i="28"/>
  <c r="H466" i="28" s="1"/>
  <c r="E527" i="28"/>
  <c r="H527" i="28" s="1"/>
  <c r="E553" i="28"/>
  <c r="H553" i="28" s="1"/>
  <c r="E554" i="28"/>
  <c r="H554" i="28" s="1"/>
  <c r="E564" i="28"/>
  <c r="H564" i="28" s="1"/>
  <c r="E566" i="28"/>
  <c r="H566" i="28" s="1"/>
  <c r="E568" i="28"/>
  <c r="H568" i="28" s="1"/>
  <c r="E585" i="28"/>
  <c r="H585" i="28" s="1"/>
  <c r="H589" i="28"/>
  <c r="E593" i="28"/>
  <c r="H593" i="28" s="1"/>
  <c r="H597" i="28"/>
  <c r="E601" i="28"/>
  <c r="H601" i="28" s="1"/>
  <c r="E605" i="28"/>
  <c r="H605" i="28" s="1"/>
  <c r="H609" i="28"/>
  <c r="D8" i="29"/>
  <c r="F12" i="29" s="1"/>
  <c r="G75" i="29"/>
  <c r="E77" i="29"/>
  <c r="H77" i="29" s="1"/>
  <c r="E81" i="29"/>
  <c r="H81" i="29" s="1"/>
  <c r="E85" i="29"/>
  <c r="H85" i="29" s="1"/>
  <c r="H89" i="29"/>
  <c r="E93" i="29"/>
  <c r="H93" i="29" s="1"/>
  <c r="E97" i="29"/>
  <c r="H97" i="29" s="1"/>
  <c r="E101" i="29"/>
  <c r="H101" i="29" s="1"/>
  <c r="H105" i="29"/>
  <c r="H109" i="29"/>
  <c r="E113" i="29"/>
  <c r="H113" i="29" s="1"/>
  <c r="E117" i="29"/>
  <c r="H117" i="29" s="1"/>
  <c r="E121" i="29"/>
  <c r="H121" i="29" s="1"/>
  <c r="E125" i="29"/>
  <c r="H125" i="29" s="1"/>
  <c r="E129" i="29"/>
  <c r="H129" i="29" s="1"/>
  <c r="E133" i="29"/>
  <c r="H133" i="29" s="1"/>
  <c r="E137" i="29"/>
  <c r="H137" i="29" s="1"/>
  <c r="H141" i="29"/>
  <c r="H145" i="29"/>
  <c r="H149" i="29"/>
  <c r="E153" i="29"/>
  <c r="H153" i="29" s="1"/>
  <c r="H157" i="29"/>
  <c r="H161" i="29"/>
  <c r="E165" i="29"/>
  <c r="H165" i="29" s="1"/>
  <c r="G173" i="29"/>
  <c r="H173" i="29" s="1"/>
  <c r="E176" i="29"/>
  <c r="H176" i="29" s="1"/>
  <c r="E182" i="29"/>
  <c r="H182" i="29" s="1"/>
  <c r="E191" i="29"/>
  <c r="H191" i="29" s="1"/>
  <c r="E192" i="29"/>
  <c r="H192" i="29" s="1"/>
  <c r="E200" i="29"/>
  <c r="H200" i="29" s="1"/>
  <c r="E204" i="29"/>
  <c r="H204" i="29" s="1"/>
  <c r="E209" i="29"/>
  <c r="H209" i="29" s="1"/>
  <c r="E214" i="29"/>
  <c r="H214" i="29" s="1"/>
  <c r="E223" i="29"/>
  <c r="H223" i="29" s="1"/>
  <c r="E225" i="29"/>
  <c r="H225" i="29" s="1"/>
  <c r="E246" i="29"/>
  <c r="H246" i="29" s="1"/>
  <c r="E264" i="29"/>
  <c r="H264" i="29" s="1"/>
  <c r="E278" i="29"/>
  <c r="H278" i="29" s="1"/>
  <c r="E280" i="29"/>
  <c r="H280" i="29" s="1"/>
  <c r="E288" i="29"/>
  <c r="H288" i="29" s="1"/>
  <c r="E303" i="29"/>
  <c r="H303" i="29" s="1"/>
  <c r="E309" i="29"/>
  <c r="H309" i="29" s="1"/>
  <c r="E319" i="29"/>
  <c r="H319" i="29" s="1"/>
  <c r="E328" i="29"/>
  <c r="H328" i="29" s="1"/>
  <c r="E352" i="29"/>
  <c r="H352" i="29" s="1"/>
  <c r="E356" i="29"/>
  <c r="H356" i="29" s="1"/>
  <c r="H360" i="29"/>
  <c r="E364" i="29"/>
  <c r="H364" i="29" s="1"/>
  <c r="H368" i="29"/>
  <c r="E372" i="29"/>
  <c r="H372" i="29" s="1"/>
  <c r="H376" i="29"/>
  <c r="H380" i="29"/>
  <c r="E384" i="29"/>
  <c r="H384" i="29" s="1"/>
  <c r="E388" i="29"/>
  <c r="H388" i="29" s="1"/>
  <c r="H396" i="29"/>
  <c r="H400" i="29"/>
  <c r="H406" i="29"/>
  <c r="H425" i="29"/>
  <c r="H431" i="29"/>
  <c r="H437" i="29"/>
  <c r="H448" i="29"/>
  <c r="H451" i="29"/>
  <c r="H454" i="29"/>
  <c r="H474" i="29"/>
  <c r="H477" i="29"/>
  <c r="H480" i="29"/>
  <c r="H487" i="29"/>
  <c r="H496" i="29"/>
  <c r="H501" i="29"/>
  <c r="H505" i="29"/>
  <c r="H514" i="29"/>
  <c r="H519" i="29"/>
  <c r="H523" i="29"/>
  <c r="H526" i="29"/>
  <c r="H540" i="29"/>
  <c r="H544" i="29"/>
  <c r="H548" i="29"/>
  <c r="H557" i="29"/>
  <c r="H562" i="29"/>
  <c r="H575" i="29"/>
  <c r="F592" i="29"/>
  <c r="E67" i="30"/>
  <c r="H67" i="30" s="1"/>
  <c r="H200" i="30"/>
  <c r="E356" i="30"/>
  <c r="H356" i="30" s="1"/>
  <c r="E443" i="30"/>
  <c r="H443" i="30" s="1"/>
  <c r="E9" i="31"/>
  <c r="G9" i="31"/>
  <c r="H45" i="31"/>
  <c r="C9" i="28"/>
  <c r="C11" i="28"/>
  <c r="E19" i="28"/>
  <c r="E24" i="28"/>
  <c r="H24" i="28" s="1"/>
  <c r="E27" i="28"/>
  <c r="H27" i="28" s="1"/>
  <c r="E28" i="28"/>
  <c r="H28" i="28" s="1"/>
  <c r="E30" i="28"/>
  <c r="H30" i="28" s="1"/>
  <c r="E50" i="28"/>
  <c r="H50" i="28" s="1"/>
  <c r="E54" i="28"/>
  <c r="H54" i="28" s="1"/>
  <c r="E59" i="28"/>
  <c r="H59" i="28" s="1"/>
  <c r="E62" i="28"/>
  <c r="H62" i="28" s="1"/>
  <c r="E173" i="28"/>
  <c r="E174" i="28"/>
  <c r="H174" i="28" s="1"/>
  <c r="E176" i="28"/>
  <c r="H176" i="28" s="1"/>
  <c r="E177" i="28"/>
  <c r="H177" i="28" s="1"/>
  <c r="E178" i="28"/>
  <c r="H178" i="28" s="1"/>
  <c r="E179" i="28"/>
  <c r="H179" i="28" s="1"/>
  <c r="E181" i="28"/>
  <c r="H181" i="28" s="1"/>
  <c r="E186" i="28"/>
  <c r="H186" i="28" s="1"/>
  <c r="E187" i="28"/>
  <c r="H187" i="28" s="1"/>
  <c r="E200" i="28"/>
  <c r="H200" i="28" s="1"/>
  <c r="E201" i="28"/>
  <c r="H201" i="28" s="1"/>
  <c r="E202" i="28"/>
  <c r="H202" i="28" s="1"/>
  <c r="E203" i="28"/>
  <c r="H203" i="28" s="1"/>
  <c r="E204" i="28"/>
  <c r="H204" i="28" s="1"/>
  <c r="E205" i="28"/>
  <c r="H205" i="28" s="1"/>
  <c r="E208" i="28"/>
  <c r="H208" i="28" s="1"/>
  <c r="E213" i="28"/>
  <c r="H213" i="28" s="1"/>
  <c r="E214" i="28"/>
  <c r="H214" i="28" s="1"/>
  <c r="E221" i="28"/>
  <c r="H221" i="28" s="1"/>
  <c r="E225" i="28"/>
  <c r="H225" i="28" s="1"/>
  <c r="E235" i="28"/>
  <c r="H235" i="28" s="1"/>
  <c r="E241" i="28"/>
  <c r="H241" i="28" s="1"/>
  <c r="E259" i="28"/>
  <c r="H259" i="28" s="1"/>
  <c r="E264" i="28"/>
  <c r="H264" i="28" s="1"/>
  <c r="E275" i="28"/>
  <c r="H275" i="28" s="1"/>
  <c r="E276" i="28"/>
  <c r="H276" i="28" s="1"/>
  <c r="E277" i="28"/>
  <c r="H277" i="28" s="1"/>
  <c r="E278" i="28"/>
  <c r="H278" i="28" s="1"/>
  <c r="E280" i="28"/>
  <c r="H280" i="28" s="1"/>
  <c r="E282" i="28"/>
  <c r="H282" i="28" s="1"/>
  <c r="E288" i="28"/>
  <c r="H288" i="28" s="1"/>
  <c r="E289" i="28"/>
  <c r="H289" i="28" s="1"/>
  <c r="E294" i="28"/>
  <c r="H294" i="28" s="1"/>
  <c r="E308" i="28"/>
  <c r="H308" i="28" s="1"/>
  <c r="E315" i="28"/>
  <c r="H315" i="28" s="1"/>
  <c r="H323" i="28"/>
  <c r="H327" i="28"/>
  <c r="H331" i="28"/>
  <c r="H335" i="28"/>
  <c r="H339" i="28"/>
  <c r="H343" i="28"/>
  <c r="F574" i="28"/>
  <c r="F570" i="28"/>
  <c r="F569" i="28"/>
  <c r="F561" i="28"/>
  <c r="F559" i="28"/>
  <c r="F556" i="28"/>
  <c r="F554" i="28"/>
  <c r="F548" i="28"/>
  <c r="F538" i="28"/>
  <c r="F535" i="28"/>
  <c r="F527" i="28"/>
  <c r="F497" i="28"/>
  <c r="F489" i="28"/>
  <c r="F471" i="28"/>
  <c r="F466" i="28"/>
  <c r="F465" i="28"/>
  <c r="F432" i="28"/>
  <c r="F420" i="28"/>
  <c r="F417" i="28"/>
  <c r="F415" i="28"/>
  <c r="F412" i="28"/>
  <c r="F411" i="28"/>
  <c r="F408" i="28"/>
  <c r="F403" i="28"/>
  <c r="F398" i="28"/>
  <c r="F397" i="28"/>
  <c r="F395" i="28"/>
  <c r="F388" i="28"/>
  <c r="F386" i="28"/>
  <c r="F384" i="28"/>
  <c r="F383" i="28"/>
  <c r="F378" i="28"/>
  <c r="F373" i="28"/>
  <c r="F372" i="28"/>
  <c r="F369" i="28"/>
  <c r="F364" i="28"/>
  <c r="F362" i="28"/>
  <c r="F361" i="28"/>
  <c r="F358" i="28"/>
  <c r="F355" i="28"/>
  <c r="F349" i="28"/>
  <c r="E374" i="28"/>
  <c r="H374" i="28" s="1"/>
  <c r="E376" i="28"/>
  <c r="H376" i="28" s="1"/>
  <c r="E388" i="28"/>
  <c r="H388" i="28" s="1"/>
  <c r="E399" i="28"/>
  <c r="H399" i="28" s="1"/>
  <c r="E403" i="28"/>
  <c r="H403" i="28" s="1"/>
  <c r="E456" i="28"/>
  <c r="H456" i="28" s="1"/>
  <c r="E459" i="28"/>
  <c r="H459" i="28" s="1"/>
  <c r="E461" i="28"/>
  <c r="H461" i="28" s="1"/>
  <c r="E465" i="28"/>
  <c r="H465" i="28" s="1"/>
  <c r="E490" i="28"/>
  <c r="H490" i="28" s="1"/>
  <c r="E539" i="28"/>
  <c r="H539" i="28" s="1"/>
  <c r="E560" i="28"/>
  <c r="H560" i="28" s="1"/>
  <c r="G582" i="28"/>
  <c r="H582" i="28" s="1"/>
  <c r="H584" i="28"/>
  <c r="E588" i="28"/>
  <c r="H588" i="28" s="1"/>
  <c r="H592" i="28"/>
  <c r="H596" i="28"/>
  <c r="H604" i="28"/>
  <c r="H608" i="28"/>
  <c r="H80" i="29"/>
  <c r="H88" i="29"/>
  <c r="H96" i="29"/>
  <c r="H112" i="29"/>
  <c r="H116" i="29"/>
  <c r="E120" i="29"/>
  <c r="H120" i="29" s="1"/>
  <c r="E124" i="29"/>
  <c r="H124" i="29" s="1"/>
  <c r="E128" i="29"/>
  <c r="H128" i="29" s="1"/>
  <c r="E132" i="29"/>
  <c r="H132" i="29" s="1"/>
  <c r="E136" i="29"/>
  <c r="H136" i="29" s="1"/>
  <c r="H140" i="29"/>
  <c r="H144" i="29"/>
  <c r="E148" i="29"/>
  <c r="H148" i="29" s="1"/>
  <c r="H152" i="29"/>
  <c r="H156" i="29"/>
  <c r="E160" i="29"/>
  <c r="H160" i="29" s="1"/>
  <c r="E175" i="29"/>
  <c r="H175" i="29" s="1"/>
  <c r="E181" i="29"/>
  <c r="H181" i="29" s="1"/>
  <c r="E188" i="29"/>
  <c r="H188" i="29" s="1"/>
  <c r="E199" i="29"/>
  <c r="H199" i="29" s="1"/>
  <c r="E203" i="29"/>
  <c r="H203" i="29" s="1"/>
  <c r="E208" i="29"/>
  <c r="H208" i="29" s="1"/>
  <c r="E213" i="29"/>
  <c r="H213" i="29" s="1"/>
  <c r="E221" i="29"/>
  <c r="H221" i="29" s="1"/>
  <c r="E238" i="29"/>
  <c r="H238" i="29" s="1"/>
  <c r="E244" i="29"/>
  <c r="H244" i="29" s="1"/>
  <c r="E260" i="29"/>
  <c r="H260" i="29" s="1"/>
  <c r="E277" i="29"/>
  <c r="H277" i="29" s="1"/>
  <c r="E287" i="29"/>
  <c r="H287" i="29" s="1"/>
  <c r="E297" i="29"/>
  <c r="H297" i="29" s="1"/>
  <c r="E302" i="29"/>
  <c r="H302" i="29" s="1"/>
  <c r="E308" i="29"/>
  <c r="H308" i="29" s="1"/>
  <c r="E574" i="29"/>
  <c r="H574" i="29" s="1"/>
  <c r="E572" i="29"/>
  <c r="H572" i="29" s="1"/>
  <c r="E570" i="29"/>
  <c r="H570" i="29" s="1"/>
  <c r="E569" i="29"/>
  <c r="H569" i="29" s="1"/>
  <c r="E568" i="29"/>
  <c r="H568" i="29" s="1"/>
  <c r="E565" i="29"/>
  <c r="H565" i="29" s="1"/>
  <c r="E563" i="29"/>
  <c r="H563" i="29" s="1"/>
  <c r="E561" i="29"/>
  <c r="H561" i="29" s="1"/>
  <c r="E560" i="29"/>
  <c r="H560" i="29" s="1"/>
  <c r="E559" i="29"/>
  <c r="H559" i="29" s="1"/>
  <c r="E554" i="29"/>
  <c r="H554" i="29" s="1"/>
  <c r="E552" i="29"/>
  <c r="H552" i="29" s="1"/>
  <c r="E551" i="29"/>
  <c r="H551" i="29" s="1"/>
  <c r="E539" i="29"/>
  <c r="H539" i="29" s="1"/>
  <c r="E538" i="29"/>
  <c r="H538" i="29" s="1"/>
  <c r="E535" i="29"/>
  <c r="H535" i="29" s="1"/>
  <c r="E534" i="29"/>
  <c r="H534" i="29" s="1"/>
  <c r="E532" i="29"/>
  <c r="H532" i="29" s="1"/>
  <c r="E530" i="29"/>
  <c r="H530" i="29" s="1"/>
  <c r="E524" i="29"/>
  <c r="H524" i="29" s="1"/>
  <c r="E517" i="29"/>
  <c r="H517" i="29" s="1"/>
  <c r="E516" i="29"/>
  <c r="H516" i="29" s="1"/>
  <c r="E515" i="29"/>
  <c r="H515" i="29" s="1"/>
  <c r="E511" i="29"/>
  <c r="H511" i="29" s="1"/>
  <c r="E510" i="29"/>
  <c r="H510" i="29" s="1"/>
  <c r="E509" i="29"/>
  <c r="H509" i="29" s="1"/>
  <c r="E500" i="29"/>
  <c r="H500" i="29" s="1"/>
  <c r="E498" i="29"/>
  <c r="H498" i="29" s="1"/>
  <c r="E497" i="29"/>
  <c r="H497" i="29" s="1"/>
  <c r="E493" i="29"/>
  <c r="H493" i="29" s="1"/>
  <c r="E490" i="29"/>
  <c r="H490" i="29" s="1"/>
  <c r="E489" i="29"/>
  <c r="H489" i="29" s="1"/>
  <c r="E486" i="29"/>
  <c r="H486" i="29" s="1"/>
  <c r="E485" i="29"/>
  <c r="H485" i="29" s="1"/>
  <c r="E484" i="29"/>
  <c r="H484" i="29" s="1"/>
  <c r="E483" i="29"/>
  <c r="H483" i="29" s="1"/>
  <c r="E481" i="29"/>
  <c r="H481" i="29" s="1"/>
  <c r="E479" i="29"/>
  <c r="H479" i="29" s="1"/>
  <c r="E475" i="29"/>
  <c r="H475" i="29" s="1"/>
  <c r="E471" i="29"/>
  <c r="H471" i="29" s="1"/>
  <c r="E470" i="29"/>
  <c r="H470" i="29" s="1"/>
  <c r="E469" i="29"/>
  <c r="H469" i="29" s="1"/>
  <c r="E468" i="29"/>
  <c r="H468" i="29" s="1"/>
  <c r="E467" i="29"/>
  <c r="H467" i="29" s="1"/>
  <c r="E466" i="29"/>
  <c r="H466" i="29" s="1"/>
  <c r="E465" i="29"/>
  <c r="H465" i="29" s="1"/>
  <c r="E464" i="29"/>
  <c r="H464" i="29" s="1"/>
  <c r="E463" i="29"/>
  <c r="H463" i="29" s="1"/>
  <c r="E461" i="29"/>
  <c r="H461" i="29" s="1"/>
  <c r="E460" i="29"/>
  <c r="H460" i="29" s="1"/>
  <c r="E459" i="29"/>
  <c r="H459" i="29" s="1"/>
  <c r="E458" i="29"/>
  <c r="H458" i="29" s="1"/>
  <c r="E457" i="29"/>
  <c r="H457" i="29" s="1"/>
  <c r="E456" i="29"/>
  <c r="H456" i="29" s="1"/>
  <c r="E455" i="29"/>
  <c r="H455" i="29" s="1"/>
  <c r="E453" i="29"/>
  <c r="H453" i="29" s="1"/>
  <c r="E450" i="29"/>
  <c r="H450" i="29" s="1"/>
  <c r="E445" i="29"/>
  <c r="H445" i="29" s="1"/>
  <c r="E444" i="29"/>
  <c r="H444" i="29" s="1"/>
  <c r="E443" i="29"/>
  <c r="H443" i="29" s="1"/>
  <c r="E442" i="29"/>
  <c r="H442" i="29" s="1"/>
  <c r="E441" i="29"/>
  <c r="H441" i="29" s="1"/>
  <c r="E434" i="29"/>
  <c r="H434" i="29" s="1"/>
  <c r="E432" i="29"/>
  <c r="H432" i="29" s="1"/>
  <c r="E429" i="29"/>
  <c r="H429" i="29" s="1"/>
  <c r="E428" i="29"/>
  <c r="H428" i="29" s="1"/>
  <c r="E424" i="29"/>
  <c r="H424" i="29" s="1"/>
  <c r="E423" i="29"/>
  <c r="H423" i="29" s="1"/>
  <c r="E422" i="29"/>
  <c r="H422" i="29" s="1"/>
  <c r="E420" i="29"/>
  <c r="H420" i="29" s="1"/>
  <c r="E417" i="29"/>
  <c r="H417" i="29" s="1"/>
  <c r="E416" i="29"/>
  <c r="H416" i="29" s="1"/>
  <c r="E415" i="29"/>
  <c r="H415" i="29" s="1"/>
  <c r="E413" i="29"/>
  <c r="H413" i="29" s="1"/>
  <c r="E412" i="29"/>
  <c r="H412" i="29" s="1"/>
  <c r="E411" i="29"/>
  <c r="H411" i="29" s="1"/>
  <c r="E410" i="29"/>
  <c r="H410" i="29" s="1"/>
  <c r="E409" i="29"/>
  <c r="H409" i="29" s="1"/>
  <c r="E408" i="29"/>
  <c r="H408" i="29" s="1"/>
  <c r="E403" i="29"/>
  <c r="H403" i="29" s="1"/>
  <c r="E401" i="29"/>
  <c r="H401" i="29" s="1"/>
  <c r="G349" i="29"/>
  <c r="H349" i="29" s="1"/>
  <c r="E351" i="29"/>
  <c r="H351" i="29" s="1"/>
  <c r="E355" i="29"/>
  <c r="H355" i="29" s="1"/>
  <c r="E359" i="29"/>
  <c r="H359" i="29" s="1"/>
  <c r="H363" i="29"/>
  <c r="H367" i="29"/>
  <c r="H371" i="29"/>
  <c r="H375" i="29"/>
  <c r="E379" i="29"/>
  <c r="H379" i="29" s="1"/>
  <c r="E383" i="29"/>
  <c r="H383" i="29" s="1"/>
  <c r="E387" i="29"/>
  <c r="H387" i="29" s="1"/>
  <c r="E391" i="29"/>
  <c r="H391" i="29" s="1"/>
  <c r="E395" i="29"/>
  <c r="H395" i="29" s="1"/>
  <c r="E399" i="29"/>
  <c r="H399" i="29" s="1"/>
  <c r="H402" i="29"/>
  <c r="H405" i="29"/>
  <c r="H430" i="29"/>
  <c r="H433" i="29"/>
  <c r="H436" i="29"/>
  <c r="H440" i="29"/>
  <c r="H447" i="29"/>
  <c r="H462" i="29"/>
  <c r="H473" i="29"/>
  <c r="H476" i="29"/>
  <c r="H482" i="29"/>
  <c r="H492" i="29"/>
  <c r="H495" i="29"/>
  <c r="H504" i="29"/>
  <c r="H508" i="29"/>
  <c r="H513" i="29"/>
  <c r="H518" i="29"/>
  <c r="H522" i="29"/>
  <c r="H525" i="29"/>
  <c r="H529" i="29"/>
  <c r="H537" i="29"/>
  <c r="H543" i="29"/>
  <c r="H547" i="29"/>
  <c r="H553" i="29"/>
  <c r="H556" i="29"/>
  <c r="H564" i="29"/>
  <c r="H567" i="29"/>
  <c r="F584" i="29"/>
  <c r="F597" i="29"/>
  <c r="F601" i="29"/>
  <c r="F605" i="29"/>
  <c r="F608" i="29"/>
  <c r="C13" i="30"/>
  <c r="G19" i="30"/>
  <c r="E62" i="30"/>
  <c r="H62" i="30" s="1"/>
  <c r="E164" i="30"/>
  <c r="H164" i="30" s="1"/>
  <c r="E136" i="30"/>
  <c r="H136" i="30" s="1"/>
  <c r="C10" i="30"/>
  <c r="E131" i="30"/>
  <c r="H131" i="30" s="1"/>
  <c r="E111" i="30"/>
  <c r="H111" i="30" s="1"/>
  <c r="E99" i="30"/>
  <c r="H99" i="30" s="1"/>
  <c r="E91" i="30"/>
  <c r="H91" i="30" s="1"/>
  <c r="E87" i="30"/>
  <c r="H87" i="30" s="1"/>
  <c r="E79" i="30"/>
  <c r="H79" i="30" s="1"/>
  <c r="E75" i="30"/>
  <c r="H75" i="30" s="1"/>
  <c r="E108" i="30"/>
  <c r="H108" i="30" s="1"/>
  <c r="G349" i="30"/>
  <c r="E351" i="30"/>
  <c r="H351" i="30" s="1"/>
  <c r="E355" i="30"/>
  <c r="H355" i="30" s="1"/>
  <c r="E395" i="30"/>
  <c r="H395" i="30" s="1"/>
  <c r="E481" i="30"/>
  <c r="H481" i="30" s="1"/>
  <c r="E485" i="30"/>
  <c r="H485" i="30" s="1"/>
  <c r="E532" i="30"/>
  <c r="H532" i="30" s="1"/>
  <c r="E539" i="30"/>
  <c r="H539" i="30" s="1"/>
  <c r="E589" i="30"/>
  <c r="H589" i="30" s="1"/>
  <c r="E593" i="30"/>
  <c r="H593" i="30" s="1"/>
  <c r="E600" i="30"/>
  <c r="H600" i="30" s="1"/>
  <c r="E586" i="29"/>
  <c r="H586" i="29" s="1"/>
  <c r="H590" i="29"/>
  <c r="H594" i="29"/>
  <c r="E598" i="29"/>
  <c r="H598" i="29" s="1"/>
  <c r="E602" i="29"/>
  <c r="H602" i="29" s="1"/>
  <c r="H606" i="29"/>
  <c r="F54" i="30"/>
  <c r="F28" i="30"/>
  <c r="F19" i="30"/>
  <c r="D9" i="30"/>
  <c r="F9" i="30" s="1"/>
  <c r="H83" i="30"/>
  <c r="H95" i="30"/>
  <c r="H103" i="30"/>
  <c r="H107" i="30"/>
  <c r="H115" i="30"/>
  <c r="H119" i="30"/>
  <c r="H123" i="30"/>
  <c r="H127" i="30"/>
  <c r="H135" i="30"/>
  <c r="H157" i="30"/>
  <c r="H161" i="30"/>
  <c r="H199" i="30"/>
  <c r="H215" i="30"/>
  <c r="H280" i="30"/>
  <c r="H284" i="30"/>
  <c r="H306" i="30"/>
  <c r="H310" i="30"/>
  <c r="H314" i="30"/>
  <c r="H318" i="30"/>
  <c r="H377" i="30"/>
  <c r="H381" i="30"/>
  <c r="H385" i="30"/>
  <c r="H389" i="30"/>
  <c r="H393" i="30"/>
  <c r="H411" i="30"/>
  <c r="H415" i="30"/>
  <c r="H419" i="30"/>
  <c r="H423" i="30"/>
  <c r="H427" i="30"/>
  <c r="H431" i="30"/>
  <c r="H449" i="30"/>
  <c r="H453" i="30"/>
  <c r="H457" i="30"/>
  <c r="H461" i="30"/>
  <c r="H483" i="30"/>
  <c r="H541" i="30"/>
  <c r="H545" i="30"/>
  <c r="H549" i="30"/>
  <c r="H553" i="30"/>
  <c r="F608" i="30"/>
  <c r="F605" i="30"/>
  <c r="F603" i="30"/>
  <c r="F601" i="30"/>
  <c r="F600" i="30"/>
  <c r="F599" i="30"/>
  <c r="F597" i="30"/>
  <c r="F595" i="30"/>
  <c r="F593" i="30"/>
  <c r="F586" i="30"/>
  <c r="F585" i="30"/>
  <c r="F584" i="30"/>
  <c r="F582" i="30"/>
  <c r="D13" i="30"/>
  <c r="F13" i="30" s="1"/>
  <c r="H33" i="31"/>
  <c r="H37" i="31"/>
  <c r="H41" i="31"/>
  <c r="H49" i="31"/>
  <c r="H55" i="31"/>
  <c r="H59" i="31"/>
  <c r="H161" i="31"/>
  <c r="E324" i="31"/>
  <c r="H324" i="31" s="1"/>
  <c r="E308" i="31"/>
  <c r="H308" i="31" s="1"/>
  <c r="E288" i="31"/>
  <c r="H288" i="31" s="1"/>
  <c r="E276" i="31"/>
  <c r="H276" i="31" s="1"/>
  <c r="E264" i="31"/>
  <c r="H264" i="31" s="1"/>
  <c r="E236" i="31"/>
  <c r="H236" i="31" s="1"/>
  <c r="E228" i="31"/>
  <c r="H228" i="31" s="1"/>
  <c r="E204" i="31"/>
  <c r="H204" i="31" s="1"/>
  <c r="E188" i="31"/>
  <c r="H188" i="31" s="1"/>
  <c r="E176" i="31"/>
  <c r="H176" i="31" s="1"/>
  <c r="E329" i="31"/>
  <c r="H329" i="31" s="1"/>
  <c r="E317" i="31"/>
  <c r="H317" i="31" s="1"/>
  <c r="E313" i="31"/>
  <c r="H313" i="31" s="1"/>
  <c r="E305" i="31"/>
  <c r="H305" i="31" s="1"/>
  <c r="E293" i="31"/>
  <c r="H293" i="31" s="1"/>
  <c r="E289" i="31"/>
  <c r="H289" i="31" s="1"/>
  <c r="E277" i="31"/>
  <c r="H277" i="31" s="1"/>
  <c r="E249" i="31"/>
  <c r="H249" i="31" s="1"/>
  <c r="E225" i="31"/>
  <c r="H225" i="31" s="1"/>
  <c r="E213" i="31"/>
  <c r="H213" i="31" s="1"/>
  <c r="E205" i="31"/>
  <c r="H205" i="31" s="1"/>
  <c r="E201" i="31"/>
  <c r="H201" i="31" s="1"/>
  <c r="E181" i="31"/>
  <c r="H181" i="31" s="1"/>
  <c r="E173" i="31"/>
  <c r="H173" i="31" s="1"/>
  <c r="E174" i="31"/>
  <c r="H174" i="31" s="1"/>
  <c r="E202" i="31"/>
  <c r="H202" i="31" s="1"/>
  <c r="F569" i="31"/>
  <c r="F568" i="31"/>
  <c r="F539" i="31"/>
  <c r="F534" i="31"/>
  <c r="F500" i="31"/>
  <c r="F486" i="31"/>
  <c r="F476" i="31"/>
  <c r="F456" i="31"/>
  <c r="F441" i="31"/>
  <c r="F425" i="31"/>
  <c r="F410" i="31"/>
  <c r="F404" i="31"/>
  <c r="F403" i="31"/>
  <c r="F401" i="31"/>
  <c r="F399" i="31"/>
  <c r="F398" i="31"/>
  <c r="F397" i="31"/>
  <c r="F396" i="31"/>
  <c r="F395" i="31"/>
  <c r="F391" i="31"/>
  <c r="F388" i="31"/>
  <c r="F387" i="31"/>
  <c r="F386" i="31"/>
  <c r="F385" i="31"/>
  <c r="F384" i="31"/>
  <c r="F383" i="31"/>
  <c r="F380" i="31"/>
  <c r="F379" i="31"/>
  <c r="F378" i="31"/>
  <c r="F376" i="31"/>
  <c r="F374" i="31"/>
  <c r="F373" i="31"/>
  <c r="F372" i="31"/>
  <c r="F370" i="31"/>
  <c r="F369" i="31"/>
  <c r="F365" i="31"/>
  <c r="F364" i="31"/>
  <c r="F362" i="31"/>
  <c r="F361" i="31"/>
  <c r="F359" i="31"/>
  <c r="F358" i="31"/>
  <c r="F357" i="31"/>
  <c r="F356" i="31"/>
  <c r="F355" i="31"/>
  <c r="F352" i="31"/>
  <c r="F351" i="31"/>
  <c r="F350" i="31"/>
  <c r="F349" i="31"/>
  <c r="D12" i="31"/>
  <c r="F559" i="31"/>
  <c r="F535" i="31"/>
  <c r="F514" i="31"/>
  <c r="F510" i="31"/>
  <c r="F479" i="31"/>
  <c r="F465" i="31"/>
  <c r="F459" i="31"/>
  <c r="F457" i="31"/>
  <c r="F443" i="31"/>
  <c r="F442" i="31"/>
  <c r="F429" i="31"/>
  <c r="F428" i="31"/>
  <c r="F411" i="31"/>
  <c r="F489" i="31"/>
  <c r="F483" i="31"/>
  <c r="F471" i="31"/>
  <c r="F468" i="31"/>
  <c r="F445" i="31"/>
  <c r="F439" i="31"/>
  <c r="F432" i="31"/>
  <c r="F561" i="31"/>
  <c r="F554" i="31"/>
  <c r="F551" i="31"/>
  <c r="F538" i="31"/>
  <c r="F524" i="31"/>
  <c r="F516" i="31"/>
  <c r="F469" i="31"/>
  <c r="F463" i="31"/>
  <c r="F423" i="31"/>
  <c r="F412" i="31"/>
  <c r="F408" i="31"/>
  <c r="F420" i="31"/>
  <c r="F455" i="31"/>
  <c r="F481" i="31"/>
  <c r="F490" i="31"/>
  <c r="F560" i="31"/>
  <c r="F562" i="31"/>
  <c r="G582" i="29"/>
  <c r="H582" i="29" s="1"/>
  <c r="E585" i="29"/>
  <c r="H585" i="29" s="1"/>
  <c r="H589" i="29"/>
  <c r="E593" i="29"/>
  <c r="H593" i="29" s="1"/>
  <c r="E597" i="29"/>
  <c r="H597" i="29" s="1"/>
  <c r="E601" i="29"/>
  <c r="H601" i="29" s="1"/>
  <c r="E605" i="29"/>
  <c r="H605" i="29" s="1"/>
  <c r="H78" i="30"/>
  <c r="H82" i="30"/>
  <c r="H86" i="30"/>
  <c r="H90" i="30"/>
  <c r="H94" i="30"/>
  <c r="H98" i="30"/>
  <c r="H102" i="30"/>
  <c r="H106" i="30"/>
  <c r="H110" i="30"/>
  <c r="H114" i="30"/>
  <c r="H118" i="30"/>
  <c r="H122" i="30"/>
  <c r="H126" i="30"/>
  <c r="H130" i="30"/>
  <c r="H134" i="30"/>
  <c r="H137" i="30"/>
  <c r="H141" i="30"/>
  <c r="H145" i="30"/>
  <c r="H149" i="30"/>
  <c r="H153" i="30"/>
  <c r="H167" i="30"/>
  <c r="F338" i="30"/>
  <c r="F319" i="30"/>
  <c r="F302" i="30"/>
  <c r="F294" i="30"/>
  <c r="F288" i="30"/>
  <c r="F287" i="30"/>
  <c r="F276" i="30"/>
  <c r="F275" i="30"/>
  <c r="F238" i="30"/>
  <c r="F218" i="30"/>
  <c r="F213" i="30"/>
  <c r="F210" i="30"/>
  <c r="F206" i="30"/>
  <c r="F205" i="30"/>
  <c r="F204" i="30"/>
  <c r="F203" i="30"/>
  <c r="F202" i="30"/>
  <c r="F200" i="30"/>
  <c r="F199" i="30"/>
  <c r="F179" i="30"/>
  <c r="F178" i="30"/>
  <c r="F174" i="30"/>
  <c r="F173" i="30"/>
  <c r="D11" i="30"/>
  <c r="H204" i="30"/>
  <c r="H214" i="30"/>
  <c r="H276" i="30"/>
  <c r="H279" i="30"/>
  <c r="H283" i="30"/>
  <c r="H302" i="30"/>
  <c r="H305" i="30"/>
  <c r="H309" i="30"/>
  <c r="H313" i="30"/>
  <c r="H317" i="30"/>
  <c r="H353" i="30"/>
  <c r="H357" i="30"/>
  <c r="H365" i="30"/>
  <c r="H369" i="30"/>
  <c r="H407" i="30"/>
  <c r="H467" i="30"/>
  <c r="H475" i="30"/>
  <c r="H489" i="30"/>
  <c r="H493" i="30"/>
  <c r="H497" i="30"/>
  <c r="H501" i="30"/>
  <c r="H505" i="30"/>
  <c r="H509" i="30"/>
  <c r="H513" i="30"/>
  <c r="H517" i="30"/>
  <c r="H521" i="30"/>
  <c r="H525" i="30"/>
  <c r="H529" i="30"/>
  <c r="H533" i="30"/>
  <c r="H537" i="30"/>
  <c r="H555" i="30"/>
  <c r="H563" i="30"/>
  <c r="H567" i="30"/>
  <c r="H571" i="30"/>
  <c r="H575" i="30"/>
  <c r="H595" i="30"/>
  <c r="H601" i="30"/>
  <c r="E62" i="31"/>
  <c r="H62" i="31" s="1"/>
  <c r="E54" i="31"/>
  <c r="H54" i="31" s="1"/>
  <c r="E50" i="31"/>
  <c r="H50" i="31" s="1"/>
  <c r="E30" i="31"/>
  <c r="H30" i="31" s="1"/>
  <c r="G19" i="31"/>
  <c r="H21" i="31"/>
  <c r="H25" i="31"/>
  <c r="E29" i="31"/>
  <c r="H29" i="31" s="1"/>
  <c r="H51" i="31"/>
  <c r="H65" i="31"/>
  <c r="H69" i="31"/>
  <c r="F166" i="31"/>
  <c r="F164" i="31"/>
  <c r="F162" i="31"/>
  <c r="F161" i="31"/>
  <c r="F158" i="31"/>
  <c r="F156" i="31"/>
  <c r="F155" i="31"/>
  <c r="F153" i="31"/>
  <c r="F149" i="31"/>
  <c r="F148" i="31"/>
  <c r="F146" i="31"/>
  <c r="F144" i="31"/>
  <c r="F143" i="31"/>
  <c r="F141" i="31"/>
  <c r="F140" i="31"/>
  <c r="F139" i="31"/>
  <c r="F137" i="31"/>
  <c r="F134" i="31"/>
  <c r="F133" i="31"/>
  <c r="F132" i="31"/>
  <c r="F131" i="31"/>
  <c r="F129" i="31"/>
  <c r="F128" i="31"/>
  <c r="F126" i="31"/>
  <c r="F125" i="31"/>
  <c r="F123" i="31"/>
  <c r="F122" i="31"/>
  <c r="F121" i="31"/>
  <c r="F120" i="31"/>
  <c r="F117" i="31"/>
  <c r="F116" i="31"/>
  <c r="F115" i="31"/>
  <c r="F114" i="31"/>
  <c r="F113" i="31"/>
  <c r="F112" i="31"/>
  <c r="F111" i="31"/>
  <c r="F110" i="31"/>
  <c r="F106" i="31"/>
  <c r="F104" i="31"/>
  <c r="F103" i="31"/>
  <c r="F99" i="31"/>
  <c r="F97" i="31"/>
  <c r="F93" i="31"/>
  <c r="F92" i="31"/>
  <c r="F91" i="31"/>
  <c r="F90" i="31"/>
  <c r="F89" i="31"/>
  <c r="F88" i="31"/>
  <c r="F87" i="31"/>
  <c r="F82" i="31"/>
  <c r="F80" i="31"/>
  <c r="F79" i="31"/>
  <c r="F78" i="31"/>
  <c r="F77" i="31"/>
  <c r="F76" i="31"/>
  <c r="F75" i="31"/>
  <c r="D10" i="31"/>
  <c r="G10" i="31" s="1"/>
  <c r="D8" i="31"/>
  <c r="F13" i="31" s="1"/>
  <c r="H127" i="31"/>
  <c r="H145" i="31"/>
  <c r="H153" i="31"/>
  <c r="G349" i="31"/>
  <c r="F409" i="31"/>
  <c r="H140" i="30"/>
  <c r="H144" i="30"/>
  <c r="H148" i="30"/>
  <c r="H152" i="30"/>
  <c r="H156" i="30"/>
  <c r="H160" i="30"/>
  <c r="E176" i="30"/>
  <c r="H176" i="30" s="1"/>
  <c r="E201" i="30"/>
  <c r="H201" i="30" s="1"/>
  <c r="E202" i="30"/>
  <c r="H202" i="30" s="1"/>
  <c r="E206" i="30"/>
  <c r="H206" i="30" s="1"/>
  <c r="E225" i="30"/>
  <c r="H225" i="30" s="1"/>
  <c r="E288" i="30"/>
  <c r="H288" i="30" s="1"/>
  <c r="E323" i="30"/>
  <c r="H323" i="30" s="1"/>
  <c r="H350" i="30"/>
  <c r="H354" i="30"/>
  <c r="H358" i="30"/>
  <c r="H362" i="30"/>
  <c r="H366" i="30"/>
  <c r="H374" i="30"/>
  <c r="H378" i="30"/>
  <c r="H382" i="30"/>
  <c r="H386" i="30"/>
  <c r="H390" i="30"/>
  <c r="H394" i="30"/>
  <c r="H402" i="30"/>
  <c r="H406" i="30"/>
  <c r="H414" i="30"/>
  <c r="H418" i="30"/>
  <c r="H422" i="30"/>
  <c r="H426" i="30"/>
  <c r="H430" i="30"/>
  <c r="H442" i="30"/>
  <c r="H446" i="30"/>
  <c r="H450" i="30"/>
  <c r="H454" i="30"/>
  <c r="H458" i="30"/>
  <c r="H462" i="30"/>
  <c r="H470" i="30"/>
  <c r="H474" i="30"/>
  <c r="H482" i="30"/>
  <c r="H490" i="30"/>
  <c r="H494" i="30"/>
  <c r="H498" i="30"/>
  <c r="H502" i="30"/>
  <c r="H506" i="30"/>
  <c r="H510" i="30"/>
  <c r="H514" i="30"/>
  <c r="H518" i="30"/>
  <c r="H522" i="30"/>
  <c r="H526" i="30"/>
  <c r="H530" i="30"/>
  <c r="H534" i="30"/>
  <c r="H542" i="30"/>
  <c r="H546" i="30"/>
  <c r="H550" i="30"/>
  <c r="H558" i="30"/>
  <c r="H562" i="30"/>
  <c r="H566" i="30"/>
  <c r="H570" i="30"/>
  <c r="H574" i="30"/>
  <c r="H22" i="31"/>
  <c r="H26" i="31"/>
  <c r="H34" i="31"/>
  <c r="H38" i="31"/>
  <c r="H42" i="31"/>
  <c r="H46" i="31"/>
  <c r="H58" i="31"/>
  <c r="H66" i="31"/>
  <c r="E77" i="31"/>
  <c r="H77" i="31" s="1"/>
  <c r="E81" i="31"/>
  <c r="H81" i="31" s="1"/>
  <c r="E90" i="31"/>
  <c r="H90" i="31" s="1"/>
  <c r="E94" i="31"/>
  <c r="H94" i="31" s="1"/>
  <c r="E106" i="31"/>
  <c r="H106" i="31" s="1"/>
  <c r="E113" i="31"/>
  <c r="H113" i="31" s="1"/>
  <c r="E117" i="31"/>
  <c r="H117" i="31" s="1"/>
  <c r="E123" i="31"/>
  <c r="H123" i="31" s="1"/>
  <c r="H177" i="31"/>
  <c r="H185" i="31"/>
  <c r="H189" i="31"/>
  <c r="H193" i="31"/>
  <c r="H197" i="31"/>
  <c r="H209" i="31"/>
  <c r="H217" i="31"/>
  <c r="H221" i="31"/>
  <c r="H229" i="31"/>
  <c r="H233" i="31"/>
  <c r="H237" i="31"/>
  <c r="H241" i="31"/>
  <c r="H245" i="31"/>
  <c r="H180" i="31"/>
  <c r="H184" i="31"/>
  <c r="H192" i="31"/>
  <c r="H196" i="31"/>
  <c r="H200" i="31"/>
  <c r="H208" i="31"/>
  <c r="H212" i="31"/>
  <c r="H216" i="31"/>
  <c r="H220" i="31"/>
  <c r="H224" i="31"/>
  <c r="H232" i="31"/>
  <c r="H240" i="31"/>
  <c r="H244" i="31"/>
  <c r="H248" i="31"/>
  <c r="E568" i="31"/>
  <c r="H568" i="31" s="1"/>
  <c r="E561" i="31"/>
  <c r="H561" i="31" s="1"/>
  <c r="E560" i="31"/>
  <c r="H560" i="31" s="1"/>
  <c r="E559" i="31"/>
  <c r="H559" i="31" s="1"/>
  <c r="E556" i="31"/>
  <c r="H556" i="31" s="1"/>
  <c r="E554" i="31"/>
  <c r="H554" i="31" s="1"/>
  <c r="E548" i="31"/>
  <c r="H548" i="31" s="1"/>
  <c r="E540" i="31"/>
  <c r="H540" i="31" s="1"/>
  <c r="E539" i="31"/>
  <c r="H539" i="31" s="1"/>
  <c r="E538" i="31"/>
  <c r="H538" i="31" s="1"/>
  <c r="E536" i="31"/>
  <c r="H536" i="31" s="1"/>
  <c r="E535" i="31"/>
  <c r="H535" i="31" s="1"/>
  <c r="E532" i="31"/>
  <c r="H532" i="31" s="1"/>
  <c r="E516" i="31"/>
  <c r="H516" i="31" s="1"/>
  <c r="E515" i="31"/>
  <c r="H515" i="31" s="1"/>
  <c r="E510" i="31"/>
  <c r="H510" i="31" s="1"/>
  <c r="E497" i="31"/>
  <c r="H497" i="31" s="1"/>
  <c r="E490" i="31"/>
  <c r="H490" i="31" s="1"/>
  <c r="E489" i="31"/>
  <c r="H489" i="31" s="1"/>
  <c r="E488" i="31"/>
  <c r="H488" i="31" s="1"/>
  <c r="E486" i="31"/>
  <c r="H486" i="31" s="1"/>
  <c r="E484" i="31"/>
  <c r="H484" i="31" s="1"/>
  <c r="E481" i="31"/>
  <c r="H481" i="31" s="1"/>
  <c r="E479" i="31"/>
  <c r="H479" i="31" s="1"/>
  <c r="E476" i="31"/>
  <c r="H476" i="31" s="1"/>
  <c r="E471" i="31"/>
  <c r="H471" i="31" s="1"/>
  <c r="E466" i="31"/>
  <c r="H466" i="31" s="1"/>
  <c r="E465" i="31"/>
  <c r="H465" i="31" s="1"/>
  <c r="E464" i="31"/>
  <c r="H464" i="31" s="1"/>
  <c r="E463" i="31"/>
  <c r="H463" i="31" s="1"/>
  <c r="E461" i="31"/>
  <c r="H461" i="31" s="1"/>
  <c r="E457" i="31"/>
  <c r="H457" i="31" s="1"/>
  <c r="E456" i="31"/>
  <c r="H456" i="31" s="1"/>
  <c r="E453" i="31"/>
  <c r="H453" i="31" s="1"/>
  <c r="E445" i="31"/>
  <c r="H445" i="31" s="1"/>
  <c r="E442" i="31"/>
  <c r="H442" i="31" s="1"/>
  <c r="E441" i="31"/>
  <c r="H441" i="31" s="1"/>
  <c r="E434" i="31"/>
  <c r="H434" i="31" s="1"/>
  <c r="E432" i="31"/>
  <c r="H432" i="31" s="1"/>
  <c r="E428" i="31"/>
  <c r="H428" i="31" s="1"/>
  <c r="E424" i="31"/>
  <c r="H424" i="31" s="1"/>
  <c r="E420" i="31"/>
  <c r="H420" i="31" s="1"/>
  <c r="E412" i="31"/>
  <c r="H412" i="31" s="1"/>
  <c r="E411" i="31"/>
  <c r="H411" i="31" s="1"/>
  <c r="E410" i="31"/>
  <c r="H410" i="31" s="1"/>
  <c r="E409" i="31"/>
  <c r="H409" i="31" s="1"/>
  <c r="E406" i="31"/>
  <c r="H406" i="31" s="1"/>
  <c r="E405" i="31"/>
  <c r="H405" i="31" s="1"/>
  <c r="E403" i="31"/>
  <c r="H403" i="31" s="1"/>
  <c r="E399" i="31"/>
  <c r="H399" i="31" s="1"/>
  <c r="E398" i="31"/>
  <c r="H398" i="31" s="1"/>
  <c r="E397" i="31"/>
  <c r="H397" i="31" s="1"/>
  <c r="E395" i="31"/>
  <c r="H395" i="31" s="1"/>
  <c r="E388" i="31"/>
  <c r="H388" i="31" s="1"/>
  <c r="E385" i="31"/>
  <c r="H385" i="31" s="1"/>
  <c r="E384" i="31"/>
  <c r="H384" i="31" s="1"/>
  <c r="E383" i="31"/>
  <c r="H383" i="31" s="1"/>
  <c r="E382" i="31"/>
  <c r="H382" i="31" s="1"/>
  <c r="E375" i="31"/>
  <c r="H375" i="31" s="1"/>
  <c r="E374" i="31"/>
  <c r="H374" i="31" s="1"/>
  <c r="E373" i="31"/>
  <c r="H373" i="31" s="1"/>
  <c r="E372" i="31"/>
  <c r="H372" i="31" s="1"/>
  <c r="E370" i="31"/>
  <c r="H370" i="31" s="1"/>
  <c r="E369" i="31"/>
  <c r="H369" i="31" s="1"/>
  <c r="E365" i="31"/>
  <c r="H365" i="31" s="1"/>
  <c r="E364" i="31"/>
  <c r="H364" i="31" s="1"/>
  <c r="E362" i="31"/>
  <c r="H362" i="31" s="1"/>
  <c r="E361" i="31"/>
  <c r="H361" i="31" s="1"/>
  <c r="E358" i="31"/>
  <c r="H358" i="31" s="1"/>
  <c r="E356" i="31"/>
  <c r="H356" i="31" s="1"/>
  <c r="E355" i="31"/>
  <c r="H355" i="31" s="1"/>
  <c r="E352" i="31"/>
  <c r="H352" i="31" s="1"/>
  <c r="E351" i="31"/>
  <c r="H351" i="31" s="1"/>
  <c r="E350" i="31"/>
  <c r="H350" i="31" s="1"/>
  <c r="E349" i="31"/>
  <c r="E609" i="32"/>
  <c r="H609" i="32" s="1"/>
  <c r="E605" i="32"/>
  <c r="H605" i="32" s="1"/>
  <c r="E601" i="32"/>
  <c r="H601" i="32" s="1"/>
  <c r="E597" i="32"/>
  <c r="H597" i="32" s="1"/>
  <c r="E593" i="32"/>
  <c r="H593" i="32" s="1"/>
  <c r="E589" i="32"/>
  <c r="H589" i="32" s="1"/>
  <c r="E585" i="32"/>
  <c r="H585" i="32" s="1"/>
  <c r="C13" i="32"/>
  <c r="E606" i="32"/>
  <c r="H606" i="32" s="1"/>
  <c r="E586" i="32"/>
  <c r="H586" i="32" s="1"/>
  <c r="E582" i="32"/>
  <c r="E607" i="32"/>
  <c r="H607" i="32" s="1"/>
  <c r="E603" i="32"/>
  <c r="H603" i="32" s="1"/>
  <c r="E599" i="32"/>
  <c r="H599" i="32" s="1"/>
  <c r="E591" i="32"/>
  <c r="H591" i="32" s="1"/>
  <c r="E587" i="32"/>
  <c r="H587" i="32" s="1"/>
  <c r="E583" i="32"/>
  <c r="H583" i="32" s="1"/>
  <c r="C8" i="32"/>
  <c r="G582" i="32"/>
  <c r="E600" i="32"/>
  <c r="H600" i="32" s="1"/>
  <c r="E584" i="32"/>
  <c r="H584" i="32" s="1"/>
  <c r="G12" i="33"/>
  <c r="G75" i="32"/>
  <c r="H572" i="32"/>
  <c r="G10" i="32"/>
  <c r="G12" i="32"/>
  <c r="G19" i="32"/>
  <c r="G173" i="32"/>
  <c r="E245" i="32"/>
  <c r="H245" i="32" s="1"/>
  <c r="F250" i="32"/>
  <c r="E276" i="32"/>
  <c r="H276" i="32" s="1"/>
  <c r="H278" i="32"/>
  <c r="E287" i="32"/>
  <c r="H287" i="32" s="1"/>
  <c r="E289" i="32"/>
  <c r="H289" i="32" s="1"/>
  <c r="H315" i="32"/>
  <c r="E320" i="32"/>
  <c r="H320" i="32" s="1"/>
  <c r="H326" i="32"/>
  <c r="E328" i="32"/>
  <c r="H328" i="32" s="1"/>
  <c r="E333" i="32"/>
  <c r="H333" i="32" s="1"/>
  <c r="H379" i="32"/>
  <c r="H395" i="32"/>
  <c r="H402" i="32"/>
  <c r="H410" i="32"/>
  <c r="H412" i="32"/>
  <c r="H420" i="32"/>
  <c r="H441" i="32"/>
  <c r="H443" i="32"/>
  <c r="H445" i="32"/>
  <c r="H454" i="32"/>
  <c r="H456" i="32"/>
  <c r="H458" i="32"/>
  <c r="H465" i="32"/>
  <c r="H467" i="32"/>
  <c r="H471" i="32"/>
  <c r="H474" i="32"/>
  <c r="H484" i="32"/>
  <c r="H486" i="32"/>
  <c r="H488" i="32"/>
  <c r="H490" i="32"/>
  <c r="H502" i="32"/>
  <c r="E504" i="32"/>
  <c r="H504" i="32" s="1"/>
  <c r="H507" i="32"/>
  <c r="H509" i="32"/>
  <c r="E511" i="32"/>
  <c r="H511" i="32" s="1"/>
  <c r="E535" i="32"/>
  <c r="H535" i="32" s="1"/>
  <c r="H537" i="32"/>
  <c r="E539" i="32"/>
  <c r="H539" i="32" s="1"/>
  <c r="H544" i="32"/>
  <c r="H552" i="32"/>
  <c r="E560" i="32"/>
  <c r="H560" i="32" s="1"/>
  <c r="E562" i="32"/>
  <c r="H562" i="32" s="1"/>
  <c r="E567" i="32"/>
  <c r="H567" i="32" s="1"/>
  <c r="E569" i="32"/>
  <c r="H569" i="32" s="1"/>
  <c r="H571" i="32"/>
  <c r="F342" i="32"/>
  <c r="F341" i="32"/>
  <c r="F333" i="32"/>
  <c r="F332" i="32"/>
  <c r="F329" i="32"/>
  <c r="F328" i="32"/>
  <c r="F327" i="32"/>
  <c r="F326" i="32"/>
  <c r="F324" i="32"/>
  <c r="F321" i="32"/>
  <c r="F319" i="32"/>
  <c r="F317" i="32"/>
  <c r="F315" i="32"/>
  <c r="F313" i="32"/>
  <c r="F312" i="32"/>
  <c r="F308" i="32"/>
  <c r="F306" i="32"/>
  <c r="F305" i="32"/>
  <c r="F298" i="32"/>
  <c r="F296" i="32"/>
  <c r="F294" i="32"/>
  <c r="F291" i="32"/>
  <c r="F289" i="32"/>
  <c r="F288" i="32"/>
  <c r="F287" i="32"/>
  <c r="F286" i="32"/>
  <c r="F283" i="32"/>
  <c r="F278" i="32"/>
  <c r="F277" i="32"/>
  <c r="F276" i="32"/>
  <c r="F275" i="32"/>
  <c r="E244" i="32"/>
  <c r="H244" i="32" s="1"/>
  <c r="E248" i="32"/>
  <c r="H248" i="32" s="1"/>
  <c r="F249" i="32"/>
  <c r="H252" i="32"/>
  <c r="E256" i="32"/>
  <c r="H256" i="32" s="1"/>
  <c r="E260" i="32"/>
  <c r="H260" i="32" s="1"/>
  <c r="E264" i="32"/>
  <c r="H264" i="32" s="1"/>
  <c r="E268" i="32"/>
  <c r="H268" i="32" s="1"/>
  <c r="H272" i="32"/>
  <c r="E280" i="32"/>
  <c r="H280" i="32" s="1"/>
  <c r="E291" i="32"/>
  <c r="H291" i="32" s="1"/>
  <c r="E294" i="32"/>
  <c r="H294" i="32" s="1"/>
  <c r="H299" i="32"/>
  <c r="H303" i="32"/>
  <c r="E306" i="32"/>
  <c r="H306" i="32" s="1"/>
  <c r="H314" i="32"/>
  <c r="E317" i="32"/>
  <c r="H317" i="32" s="1"/>
  <c r="H322" i="32"/>
  <c r="E325" i="32"/>
  <c r="H325" i="32" s="1"/>
  <c r="E335" i="32"/>
  <c r="H335" i="32" s="1"/>
  <c r="H339" i="32"/>
  <c r="E342" i="32"/>
  <c r="H342" i="32" s="1"/>
  <c r="H352" i="32"/>
  <c r="H356" i="32"/>
  <c r="H360" i="32"/>
  <c r="H389" i="32"/>
  <c r="H407" i="32"/>
  <c r="H416" i="32"/>
  <c r="H422" i="32"/>
  <c r="H426" i="32"/>
  <c r="H436" i="32"/>
  <c r="H440" i="32"/>
  <c r="H447" i="32"/>
  <c r="H464" i="32"/>
  <c r="H473" i="32"/>
  <c r="H501" i="32"/>
  <c r="H506" i="32"/>
  <c r="H520" i="32"/>
  <c r="H524" i="32"/>
  <c r="H543" i="32"/>
  <c r="E554" i="32"/>
  <c r="H554" i="32" s="1"/>
  <c r="E566" i="32"/>
  <c r="H566" i="32" s="1"/>
  <c r="H575" i="32"/>
  <c r="H590" i="32"/>
  <c r="H594" i="32"/>
  <c r="H598" i="32"/>
  <c r="E19" i="33"/>
  <c r="H19" i="33" s="1"/>
  <c r="C9" i="33"/>
  <c r="H23" i="33"/>
  <c r="H27" i="33"/>
  <c r="H31" i="33"/>
  <c r="H35" i="33"/>
  <c r="H39" i="33"/>
  <c r="H43" i="33"/>
  <c r="H47" i="33"/>
  <c r="H51" i="33"/>
  <c r="H55" i="33"/>
  <c r="H59" i="33"/>
  <c r="H63" i="33"/>
  <c r="H67" i="33"/>
  <c r="C9" i="32"/>
  <c r="C11" i="32"/>
  <c r="E19" i="32"/>
  <c r="E29" i="32"/>
  <c r="H29" i="32" s="1"/>
  <c r="E30" i="32"/>
  <c r="H30" i="32" s="1"/>
  <c r="E34" i="32"/>
  <c r="H34" i="32" s="1"/>
  <c r="E36" i="32"/>
  <c r="H36" i="32" s="1"/>
  <c r="E45" i="32"/>
  <c r="H45" i="32" s="1"/>
  <c r="E50" i="32"/>
  <c r="H50" i="32" s="1"/>
  <c r="E51" i="32"/>
  <c r="H51" i="32" s="1"/>
  <c r="E54" i="32"/>
  <c r="H54" i="32" s="1"/>
  <c r="E61" i="32"/>
  <c r="H61" i="32" s="1"/>
  <c r="E62" i="32"/>
  <c r="H62" i="32" s="1"/>
  <c r="E64" i="32"/>
  <c r="H64" i="32" s="1"/>
  <c r="E67" i="32"/>
  <c r="H67" i="32" s="1"/>
  <c r="E173" i="32"/>
  <c r="H173" i="32" s="1"/>
  <c r="E174" i="32"/>
  <c r="H174" i="32" s="1"/>
  <c r="E176" i="32"/>
  <c r="H176" i="32" s="1"/>
  <c r="E178" i="32"/>
  <c r="H178" i="32" s="1"/>
  <c r="E179" i="32"/>
  <c r="H179" i="32" s="1"/>
  <c r="E180" i="32"/>
  <c r="H180" i="32" s="1"/>
  <c r="E181" i="32"/>
  <c r="H181" i="32" s="1"/>
  <c r="E182" i="32"/>
  <c r="H182" i="32" s="1"/>
  <c r="E185" i="32"/>
  <c r="H185" i="32" s="1"/>
  <c r="E186" i="32"/>
  <c r="H186" i="32" s="1"/>
  <c r="E187" i="32"/>
  <c r="H187" i="32" s="1"/>
  <c r="E188" i="32"/>
  <c r="H188" i="32" s="1"/>
  <c r="E190" i="32"/>
  <c r="H190" i="32" s="1"/>
  <c r="E194" i="32"/>
  <c r="H194" i="32" s="1"/>
  <c r="E197" i="32"/>
  <c r="H197" i="32" s="1"/>
  <c r="E198" i="32"/>
  <c r="H198" i="32" s="1"/>
  <c r="E199" i="32"/>
  <c r="H199" i="32" s="1"/>
  <c r="E200" i="32"/>
  <c r="H200" i="32" s="1"/>
  <c r="E201" i="32"/>
  <c r="H201" i="32" s="1"/>
  <c r="E202" i="32"/>
  <c r="H202" i="32" s="1"/>
  <c r="E203" i="32"/>
  <c r="H203" i="32" s="1"/>
  <c r="E204" i="32"/>
  <c r="H204" i="32" s="1"/>
  <c r="E205" i="32"/>
  <c r="H205" i="32" s="1"/>
  <c r="E206" i="32"/>
  <c r="H206" i="32" s="1"/>
  <c r="E208" i="32"/>
  <c r="H208" i="32" s="1"/>
  <c r="E209" i="32"/>
  <c r="H209" i="32" s="1"/>
  <c r="E210" i="32"/>
  <c r="H210" i="32" s="1"/>
  <c r="E211" i="32"/>
  <c r="H211" i="32" s="1"/>
  <c r="E213" i="32"/>
  <c r="H213" i="32" s="1"/>
  <c r="E214" i="32"/>
  <c r="H214" i="32" s="1"/>
  <c r="E215" i="32"/>
  <c r="H215" i="32" s="1"/>
  <c r="E216" i="32"/>
  <c r="H216" i="32" s="1"/>
  <c r="E218" i="32"/>
  <c r="H218" i="32" s="1"/>
  <c r="E225" i="32"/>
  <c r="H225" i="32" s="1"/>
  <c r="E230" i="32"/>
  <c r="H230" i="32" s="1"/>
  <c r="E238" i="32"/>
  <c r="H238" i="32" s="1"/>
  <c r="E241" i="32"/>
  <c r="H241" i="32" s="1"/>
  <c r="H243" i="32"/>
  <c r="F244" i="32"/>
  <c r="H247" i="32"/>
  <c r="F248" i="32"/>
  <c r="H251" i="32"/>
  <c r="H255" i="32"/>
  <c r="E259" i="32"/>
  <c r="H259" i="32" s="1"/>
  <c r="F260" i="32"/>
  <c r="H263" i="32"/>
  <c r="F264" i="32"/>
  <c r="H267" i="32"/>
  <c r="E271" i="32"/>
  <c r="H271" i="32" s="1"/>
  <c r="E275" i="32"/>
  <c r="H275" i="32" s="1"/>
  <c r="E277" i="32"/>
  <c r="H277" i="32" s="1"/>
  <c r="H279" i="32"/>
  <c r="E283" i="32"/>
  <c r="H283" i="32" s="1"/>
  <c r="E286" i="32"/>
  <c r="H286" i="32" s="1"/>
  <c r="E288" i="32"/>
  <c r="H288" i="32" s="1"/>
  <c r="E290" i="32"/>
  <c r="H290" i="32" s="1"/>
  <c r="E293" i="32"/>
  <c r="H293" i="32" s="1"/>
  <c r="H296" i="32"/>
  <c r="E302" i="32"/>
  <c r="H302" i="32" s="1"/>
  <c r="E308" i="32"/>
  <c r="H308" i="32" s="1"/>
  <c r="H311" i="32"/>
  <c r="H316" i="32"/>
  <c r="E319" i="32"/>
  <c r="H319" i="32" s="1"/>
  <c r="E327" i="32"/>
  <c r="H327" i="32" s="1"/>
  <c r="H329" i="32"/>
  <c r="H332" i="32"/>
  <c r="H338" i="32"/>
  <c r="G349" i="32"/>
  <c r="H349" i="32" s="1"/>
  <c r="E351" i="32"/>
  <c r="H351" i="32" s="1"/>
  <c r="E355" i="32"/>
  <c r="H355" i="32" s="1"/>
  <c r="E359" i="32"/>
  <c r="H359" i="32" s="1"/>
  <c r="H363" i="32"/>
  <c r="H368" i="32"/>
  <c r="H371" i="32"/>
  <c r="H378" i="32"/>
  <c r="H380" i="32"/>
  <c r="H394" i="32"/>
  <c r="H396" i="32"/>
  <c r="E401" i="32"/>
  <c r="H401" i="32" s="1"/>
  <c r="E403" i="32"/>
  <c r="H403" i="32" s="1"/>
  <c r="H406" i="32"/>
  <c r="E409" i="32"/>
  <c r="H409" i="32" s="1"/>
  <c r="E411" i="32"/>
  <c r="H411" i="32" s="1"/>
  <c r="E413" i="32"/>
  <c r="H413" i="32" s="1"/>
  <c r="H419" i="32"/>
  <c r="H421" i="32"/>
  <c r="E425" i="32"/>
  <c r="H425" i="32" s="1"/>
  <c r="H429" i="32"/>
  <c r="E432" i="32"/>
  <c r="H432" i="32" s="1"/>
  <c r="H435" i="32"/>
  <c r="H439" i="32"/>
  <c r="E442" i="32"/>
  <c r="H442" i="32" s="1"/>
  <c r="H444" i="32"/>
  <c r="H446" i="32"/>
  <c r="H450" i="32"/>
  <c r="E453" i="32"/>
  <c r="H453" i="32" s="1"/>
  <c r="E455" i="32"/>
  <c r="H455" i="32" s="1"/>
  <c r="E457" i="32"/>
  <c r="H457" i="32" s="1"/>
  <c r="E459" i="32"/>
  <c r="H459" i="32" s="1"/>
  <c r="E466" i="32"/>
  <c r="H466" i="32" s="1"/>
  <c r="E468" i="32"/>
  <c r="H468" i="32" s="1"/>
  <c r="E470" i="32"/>
  <c r="H470" i="32" s="1"/>
  <c r="E472" i="32"/>
  <c r="H472" i="32" s="1"/>
  <c r="E475" i="32"/>
  <c r="H475" i="32" s="1"/>
  <c r="H478" i="32"/>
  <c r="E483" i="32"/>
  <c r="H483" i="32" s="1"/>
  <c r="E485" i="32"/>
  <c r="H485" i="32" s="1"/>
  <c r="E487" i="32"/>
  <c r="H487" i="32" s="1"/>
  <c r="E489" i="32"/>
  <c r="H489" i="32" s="1"/>
  <c r="E491" i="32"/>
  <c r="H491" i="32" s="1"/>
  <c r="H494" i="32"/>
  <c r="E503" i="32"/>
  <c r="H503" i="32" s="1"/>
  <c r="H505" i="32"/>
  <c r="E508" i="32"/>
  <c r="H508" i="32" s="1"/>
  <c r="E510" i="32"/>
  <c r="H510" i="32" s="1"/>
  <c r="E512" i="32"/>
  <c r="H512" i="32" s="1"/>
  <c r="H519" i="32"/>
  <c r="E523" i="32"/>
  <c r="H523" i="32" s="1"/>
  <c r="H527" i="32"/>
  <c r="E534" i="32"/>
  <c r="H534" i="32" s="1"/>
  <c r="E536" i="32"/>
  <c r="H536" i="32" s="1"/>
  <c r="E538" i="32"/>
  <c r="H538" i="32" s="1"/>
  <c r="H540" i="32"/>
  <c r="H545" i="32"/>
  <c r="E548" i="32"/>
  <c r="H548" i="32" s="1"/>
  <c r="E551" i="32"/>
  <c r="H551" i="32" s="1"/>
  <c r="H553" i="32"/>
  <c r="E556" i="32"/>
  <c r="H556" i="32" s="1"/>
  <c r="E559" i="32"/>
  <c r="H559" i="32" s="1"/>
  <c r="E561" i="32"/>
  <c r="H561" i="32" s="1"/>
  <c r="H563" i="32"/>
  <c r="E568" i="32"/>
  <c r="H568" i="32" s="1"/>
  <c r="E570" i="32"/>
  <c r="H570" i="32" s="1"/>
  <c r="H22" i="33"/>
  <c r="H26" i="33"/>
  <c r="H30" i="33"/>
  <c r="H34" i="33"/>
  <c r="H38" i="33"/>
  <c r="H42" i="33"/>
  <c r="H46" i="33"/>
  <c r="H50" i="33"/>
  <c r="H54" i="33"/>
  <c r="H58" i="33"/>
  <c r="H62" i="33"/>
  <c r="H66" i="33"/>
  <c r="E121" i="33"/>
  <c r="H121" i="33" s="1"/>
  <c r="G173" i="33"/>
  <c r="H173" i="33" s="1"/>
  <c r="E204" i="33"/>
  <c r="H204" i="33" s="1"/>
  <c r="G75" i="33"/>
  <c r="H104" i="33"/>
  <c r="H108" i="33"/>
  <c r="H112" i="33"/>
  <c r="H116" i="33"/>
  <c r="H120" i="33"/>
  <c r="H124" i="33"/>
  <c r="H128" i="33"/>
  <c r="H132" i="33"/>
  <c r="H136" i="33"/>
  <c r="H140" i="33"/>
  <c r="H144" i="33"/>
  <c r="H148" i="33"/>
  <c r="H152" i="33"/>
  <c r="H156" i="33"/>
  <c r="H160" i="33"/>
  <c r="H164" i="33"/>
  <c r="H180" i="33"/>
  <c r="H184" i="33"/>
  <c r="H188" i="33"/>
  <c r="H192" i="33"/>
  <c r="H196" i="33"/>
  <c r="H200" i="33"/>
  <c r="H203" i="33"/>
  <c r="H206" i="33"/>
  <c r="H209" i="33"/>
  <c r="H213" i="33"/>
  <c r="H217" i="33"/>
  <c r="H221" i="33"/>
  <c r="E398" i="33"/>
  <c r="H398" i="33" s="1"/>
  <c r="E370" i="33"/>
  <c r="H370" i="33" s="1"/>
  <c r="E361" i="33"/>
  <c r="H361" i="33" s="1"/>
  <c r="E350" i="33"/>
  <c r="H350" i="33" s="1"/>
  <c r="E349" i="33"/>
  <c r="H349" i="33" s="1"/>
  <c r="H353" i="33"/>
  <c r="H357" i="33"/>
  <c r="H364" i="33"/>
  <c r="H368" i="33"/>
  <c r="H371" i="33"/>
  <c r="H375" i="33"/>
  <c r="H379" i="33"/>
  <c r="H383" i="33"/>
  <c r="H387" i="33"/>
  <c r="H391" i="33"/>
  <c r="H395" i="33"/>
  <c r="H402" i="33"/>
  <c r="H406" i="33"/>
  <c r="H410" i="33"/>
  <c r="H414" i="33"/>
  <c r="H418" i="33"/>
  <c r="H422" i="33"/>
  <c r="H426" i="33"/>
  <c r="G12" i="34"/>
  <c r="E19" i="34"/>
  <c r="C8" i="34"/>
  <c r="E13" i="34" s="1"/>
  <c r="G19" i="34"/>
  <c r="C9" i="34"/>
  <c r="F364" i="32"/>
  <c r="F365" i="32"/>
  <c r="F366" i="32"/>
  <c r="F369" i="32"/>
  <c r="F372" i="32"/>
  <c r="F373" i="32"/>
  <c r="F374" i="32"/>
  <c r="F375" i="32"/>
  <c r="F376" i="32"/>
  <c r="F378" i="32"/>
  <c r="F379" i="32"/>
  <c r="F380" i="32"/>
  <c r="F382" i="32"/>
  <c r="F383" i="32"/>
  <c r="F384" i="32"/>
  <c r="F385" i="32"/>
  <c r="F386" i="32"/>
  <c r="F387" i="32"/>
  <c r="F388" i="32"/>
  <c r="F391" i="32"/>
  <c r="F392" i="32"/>
  <c r="F394" i="32"/>
  <c r="F395" i="32"/>
  <c r="F397" i="32"/>
  <c r="F398" i="32"/>
  <c r="F399" i="32"/>
  <c r="F401" i="32"/>
  <c r="F402" i="32"/>
  <c r="F403" i="32"/>
  <c r="F408" i="32"/>
  <c r="F409" i="32"/>
  <c r="F410" i="32"/>
  <c r="F411" i="32"/>
  <c r="F412" i="32"/>
  <c r="F413" i="32"/>
  <c r="F415" i="32"/>
  <c r="F419" i="32"/>
  <c r="F420" i="32"/>
  <c r="F429" i="32"/>
  <c r="F432" i="32"/>
  <c r="F441" i="32"/>
  <c r="F442" i="32"/>
  <c r="F443" i="32"/>
  <c r="F444" i="32"/>
  <c r="F445" i="32"/>
  <c r="F450" i="32"/>
  <c r="F453" i="32"/>
  <c r="F454" i="32"/>
  <c r="F455" i="32"/>
  <c r="F456" i="32"/>
  <c r="F457" i="32"/>
  <c r="F458" i="32"/>
  <c r="F459" i="32"/>
  <c r="F461" i="32"/>
  <c r="F462" i="32"/>
  <c r="F463" i="32"/>
  <c r="F465" i="32"/>
  <c r="F466" i="32"/>
  <c r="F467" i="32"/>
  <c r="F468" i="32"/>
  <c r="F469" i="32"/>
  <c r="F470" i="32"/>
  <c r="F471" i="32"/>
  <c r="F474" i="32"/>
  <c r="F476" i="32"/>
  <c r="F479" i="32"/>
  <c r="F480" i="32"/>
  <c r="F481" i="32"/>
  <c r="F483" i="32"/>
  <c r="F484" i="32"/>
  <c r="F485" i="32"/>
  <c r="F486" i="32"/>
  <c r="F487" i="32"/>
  <c r="F488" i="32"/>
  <c r="F489" i="32"/>
  <c r="F490" i="32"/>
  <c r="F492" i="32"/>
  <c r="F495" i="32"/>
  <c r="F496" i="32"/>
  <c r="F497" i="32"/>
  <c r="F498" i="32"/>
  <c r="F499" i="32"/>
  <c r="F500" i="32"/>
  <c r="F502" i="32"/>
  <c r="F503" i="32"/>
  <c r="F504" i="32"/>
  <c r="F507" i="32"/>
  <c r="F508" i="32"/>
  <c r="F509" i="32"/>
  <c r="F510" i="32"/>
  <c r="F511" i="32"/>
  <c r="F512" i="32"/>
  <c r="F514" i="32"/>
  <c r="F515" i="32"/>
  <c r="F516" i="32"/>
  <c r="F517" i="32"/>
  <c r="F528" i="32"/>
  <c r="F529" i="32"/>
  <c r="F530" i="32"/>
  <c r="F531" i="32"/>
  <c r="F532" i="32"/>
  <c r="F534" i="32"/>
  <c r="F535" i="32"/>
  <c r="F536" i="32"/>
  <c r="F537" i="32"/>
  <c r="F538" i="32"/>
  <c r="F539" i="32"/>
  <c r="F540" i="32"/>
  <c r="F542" i="32"/>
  <c r="F544" i="32"/>
  <c r="F546" i="32"/>
  <c r="F548" i="32"/>
  <c r="F551" i="32"/>
  <c r="F552" i="32"/>
  <c r="F554" i="32"/>
  <c r="F556" i="32"/>
  <c r="F559" i="32"/>
  <c r="F560" i="32"/>
  <c r="F561" i="32"/>
  <c r="F562" i="32"/>
  <c r="F563" i="32"/>
  <c r="F565" i="32"/>
  <c r="F567" i="32"/>
  <c r="F568" i="32"/>
  <c r="F569" i="32"/>
  <c r="F570" i="32"/>
  <c r="F571" i="32"/>
  <c r="F572" i="32"/>
  <c r="D9" i="33"/>
  <c r="H103" i="33"/>
  <c r="H107" i="33"/>
  <c r="H111" i="33"/>
  <c r="H115" i="33"/>
  <c r="H119" i="33"/>
  <c r="H123" i="33"/>
  <c r="H127" i="33"/>
  <c r="H135" i="33"/>
  <c r="H139" i="33"/>
  <c r="H143" i="33"/>
  <c r="H147" i="33"/>
  <c r="H151" i="33"/>
  <c r="H155" i="33"/>
  <c r="H159" i="33"/>
  <c r="H163" i="33"/>
  <c r="H167" i="33"/>
  <c r="F241" i="33"/>
  <c r="F208" i="33"/>
  <c r="F204" i="33"/>
  <c r="F202" i="33"/>
  <c r="F173" i="33"/>
  <c r="H175" i="33"/>
  <c r="H179" i="33"/>
  <c r="H183" i="33"/>
  <c r="H187" i="33"/>
  <c r="H191" i="33"/>
  <c r="H195" i="33"/>
  <c r="H199" i="33"/>
  <c r="H205" i="33"/>
  <c r="H212" i="33"/>
  <c r="H216" i="33"/>
  <c r="H220" i="33"/>
  <c r="H352" i="33"/>
  <c r="H356" i="33"/>
  <c r="H360" i="33"/>
  <c r="H363" i="33"/>
  <c r="H367" i="33"/>
  <c r="H374" i="33"/>
  <c r="H378" i="33"/>
  <c r="H382" i="33"/>
  <c r="H386" i="33"/>
  <c r="H390" i="33"/>
  <c r="H394" i="33"/>
  <c r="H401" i="33"/>
  <c r="H405" i="33"/>
  <c r="H409" i="33"/>
  <c r="H413" i="33"/>
  <c r="H417" i="33"/>
  <c r="H421" i="33"/>
  <c r="H425" i="33"/>
  <c r="G10" i="34"/>
  <c r="F568" i="33"/>
  <c r="F565" i="33"/>
  <c r="H437" i="33"/>
  <c r="H441" i="33"/>
  <c r="H445" i="33"/>
  <c r="H449" i="33"/>
  <c r="H453" i="33"/>
  <c r="H457" i="33"/>
  <c r="H461" i="33"/>
  <c r="H465" i="33"/>
  <c r="H469" i="33"/>
  <c r="H473" i="33"/>
  <c r="H436" i="33"/>
  <c r="H440" i="33"/>
  <c r="H444" i="33"/>
  <c r="H448" i="33"/>
  <c r="H452" i="33"/>
  <c r="H456" i="33"/>
  <c r="H460" i="33"/>
  <c r="H464" i="33"/>
  <c r="H468" i="33"/>
  <c r="H472" i="33"/>
  <c r="G582" i="33"/>
  <c r="H582" i="33" s="1"/>
  <c r="G13" i="34"/>
  <c r="H561" i="33"/>
  <c r="H565" i="33"/>
  <c r="H568" i="33"/>
  <c r="H571" i="33"/>
  <c r="H575" i="33"/>
  <c r="H586" i="33"/>
  <c r="H590" i="33"/>
  <c r="H594" i="33"/>
  <c r="H598" i="33"/>
  <c r="H602" i="33"/>
  <c r="H606" i="33"/>
  <c r="H23" i="34"/>
  <c r="H27" i="34"/>
  <c r="H31" i="34"/>
  <c r="H35" i="34"/>
  <c r="H39" i="34"/>
  <c r="H43" i="34"/>
  <c r="H47" i="34"/>
  <c r="H51" i="34"/>
  <c r="H55" i="34"/>
  <c r="H59" i="34"/>
  <c r="H63" i="34"/>
  <c r="H67" i="34"/>
  <c r="H78" i="34"/>
  <c r="H82" i="34"/>
  <c r="H86" i="34"/>
  <c r="H90" i="34"/>
  <c r="H94" i="34"/>
  <c r="H98" i="34"/>
  <c r="H102" i="34"/>
  <c r="H129" i="34"/>
  <c r="F213" i="34"/>
  <c r="F208" i="34"/>
  <c r="F203" i="34"/>
  <c r="F178" i="34"/>
  <c r="F173" i="34"/>
  <c r="F305" i="34"/>
  <c r="D11" i="34"/>
  <c r="G173" i="34"/>
  <c r="D8" i="34"/>
  <c r="H560" i="33"/>
  <c r="H564" i="33"/>
  <c r="H567" i="33"/>
  <c r="H570" i="33"/>
  <c r="H574" i="33"/>
  <c r="H585" i="33"/>
  <c r="H589" i="33"/>
  <c r="H593" i="33"/>
  <c r="H597" i="33"/>
  <c r="H601" i="33"/>
  <c r="H605" i="33"/>
  <c r="H609" i="33"/>
  <c r="H22" i="34"/>
  <c r="H26" i="34"/>
  <c r="H30" i="34"/>
  <c r="H34" i="34"/>
  <c r="H38" i="34"/>
  <c r="H42" i="34"/>
  <c r="H46" i="34"/>
  <c r="H50" i="34"/>
  <c r="H54" i="34"/>
  <c r="H58" i="34"/>
  <c r="H62" i="34"/>
  <c r="H66" i="34"/>
  <c r="G75" i="34"/>
  <c r="H75" i="34" s="1"/>
  <c r="H77" i="34"/>
  <c r="H81" i="34"/>
  <c r="H85" i="34"/>
  <c r="H89" i="34"/>
  <c r="H93" i="34"/>
  <c r="H97" i="34"/>
  <c r="H101" i="34"/>
  <c r="H105" i="34"/>
  <c r="H109" i="34"/>
  <c r="H113" i="34"/>
  <c r="H117" i="34"/>
  <c r="H121" i="34"/>
  <c r="H125" i="34"/>
  <c r="H135" i="34"/>
  <c r="F131" i="34"/>
  <c r="H353" i="34"/>
  <c r="H104" i="34"/>
  <c r="H108" i="34"/>
  <c r="H112" i="34"/>
  <c r="H116" i="34"/>
  <c r="H120" i="34"/>
  <c r="H124" i="34"/>
  <c r="H128" i="34"/>
  <c r="H132" i="34"/>
  <c r="E319" i="34"/>
  <c r="H319" i="34" s="1"/>
  <c r="E241" i="34"/>
  <c r="H241" i="34" s="1"/>
  <c r="E213" i="34"/>
  <c r="H213" i="34" s="1"/>
  <c r="E177" i="34"/>
  <c r="H177" i="34" s="1"/>
  <c r="E176" i="34"/>
  <c r="H176" i="34" s="1"/>
  <c r="E173" i="34"/>
  <c r="H173" i="34" s="1"/>
  <c r="H349" i="34"/>
  <c r="H352" i="34"/>
  <c r="H292" i="34"/>
  <c r="H296" i="34"/>
  <c r="H300" i="34"/>
  <c r="H304" i="34"/>
  <c r="H308" i="34"/>
  <c r="H312" i="34"/>
  <c r="H316" i="34"/>
  <c r="H320" i="34"/>
  <c r="H324" i="34"/>
  <c r="H328" i="34"/>
  <c r="H332" i="34"/>
  <c r="H336" i="34"/>
  <c r="H340" i="34"/>
  <c r="E561" i="34"/>
  <c r="H561" i="34" s="1"/>
  <c r="E556" i="34"/>
  <c r="H556" i="34" s="1"/>
  <c r="E420" i="34"/>
  <c r="H420" i="34" s="1"/>
  <c r="E361" i="34"/>
  <c r="H361" i="34" s="1"/>
  <c r="E370" i="34"/>
  <c r="H370" i="34" s="1"/>
  <c r="H582" i="34"/>
  <c r="H295" i="34"/>
  <c r="H299" i="34"/>
  <c r="H303" i="34"/>
  <c r="H307" i="34"/>
  <c r="H311" i="34"/>
  <c r="H315" i="34"/>
  <c r="H323" i="34"/>
  <c r="H327" i="34"/>
  <c r="H331" i="34"/>
  <c r="H335" i="34"/>
  <c r="H339" i="34"/>
  <c r="H343" i="34"/>
  <c r="F466" i="34"/>
  <c r="F465" i="34"/>
  <c r="F420" i="34"/>
  <c r="F355" i="34"/>
  <c r="F349" i="34"/>
  <c r="H582" i="14" l="1"/>
  <c r="F12" i="30"/>
  <c r="E10" i="33"/>
  <c r="H10" i="33" s="1"/>
  <c r="F12" i="14"/>
  <c r="H582" i="9"/>
  <c r="E10" i="28"/>
  <c r="E11" i="24"/>
  <c r="F10" i="4"/>
  <c r="E12" i="33"/>
  <c r="E13" i="33"/>
  <c r="H13" i="33" s="1"/>
  <c r="H11" i="24"/>
  <c r="F9" i="33"/>
  <c r="F12" i="13"/>
  <c r="F10" i="33"/>
  <c r="E13" i="1"/>
  <c r="H13" i="1" s="1"/>
  <c r="G8" i="33"/>
  <c r="F11" i="33"/>
  <c r="F10" i="29"/>
  <c r="H75" i="29"/>
  <c r="F9" i="26"/>
  <c r="E11" i="21"/>
  <c r="H11" i="21" s="1"/>
  <c r="E12" i="19"/>
  <c r="H12" i="19" s="1"/>
  <c r="F12" i="25"/>
  <c r="E10" i="13"/>
  <c r="F10" i="2"/>
  <c r="H11" i="33"/>
  <c r="H582" i="21"/>
  <c r="H349" i="20"/>
  <c r="E9" i="21"/>
  <c r="H19" i="31"/>
  <c r="H75" i="27"/>
  <c r="H13" i="23"/>
  <c r="E12" i="21"/>
  <c r="H75" i="31"/>
  <c r="H12" i="30"/>
  <c r="H173" i="19"/>
  <c r="H173" i="18"/>
  <c r="H173" i="14"/>
  <c r="E10" i="21"/>
  <c r="H10" i="21" s="1"/>
  <c r="H19" i="32"/>
  <c r="H11" i="31"/>
  <c r="F13" i="27"/>
  <c r="G8" i="27"/>
  <c r="H19" i="29"/>
  <c r="H173" i="25"/>
  <c r="H13" i="28"/>
  <c r="H173" i="28"/>
  <c r="H10" i="28"/>
  <c r="E12" i="28"/>
  <c r="H12" i="28" s="1"/>
  <c r="H582" i="27"/>
  <c r="E11" i="27"/>
  <c r="H349" i="23"/>
  <c r="H582" i="19"/>
  <c r="H349" i="19"/>
  <c r="H75" i="19"/>
  <c r="H582" i="18"/>
  <c r="H10" i="20"/>
  <c r="H13" i="24"/>
  <c r="H19" i="24"/>
  <c r="H19" i="22"/>
  <c r="H173" i="22"/>
  <c r="H13" i="20"/>
  <c r="F9" i="15"/>
  <c r="H19" i="23"/>
  <c r="E8" i="23"/>
  <c r="H9" i="23"/>
  <c r="F9" i="20"/>
  <c r="F12" i="20"/>
  <c r="H75" i="18"/>
  <c r="E12" i="20"/>
  <c r="H12" i="20" s="1"/>
  <c r="H582" i="7"/>
  <c r="H349" i="4"/>
  <c r="E12" i="9"/>
  <c r="H12" i="9" s="1"/>
  <c r="E13" i="17"/>
  <c r="F9" i="2"/>
  <c r="H75" i="17"/>
  <c r="H173" i="16"/>
  <c r="H19" i="18"/>
  <c r="H582" i="5"/>
  <c r="H19" i="12"/>
  <c r="H75" i="16"/>
  <c r="H582" i="15"/>
  <c r="H19" i="14"/>
  <c r="G8" i="17"/>
  <c r="F12" i="17"/>
  <c r="H19" i="16"/>
  <c r="H582" i="13"/>
  <c r="H173" i="12"/>
  <c r="H173" i="11"/>
  <c r="H19" i="13"/>
  <c r="H173" i="13"/>
  <c r="E12" i="3"/>
  <c r="H349" i="13"/>
  <c r="G8" i="13"/>
  <c r="E9" i="13"/>
  <c r="E13" i="13"/>
  <c r="H13" i="13" s="1"/>
  <c r="H19" i="11"/>
  <c r="H349" i="8"/>
  <c r="H173" i="5"/>
  <c r="H582" i="3"/>
  <c r="H349" i="12"/>
  <c r="H75" i="12"/>
  <c r="F13" i="10"/>
  <c r="F12" i="10"/>
  <c r="H173" i="9"/>
  <c r="H349" i="10"/>
  <c r="F11" i="10"/>
  <c r="F9" i="10"/>
  <c r="G8" i="10"/>
  <c r="F10" i="6"/>
  <c r="F11" i="4"/>
  <c r="H19" i="9"/>
  <c r="H75" i="8"/>
  <c r="H349" i="6"/>
  <c r="G8" i="6"/>
  <c r="H19" i="5"/>
  <c r="H75" i="2"/>
  <c r="G8" i="4"/>
  <c r="F13" i="8"/>
  <c r="F9" i="6"/>
  <c r="F13" i="4"/>
  <c r="F11" i="8"/>
  <c r="G8" i="8"/>
  <c r="F12" i="8"/>
  <c r="H173" i="7"/>
  <c r="H19" i="7"/>
  <c r="E12" i="7"/>
  <c r="H10" i="7"/>
  <c r="H75" i="6"/>
  <c r="H19" i="3"/>
  <c r="H10" i="3"/>
  <c r="E10" i="5"/>
  <c r="H349" i="2"/>
  <c r="G8" i="2"/>
  <c r="F13" i="2"/>
  <c r="F12" i="2"/>
  <c r="F11" i="2"/>
  <c r="H173" i="1"/>
  <c r="H349" i="31"/>
  <c r="H349" i="21"/>
  <c r="H349" i="28"/>
  <c r="E11" i="34"/>
  <c r="H75" i="33"/>
  <c r="H75" i="24"/>
  <c r="H75" i="13"/>
  <c r="H11" i="23"/>
  <c r="H75" i="10"/>
  <c r="E12" i="24"/>
  <c r="H12" i="24" s="1"/>
  <c r="H75" i="32"/>
  <c r="F13" i="32"/>
  <c r="F11" i="28"/>
  <c r="E9" i="24"/>
  <c r="F10" i="9"/>
  <c r="F10" i="1"/>
  <c r="H173" i="30"/>
  <c r="H19" i="15"/>
  <c r="H582" i="11"/>
  <c r="H75" i="21"/>
  <c r="H349" i="14"/>
  <c r="F12" i="34"/>
  <c r="F13" i="34"/>
  <c r="F9" i="34"/>
  <c r="F10" i="34"/>
  <c r="F11" i="34"/>
  <c r="G8" i="34"/>
  <c r="H19" i="34"/>
  <c r="H12" i="33"/>
  <c r="E10" i="32"/>
  <c r="H10" i="32" s="1"/>
  <c r="E12" i="32"/>
  <c r="H12" i="32" s="1"/>
  <c r="F11" i="30"/>
  <c r="G11" i="30"/>
  <c r="H10" i="31"/>
  <c r="F12" i="27"/>
  <c r="F10" i="27"/>
  <c r="F9" i="27"/>
  <c r="G9" i="27"/>
  <c r="H173" i="26"/>
  <c r="F10" i="26"/>
  <c r="H349" i="25"/>
  <c r="F9" i="23"/>
  <c r="F11" i="23"/>
  <c r="H173" i="21"/>
  <c r="H19" i="20"/>
  <c r="F13" i="20"/>
  <c r="G8" i="20"/>
  <c r="F11" i="20"/>
  <c r="F11" i="17"/>
  <c r="G11" i="17"/>
  <c r="H75" i="14"/>
  <c r="F13" i="12"/>
  <c r="F11" i="12"/>
  <c r="F13" i="9"/>
  <c r="F11" i="9"/>
  <c r="F9" i="9"/>
  <c r="F9" i="8"/>
  <c r="G9" i="8"/>
  <c r="F12" i="7"/>
  <c r="G12" i="7"/>
  <c r="G8" i="7"/>
  <c r="F11" i="7"/>
  <c r="F9" i="7"/>
  <c r="F13" i="7"/>
  <c r="F13" i="6"/>
  <c r="G13" i="6"/>
  <c r="F11" i="6"/>
  <c r="G11" i="6"/>
  <c r="F9" i="4"/>
  <c r="G9" i="4"/>
  <c r="F12" i="3"/>
  <c r="G12" i="3"/>
  <c r="G8" i="3"/>
  <c r="F9" i="3"/>
  <c r="F13" i="3"/>
  <c r="F11" i="3"/>
  <c r="F11" i="14"/>
  <c r="F13" i="14"/>
  <c r="F10" i="14"/>
  <c r="H582" i="31"/>
  <c r="H19" i="27"/>
  <c r="H19" i="25"/>
  <c r="F8" i="18"/>
  <c r="H582" i="17"/>
  <c r="H349" i="16"/>
  <c r="H10" i="13"/>
  <c r="H75" i="11"/>
  <c r="H582" i="10"/>
  <c r="H173" i="10"/>
  <c r="H19" i="10"/>
  <c r="H349" i="9"/>
  <c r="H75" i="9"/>
  <c r="H582" i="8"/>
  <c r="H173" i="8"/>
  <c r="H19" i="8"/>
  <c r="H349" i="7"/>
  <c r="H75" i="7"/>
  <c r="H582" i="6"/>
  <c r="H173" i="6"/>
  <c r="H19" i="6"/>
  <c r="H349" i="5"/>
  <c r="H75" i="5"/>
  <c r="H582" i="4"/>
  <c r="H173" i="4"/>
  <c r="H19" i="4"/>
  <c r="H349" i="3"/>
  <c r="H75" i="3"/>
  <c r="H582" i="2"/>
  <c r="H173" i="2"/>
  <c r="H19" i="2"/>
  <c r="H349" i="1"/>
  <c r="H75" i="1"/>
  <c r="F12" i="31"/>
  <c r="F9" i="31"/>
  <c r="G11" i="32"/>
  <c r="E11" i="32"/>
  <c r="H582" i="32"/>
  <c r="F11" i="31"/>
  <c r="F11" i="32"/>
  <c r="F8" i="30"/>
  <c r="G11" i="28"/>
  <c r="E11" i="28"/>
  <c r="G8" i="31"/>
  <c r="F11" i="29"/>
  <c r="E9" i="29"/>
  <c r="G9" i="29"/>
  <c r="G11" i="27"/>
  <c r="F11" i="27"/>
  <c r="H349" i="26"/>
  <c r="G13" i="27"/>
  <c r="G11" i="26"/>
  <c r="E11" i="26"/>
  <c r="E9" i="26"/>
  <c r="G9" i="26"/>
  <c r="G9" i="25"/>
  <c r="E9" i="25"/>
  <c r="H582" i="24"/>
  <c r="F10" i="23"/>
  <c r="G11" i="22"/>
  <c r="H11" i="22" s="1"/>
  <c r="F11" i="22"/>
  <c r="F8" i="22" s="1"/>
  <c r="H582" i="22"/>
  <c r="G12" i="21"/>
  <c r="F12" i="21"/>
  <c r="G10" i="23"/>
  <c r="H10" i="23" s="1"/>
  <c r="H75" i="22"/>
  <c r="G9" i="20"/>
  <c r="E9" i="20"/>
  <c r="F9" i="19"/>
  <c r="E13" i="18"/>
  <c r="H13" i="18" s="1"/>
  <c r="G8" i="18"/>
  <c r="G13" i="15"/>
  <c r="F13" i="15"/>
  <c r="E13" i="15"/>
  <c r="G8" i="15"/>
  <c r="G10" i="14"/>
  <c r="E10" i="14"/>
  <c r="G8" i="12"/>
  <c r="E9" i="12"/>
  <c r="G10" i="10"/>
  <c r="E10" i="10"/>
  <c r="G13" i="9"/>
  <c r="E13" i="9"/>
  <c r="G11" i="7"/>
  <c r="E11" i="7"/>
  <c r="G10" i="6"/>
  <c r="E10" i="6"/>
  <c r="G9" i="5"/>
  <c r="E9" i="5"/>
  <c r="G12" i="4"/>
  <c r="E12" i="4"/>
  <c r="G9" i="1"/>
  <c r="E9" i="1"/>
  <c r="F11" i="15"/>
  <c r="G11" i="15"/>
  <c r="E11" i="14"/>
  <c r="H11" i="14" s="1"/>
  <c r="G8" i="14"/>
  <c r="G12" i="13"/>
  <c r="E12" i="13"/>
  <c r="G9" i="18"/>
  <c r="E9" i="18"/>
  <c r="F12" i="16"/>
  <c r="G11" i="16"/>
  <c r="E11" i="16"/>
  <c r="E9" i="15"/>
  <c r="G13" i="10"/>
  <c r="G11" i="2"/>
  <c r="G10" i="1"/>
  <c r="H10" i="1" s="1"/>
  <c r="F9" i="16"/>
  <c r="F9" i="12"/>
  <c r="F11" i="11"/>
  <c r="E11" i="2"/>
  <c r="E13" i="12"/>
  <c r="H13" i="12" s="1"/>
  <c r="G10" i="30"/>
  <c r="E10" i="30"/>
  <c r="H13" i="34"/>
  <c r="G9" i="32"/>
  <c r="E9" i="32"/>
  <c r="G8" i="32"/>
  <c r="F9" i="32"/>
  <c r="G9" i="28"/>
  <c r="E9" i="28"/>
  <c r="H9" i="31"/>
  <c r="E8" i="31"/>
  <c r="F10" i="32"/>
  <c r="G12" i="31"/>
  <c r="H12" i="31" s="1"/>
  <c r="E11" i="30"/>
  <c r="G8" i="30"/>
  <c r="G8" i="28"/>
  <c r="H349" i="30"/>
  <c r="E13" i="27"/>
  <c r="H13" i="27" s="1"/>
  <c r="G10" i="26"/>
  <c r="E10" i="26"/>
  <c r="E13" i="25"/>
  <c r="H13" i="25" s="1"/>
  <c r="E11" i="25"/>
  <c r="H11" i="25" s="1"/>
  <c r="F13" i="23"/>
  <c r="G8" i="23"/>
  <c r="G9" i="22"/>
  <c r="H9" i="22" s="1"/>
  <c r="F13" i="21"/>
  <c r="G8" i="21"/>
  <c r="G11" i="20"/>
  <c r="E11" i="20"/>
  <c r="G9" i="19"/>
  <c r="E9" i="19"/>
  <c r="G11" i="19"/>
  <c r="E11" i="19"/>
  <c r="G11" i="18"/>
  <c r="E11" i="18"/>
  <c r="G12" i="17"/>
  <c r="E12" i="17"/>
  <c r="G10" i="16"/>
  <c r="H10" i="16" s="1"/>
  <c r="F10" i="16"/>
  <c r="G9" i="16"/>
  <c r="E9" i="16"/>
  <c r="G11" i="11"/>
  <c r="E11" i="11"/>
  <c r="G11" i="9"/>
  <c r="E11" i="9"/>
  <c r="G9" i="7"/>
  <c r="E9" i="7"/>
  <c r="G10" i="4"/>
  <c r="E10" i="4"/>
  <c r="G13" i="3"/>
  <c r="E13" i="3"/>
  <c r="G13" i="16"/>
  <c r="E13" i="16"/>
  <c r="E12" i="18"/>
  <c r="G12" i="18"/>
  <c r="H12" i="16"/>
  <c r="E10" i="12"/>
  <c r="H10" i="12" s="1"/>
  <c r="E13" i="11"/>
  <c r="H13" i="11" s="1"/>
  <c r="G8" i="11"/>
  <c r="G11" i="10"/>
  <c r="G13" i="22"/>
  <c r="H13" i="22" s="1"/>
  <c r="H10" i="19"/>
  <c r="H349" i="15"/>
  <c r="E12" i="12"/>
  <c r="E13" i="10"/>
  <c r="H13" i="10" s="1"/>
  <c r="G8" i="5"/>
  <c r="F11" i="1"/>
  <c r="G8" i="9"/>
  <c r="E13" i="4"/>
  <c r="E13" i="2"/>
  <c r="G9" i="11"/>
  <c r="E9" i="11"/>
  <c r="G9" i="9"/>
  <c r="E9" i="9"/>
  <c r="G12" i="8"/>
  <c r="E12" i="8"/>
  <c r="G13" i="5"/>
  <c r="E13" i="5"/>
  <c r="G11" i="3"/>
  <c r="E11" i="3"/>
  <c r="G12" i="2"/>
  <c r="E12" i="2"/>
  <c r="H582" i="1"/>
  <c r="H19" i="1"/>
  <c r="F11" i="16"/>
  <c r="E10" i="15"/>
  <c r="H10" i="15" s="1"/>
  <c r="E13" i="14"/>
  <c r="H13" i="14" s="1"/>
  <c r="F10" i="12"/>
  <c r="E11" i="12"/>
  <c r="H11" i="12" s="1"/>
  <c r="H349" i="11"/>
  <c r="F10" i="7"/>
  <c r="F12" i="5"/>
  <c r="F10" i="3"/>
  <c r="F13" i="19"/>
  <c r="G13" i="17"/>
  <c r="F13" i="17"/>
  <c r="G10" i="17"/>
  <c r="E10" i="17"/>
  <c r="E12" i="15"/>
  <c r="G12" i="15"/>
  <c r="E12" i="14"/>
  <c r="G9" i="10"/>
  <c r="G13" i="8"/>
  <c r="G9" i="6"/>
  <c r="G12" i="5"/>
  <c r="H12" i="5" s="1"/>
  <c r="G13" i="4"/>
  <c r="H349" i="18"/>
  <c r="G8" i="16"/>
  <c r="F13" i="5"/>
  <c r="G8" i="1"/>
  <c r="E9" i="10"/>
  <c r="E11" i="4"/>
  <c r="G9" i="15"/>
  <c r="F13" i="11"/>
  <c r="E13" i="8"/>
  <c r="H13" i="8" s="1"/>
  <c r="F13" i="1"/>
  <c r="E11" i="15"/>
  <c r="H11" i="15" s="1"/>
  <c r="F9" i="11"/>
  <c r="E13" i="6"/>
  <c r="E9" i="4"/>
  <c r="E9" i="2"/>
  <c r="G9" i="30"/>
  <c r="E9" i="30"/>
  <c r="H75" i="25"/>
  <c r="G9" i="17"/>
  <c r="H9" i="17" s="1"/>
  <c r="F9" i="17"/>
  <c r="G11" i="34"/>
  <c r="H11" i="34" s="1"/>
  <c r="E10" i="34"/>
  <c r="H10" i="34" s="1"/>
  <c r="E9" i="34"/>
  <c r="G9" i="34"/>
  <c r="E12" i="34"/>
  <c r="H12" i="34" s="1"/>
  <c r="G9" i="33"/>
  <c r="E9" i="33"/>
  <c r="G13" i="32"/>
  <c r="E13" i="32"/>
  <c r="F10" i="31"/>
  <c r="E13" i="30"/>
  <c r="G13" i="30"/>
  <c r="H19" i="28"/>
  <c r="H582" i="30"/>
  <c r="H19" i="30"/>
  <c r="F13" i="29"/>
  <c r="F9" i="29"/>
  <c r="F9" i="28"/>
  <c r="G12" i="27"/>
  <c r="E12" i="27"/>
  <c r="E12" i="29"/>
  <c r="H12" i="29" s="1"/>
  <c r="E10" i="29"/>
  <c r="H10" i="29" s="1"/>
  <c r="G8" i="29"/>
  <c r="E11" i="29"/>
  <c r="H11" i="29" s="1"/>
  <c r="F13" i="28"/>
  <c r="E13" i="29"/>
  <c r="H13" i="29" s="1"/>
  <c r="F10" i="28"/>
  <c r="G10" i="27"/>
  <c r="E10" i="27"/>
  <c r="F12" i="26"/>
  <c r="E9" i="27"/>
  <c r="H13" i="26"/>
  <c r="F8" i="25"/>
  <c r="E12" i="26"/>
  <c r="H12" i="26" s="1"/>
  <c r="G8" i="26"/>
  <c r="H75" i="26"/>
  <c r="H349" i="24"/>
  <c r="E12" i="25"/>
  <c r="H12" i="25" s="1"/>
  <c r="F12" i="23"/>
  <c r="E10" i="25"/>
  <c r="H10" i="25" s="1"/>
  <c r="G9" i="24"/>
  <c r="F9" i="24"/>
  <c r="F8" i="24" s="1"/>
  <c r="G10" i="24"/>
  <c r="E10" i="24"/>
  <c r="F11" i="21"/>
  <c r="H582" i="20"/>
  <c r="G12" i="23"/>
  <c r="H12" i="23" s="1"/>
  <c r="F10" i="21"/>
  <c r="E8" i="22"/>
  <c r="H8" i="22" s="1"/>
  <c r="F10" i="19"/>
  <c r="F11" i="19"/>
  <c r="G11" i="13"/>
  <c r="H11" i="13" s="1"/>
  <c r="F11" i="13"/>
  <c r="G12" i="10"/>
  <c r="E12" i="10"/>
  <c r="G10" i="8"/>
  <c r="E10" i="8"/>
  <c r="G13" i="7"/>
  <c r="E13" i="7"/>
  <c r="G12" i="6"/>
  <c r="E12" i="6"/>
  <c r="G11" i="5"/>
  <c r="E11" i="5"/>
  <c r="H75" i="4"/>
  <c r="G9" i="3"/>
  <c r="E9" i="3"/>
  <c r="G10" i="2"/>
  <c r="E10" i="2"/>
  <c r="G11" i="1"/>
  <c r="E11" i="1"/>
  <c r="G8" i="19"/>
  <c r="E10" i="18"/>
  <c r="G10" i="18"/>
  <c r="G9" i="14"/>
  <c r="E9" i="14"/>
  <c r="F12" i="12"/>
  <c r="G12" i="12"/>
  <c r="F10" i="11"/>
  <c r="F12" i="9"/>
  <c r="F10" i="5"/>
  <c r="F12" i="1"/>
  <c r="G9" i="2"/>
  <c r="E11" i="17"/>
  <c r="E12" i="11"/>
  <c r="G12" i="11"/>
  <c r="G10" i="9"/>
  <c r="H10" i="9" s="1"/>
  <c r="G11" i="8"/>
  <c r="G10" i="5"/>
  <c r="G11" i="4"/>
  <c r="G13" i="2"/>
  <c r="G12" i="1"/>
  <c r="H12" i="1" s="1"/>
  <c r="F13" i="13"/>
  <c r="F9" i="13"/>
  <c r="G9" i="13"/>
  <c r="G12" i="14"/>
  <c r="E11" i="8"/>
  <c r="F9" i="5"/>
  <c r="E9" i="8"/>
  <c r="E11" i="6"/>
  <c r="E10" i="11"/>
  <c r="H10" i="11" s="1"/>
  <c r="E11" i="10"/>
  <c r="E9" i="6"/>
  <c r="F8" i="33" l="1"/>
  <c r="H8" i="23"/>
  <c r="F8" i="26"/>
  <c r="E8" i="21"/>
  <c r="H8" i="21" s="1"/>
  <c r="F8" i="34"/>
  <c r="H9" i="21"/>
  <c r="H11" i="27"/>
  <c r="H12" i="21"/>
  <c r="H11" i="30"/>
  <c r="H10" i="30"/>
  <c r="H12" i="3"/>
  <c r="H12" i="7"/>
  <c r="F8" i="27"/>
  <c r="H10" i="26"/>
  <c r="H9" i="24"/>
  <c r="H9" i="13"/>
  <c r="F8" i="4"/>
  <c r="F8" i="10"/>
  <c r="H13" i="17"/>
  <c r="F8" i="20"/>
  <c r="H11" i="10"/>
  <c r="H11" i="9"/>
  <c r="H12" i="10"/>
  <c r="F8" i="8"/>
  <c r="H11" i="8"/>
  <c r="H13" i="7"/>
  <c r="H11" i="6"/>
  <c r="H10" i="5"/>
  <c r="H13" i="6"/>
  <c r="H11" i="5"/>
  <c r="H12" i="4"/>
  <c r="H11" i="2"/>
  <c r="F8" i="2"/>
  <c r="H13" i="5"/>
  <c r="H13" i="16"/>
  <c r="F8" i="14"/>
  <c r="H12" i="2"/>
  <c r="H11" i="7"/>
  <c r="F8" i="5"/>
  <c r="F8" i="9"/>
  <c r="F8" i="17"/>
  <c r="F8" i="7"/>
  <c r="F8" i="3"/>
  <c r="H10" i="4"/>
  <c r="H8" i="31"/>
  <c r="H10" i="10"/>
  <c r="H10" i="14"/>
  <c r="F8" i="13"/>
  <c r="F8" i="6"/>
  <c r="H11" i="1"/>
  <c r="H10" i="17"/>
  <c r="H11" i="18"/>
  <c r="H10" i="27"/>
  <c r="F8" i="29"/>
  <c r="H11" i="16"/>
  <c r="H11" i="26"/>
  <c r="H11" i="32"/>
  <c r="H11" i="17"/>
  <c r="E8" i="17"/>
  <c r="H8" i="17" s="1"/>
  <c r="H10" i="18"/>
  <c r="F8" i="21"/>
  <c r="F8" i="28"/>
  <c r="H13" i="30"/>
  <c r="H12" i="15"/>
  <c r="F8" i="1"/>
  <c r="H12" i="12"/>
  <c r="F8" i="15"/>
  <c r="F8" i="23"/>
  <c r="E8" i="14"/>
  <c r="H8" i="14" s="1"/>
  <c r="H9" i="14"/>
  <c r="H9" i="33"/>
  <c r="E8" i="33"/>
  <c r="H8" i="33" s="1"/>
  <c r="H9" i="34"/>
  <c r="E8" i="34"/>
  <c r="H8" i="34" s="1"/>
  <c r="H9" i="30"/>
  <c r="E8" i="30"/>
  <c r="H8" i="30" s="1"/>
  <c r="H9" i="10"/>
  <c r="E8" i="10"/>
  <c r="H8" i="10" s="1"/>
  <c r="E8" i="9"/>
  <c r="H8" i="9" s="1"/>
  <c r="H9" i="9"/>
  <c r="H9" i="19"/>
  <c r="E8" i="19"/>
  <c r="H8" i="19" s="1"/>
  <c r="H9" i="15"/>
  <c r="E8" i="15"/>
  <c r="H8" i="15" s="1"/>
  <c r="E8" i="18"/>
  <c r="H8" i="18" s="1"/>
  <c r="H9" i="18"/>
  <c r="E8" i="1"/>
  <c r="H8" i="1" s="1"/>
  <c r="H9" i="1"/>
  <c r="F8" i="19"/>
  <c r="H9" i="26"/>
  <c r="E8" i="26"/>
  <c r="H8" i="26" s="1"/>
  <c r="H13" i="4"/>
  <c r="E8" i="16"/>
  <c r="H8" i="16" s="1"/>
  <c r="H9" i="16"/>
  <c r="E8" i="28"/>
  <c r="H8" i="28" s="1"/>
  <c r="H9" i="28"/>
  <c r="H12" i="11"/>
  <c r="H12" i="6"/>
  <c r="H10" i="8"/>
  <c r="E8" i="24"/>
  <c r="H8" i="24" s="1"/>
  <c r="H10" i="24"/>
  <c r="H12" i="27"/>
  <c r="H13" i="32"/>
  <c r="H9" i="2"/>
  <c r="E8" i="2"/>
  <c r="H8" i="2" s="1"/>
  <c r="H12" i="14"/>
  <c r="H11" i="3"/>
  <c r="H12" i="8"/>
  <c r="E8" i="11"/>
  <c r="H8" i="11" s="1"/>
  <c r="H9" i="11"/>
  <c r="H12" i="18"/>
  <c r="H13" i="3"/>
  <c r="E8" i="7"/>
  <c r="H8" i="7" s="1"/>
  <c r="H9" i="7"/>
  <c r="H11" i="11"/>
  <c r="H12" i="17"/>
  <c r="H11" i="19"/>
  <c r="H11" i="20"/>
  <c r="H12" i="13"/>
  <c r="E8" i="13"/>
  <c r="H8" i="13" s="1"/>
  <c r="H10" i="6"/>
  <c r="H13" i="9"/>
  <c r="H9" i="12"/>
  <c r="E8" i="12"/>
  <c r="H8" i="12" s="1"/>
  <c r="F8" i="31"/>
  <c r="H13" i="2"/>
  <c r="F8" i="16"/>
  <c r="E8" i="5"/>
  <c r="H8" i="5" s="1"/>
  <c r="H9" i="5"/>
  <c r="H9" i="29"/>
  <c r="E8" i="29"/>
  <c r="H8" i="29" s="1"/>
  <c r="E8" i="3"/>
  <c r="H8" i="3" s="1"/>
  <c r="H9" i="3"/>
  <c r="F8" i="11"/>
  <c r="E8" i="32"/>
  <c r="H8" i="32" s="1"/>
  <c r="H9" i="32"/>
  <c r="E8" i="20"/>
  <c r="H8" i="20" s="1"/>
  <c r="H9" i="20"/>
  <c r="H9" i="25"/>
  <c r="E8" i="25"/>
  <c r="H8" i="25" s="1"/>
  <c r="H9" i="6"/>
  <c r="E8" i="6"/>
  <c r="H8" i="6" s="1"/>
  <c r="H9" i="8"/>
  <c r="E8" i="8"/>
  <c r="H8" i="8" s="1"/>
  <c r="H10" i="2"/>
  <c r="H9" i="27"/>
  <c r="E8" i="27"/>
  <c r="H8" i="27" s="1"/>
  <c r="H9" i="4"/>
  <c r="E8" i="4"/>
  <c r="H8" i="4" s="1"/>
  <c r="H11" i="4"/>
  <c r="F8" i="32"/>
  <c r="F8" i="12"/>
  <c r="H13" i="15"/>
  <c r="H11" i="28"/>
</calcChain>
</file>

<file path=xl/sharedStrings.xml><?xml version="1.0" encoding="utf-8"?>
<sst xmlns="http://schemas.openxmlformats.org/spreadsheetml/2006/main" count="21624" uniqueCount="649">
  <si>
    <t>NÚMERO DE VACANTES REGISTRADAS EN LA AGENCIA PÚBLICA DE EMPLEO POR OCUPACIÓN Y NIVEL DE CUALIFICACIÓN</t>
  </si>
  <si>
    <t>TRIMESTRE  OCTUBRE - DICIEMBRE 2019 - 2020</t>
  </si>
  <si>
    <t>Total nacional</t>
  </si>
  <si>
    <t>Nombre de la ocupación</t>
  </si>
  <si>
    <t>Número de vacantes
 Octubre - Diciembre</t>
  </si>
  <si>
    <t xml:space="preserve"> Participación (%) 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</si>
  <si>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</si>
  <si>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</si>
  <si>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</si>
  <si>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</si>
  <si>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</si>
  <si>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</si>
  <si>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</si>
  <si>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Número de vacantes
Octubre - Diciembre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</si>
  <si>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</si>
  <si>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</si>
  <si>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</si>
  <si>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</si>
  <si>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</si>
  <si>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</si>
  <si>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negocio.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</si>
  <si>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</si>
  <si>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</si>
  <si>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</si>
  <si>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</si>
  <si>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</si>
  <si>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</si>
  <si>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</si>
  <si>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</si>
  <si>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</si>
  <si>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</si>
  <si>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</si>
  <si>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</si>
  <si>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</si>
  <si>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</si>
  <si>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</si>
  <si>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</si>
  <si>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</si>
  <si>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</si>
  <si>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</si>
  <si>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</si>
  <si>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</si>
  <si>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</si>
  <si>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</si>
  <si>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</si>
  <si>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</si>
  <si>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</si>
  <si>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</si>
  <si>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</si>
  <si>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</si>
  <si>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</si>
  <si>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</si>
  <si>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</si>
  <si>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</si>
  <si>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</si>
  <si>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</si>
  <si>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</si>
  <si>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</si>
  <si>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</si>
  <si>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</si>
  <si>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</si>
  <si>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</si>
  <si>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</si>
  <si>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</si>
  <si>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</si>
  <si>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</si>
  <si>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</si>
  <si>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</si>
  <si>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</si>
  <si>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</si>
  <si>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</si>
  <si>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</si>
  <si>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</si>
  <si>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</si>
  <si>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</si>
  <si>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</si>
  <si>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</si>
  <si>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</si>
  <si>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</si>
  <si>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</si>
  <si>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</si>
  <si>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</si>
  <si>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</si>
  <si>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</si>
  <si>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</si>
  <si>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</si>
  <si>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</si>
  <si>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</si>
  <si>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</si>
  <si>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</si>
  <si>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</si>
  <si>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</si>
  <si>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n.c.a.</t>
  </si>
  <si>
    <t>NUEVA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</si>
  <si>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</si>
  <si>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</si>
  <si>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</si>
  <si>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</si>
  <si>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</si>
  <si>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</si>
  <si>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</si>
  <si>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</si>
  <si>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</si>
  <si>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</si>
  <si>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</si>
  <si>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</si>
  <si>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</si>
  <si>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</si>
  <si>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n.c.a.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</si>
  <si>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</si>
  <si>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</si>
  <si>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</si>
  <si>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</si>
  <si>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</si>
  <si>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</si>
  <si>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</si>
  <si>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</si>
  <si>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</si>
  <si>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</si>
  <si>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</si>
  <si>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</si>
  <si>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</si>
  <si>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</si>
  <si>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</si>
  <si>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</si>
  <si>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</si>
  <si>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</si>
  <si>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</si>
  <si>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</si>
  <si>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</si>
  <si>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</si>
  <si>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</si>
  <si>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</si>
  <si>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</si>
  <si>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</si>
  <si>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</si>
  <si>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</si>
  <si>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</si>
  <si>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</si>
  <si>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</si>
  <si>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</si>
  <si>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</si>
  <si>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</si>
  <si>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</si>
  <si>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</si>
  <si>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</si>
  <si>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</si>
  <si>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</si>
  <si>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</si>
  <si>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</si>
  <si>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</si>
  <si>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</si>
  <si>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</si>
  <si>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</si>
  <si>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</si>
  <si>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</si>
  <si>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</si>
  <si>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</si>
  <si>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</si>
  <si>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</si>
  <si>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</si>
  <si>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</si>
  <si>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</si>
  <si>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</si>
  <si>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</si>
  <si>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</si>
  <si>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</si>
  <si>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</si>
  <si>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</si>
  <si>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</si>
  <si>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</si>
  <si>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</si>
  <si>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</si>
  <si>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</si>
  <si>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</si>
  <si>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</si>
  <si>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</si>
  <si>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</si>
  <si>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</si>
  <si>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</si>
  <si>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</si>
  <si>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</si>
  <si>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</si>
  <si>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</si>
  <si>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</si>
  <si>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</si>
  <si>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</si>
  <si>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</si>
  <si>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</si>
  <si>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</si>
  <si>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</si>
  <si>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</si>
  <si>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</si>
  <si>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</si>
  <si>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</si>
  <si>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</si>
  <si>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</si>
  <si>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</si>
  <si>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</si>
  <si>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</si>
  <si>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</si>
  <si>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</si>
  <si>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</si>
  <si>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</si>
  <si>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</si>
  <si>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</si>
  <si>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</si>
  <si>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</si>
  <si>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</si>
  <si>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</si>
  <si>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</si>
  <si>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</si>
  <si>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</si>
  <si>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Instrumentadores Quirúrgicos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</si>
  <si>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</si>
  <si>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</si>
  <si>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</si>
  <si>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</si>
  <si>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</si>
  <si>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</si>
  <si>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Otras Ocupaciones Técnicas en Terapia y Valoración n.c.a.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</si>
  <si>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</si>
  <si>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</si>
  <si>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</si>
  <si>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</si>
  <si>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</si>
  <si>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</si>
  <si>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</si>
  <si>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</si>
  <si>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</si>
  <si>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</si>
  <si>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</si>
  <si>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</si>
  <si>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</si>
  <si>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</si>
  <si>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</si>
  <si>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</si>
  <si>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</si>
  <si>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</si>
  <si>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Curadores y Supervisores Musicales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</si>
  <si>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</si>
  <si>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</si>
  <si>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</si>
  <si>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</si>
  <si>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</si>
  <si>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</si>
  <si>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</si>
  <si>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</si>
  <si>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</si>
  <si>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</si>
  <si>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</si>
  <si>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</si>
  <si>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</si>
  <si>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n.c.a.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</si>
  <si>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</si>
  <si>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</si>
  <si>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</si>
  <si>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</si>
  <si>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</si>
  <si>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</si>
  <si>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</si>
  <si>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</si>
  <si>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</si>
  <si>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</si>
  <si>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</si>
  <si>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</si>
  <si>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</si>
  <si>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</si>
  <si>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</si>
  <si>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</si>
  <si>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</si>
  <si>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</si>
  <si>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</si>
  <si>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</si>
  <si>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</si>
  <si>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</si>
  <si>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</si>
  <si>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</si>
  <si>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</si>
  <si>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</si>
  <si>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</si>
  <si>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</si>
  <si>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</si>
  <si>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</si>
  <si>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</si>
  <si>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</si>
  <si>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</si>
  <si>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</si>
  <si>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</si>
  <si>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</si>
  <si>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</si>
  <si>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</si>
  <si>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</si>
  <si>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</si>
  <si>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</si>
  <si>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</si>
  <si>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</si>
  <si>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</si>
  <si>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</si>
  <si>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</si>
  <si>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</si>
  <si>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</si>
  <si>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</si>
  <si>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</si>
  <si>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</si>
  <si>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</si>
  <si>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</si>
  <si>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</si>
  <si>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</si>
  <si>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</si>
  <si>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</si>
  <si>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</si>
  <si>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</si>
  <si>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</si>
  <si>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</si>
  <si>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</si>
  <si>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</si>
  <si>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</si>
  <si>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</si>
  <si>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</si>
  <si>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</si>
  <si>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</si>
  <si>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</si>
  <si>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</si>
  <si>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</si>
  <si>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</si>
  <si>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</si>
  <si>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</si>
  <si>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</si>
  <si>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</si>
  <si>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</si>
  <si>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</si>
  <si>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</si>
  <si>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</si>
  <si>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</si>
  <si>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</si>
  <si>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</si>
  <si>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</si>
  <si>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</si>
  <si>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</si>
  <si>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</si>
  <si>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</si>
  <si>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</si>
  <si>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</si>
  <si>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</si>
  <si>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</si>
  <si>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</si>
  <si>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</si>
  <si>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</si>
  <si>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</si>
  <si>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</si>
  <si>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</si>
  <si>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</si>
  <si>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</si>
  <si>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</si>
  <si>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</si>
  <si>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</si>
  <si>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</si>
  <si>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</si>
  <si>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</si>
  <si>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</si>
  <si>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</si>
  <si>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</si>
  <si>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</si>
  <si>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de Droguería y Farmacia</t>
  </si>
  <si>
    <t>Otros Auxiliares de Servicios a la Salud n.c.a.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</si>
  <si>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</si>
  <si>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</si>
  <si>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</si>
  <si>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</si>
  <si>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</si>
  <si>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</si>
  <si>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</si>
  <si>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</si>
  <si>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</si>
  <si>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</si>
  <si>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</si>
  <si>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</si>
  <si>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</si>
  <si>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</si>
  <si>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</si>
  <si>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</si>
  <si>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</si>
  <si>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</si>
  <si>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</si>
  <si>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</si>
  <si>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</si>
  <si>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</si>
  <si>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</si>
  <si>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</si>
  <si>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</si>
  <si>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</si>
  <si>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</si>
  <si>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</si>
  <si>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</si>
  <si>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</si>
  <si>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</si>
  <si>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</si>
  <si>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</si>
  <si>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</si>
  <si>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</si>
  <si>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</si>
  <si>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</si>
  <si>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</si>
  <si>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</si>
  <si>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</si>
  <si>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</si>
  <si>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</si>
  <si>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</si>
  <si>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</si>
  <si>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</si>
  <si>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</si>
  <si>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</si>
  <si>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</si>
  <si>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</si>
  <si>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</si>
  <si>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</si>
  <si>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</si>
  <si>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</si>
  <si>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</si>
  <si>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</si>
  <si>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</si>
  <si>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</si>
  <si>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</si>
  <si>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</si>
  <si>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</si>
  <si>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</si>
  <si>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</si>
  <si>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</si>
  <si>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de Máquinas y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</si>
  <si>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</si>
  <si>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</si>
  <si>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</si>
  <si>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</si>
  <si>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</si>
  <si>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</si>
  <si>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</si>
  <si>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</si>
  <si>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</si>
  <si>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</si>
  <si>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</si>
  <si>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</si>
  <si>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</si>
  <si>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 y Forjadores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</si>
  <si>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</si>
  <si>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</si>
  <si>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</si>
  <si>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</si>
  <si>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</si>
  <si>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</si>
  <si>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</si>
  <si>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</si>
  <si>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</si>
  <si>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</si>
  <si>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</si>
  <si>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</si>
  <si>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</si>
  <si>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</si>
  <si>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</si>
  <si>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</si>
  <si>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</si>
  <si>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</si>
  <si>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</si>
  <si>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</si>
  <si>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</si>
  <si>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</si>
  <si>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</si>
  <si>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</si>
  <si>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</si>
  <si>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</si>
  <si>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</si>
  <si>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</si>
  <si>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</si>
  <si>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</si>
  <si>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</si>
  <si>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</si>
  <si>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</si>
  <si>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</si>
  <si>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</si>
  <si>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</si>
  <si>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</si>
  <si>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</si>
  <si>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</si>
  <si>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</si>
  <si>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</si>
  <si>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</si>
  <si>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</si>
  <si>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</si>
  <si>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</si>
  <si>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</si>
  <si>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</si>
  <si>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</si>
  <si>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</si>
  <si>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</si>
  <si>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</si>
  <si>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</si>
  <si>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e Inspectores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</si>
  <si>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</si>
  <si>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</si>
  <si>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</si>
  <si>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</si>
  <si>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</si>
  <si>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</si>
  <si>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</si>
  <si>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</si>
  <si>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</si>
  <si>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</si>
  <si>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Recubrimientos Metálicos</t>
  </si>
  <si>
    <t>Pintores en Procesos de Manufactura</t>
  </si>
  <si>
    <t>Otros Ensambladores e Inspectores n.c.a.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</si>
  <si>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</si>
  <si>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</si>
  <si>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</si>
  <si>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</si>
  <si>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</si>
  <si>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</si>
  <si>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</si>
  <si>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</si>
  <si>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</si>
  <si>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</si>
  <si>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</si>
  <si>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</si>
  <si>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</si>
  <si>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</si>
  <si>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</si>
  <si>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</si>
  <si>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</si>
  <si>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</si>
  <si>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</si>
  <si>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</si>
  <si>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</si>
  <si>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</si>
  <si>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</si>
  <si>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</si>
  <si>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</si>
  <si>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</si>
  <si>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</si>
  <si>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</si>
  <si>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</si>
  <si>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</si>
  <si>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</si>
  <si>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</si>
  <si>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</si>
  <si>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</si>
  <si>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</si>
  <si>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</si>
  <si>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</si>
  <si>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</si>
  <si>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</si>
  <si>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</si>
  <si>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(n.c.a)</t>
  </si>
  <si>
    <t>Operadores de Máquinas para la fabricación de Otros Productos n.c.a.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</si>
  <si>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</si>
  <si>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</si>
  <si>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</si>
  <si>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</si>
  <si>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</si>
  <si>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</si>
  <si>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</si>
  <si>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</si>
  <si>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</si>
  <si>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n.c.a.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</si>
  <si>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</si>
  <si>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</si>
  <si>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</si>
  <si>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</si>
  <si>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</si>
  <si>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</si>
  <si>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</si>
  <si>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</si>
  <si>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</si>
  <si>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</si>
  <si>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</si>
  <si>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</si>
  <si>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</si>
  <si>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</si>
  <si>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</si>
  <si>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</si>
  <si>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 n.c.a.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</si>
  <si>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</si>
  <si>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</si>
  <si>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</si>
  <si>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</si>
  <si>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</si>
  <si>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</si>
  <si>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</si>
  <si>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</si>
  <si>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</si>
  <si>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</si>
  <si>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</si>
  <si>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</si>
  <si>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</si>
  <si>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</si>
  <si>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</si>
  <si>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</si>
  <si>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</si>
  <si>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</si>
  <si>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</si>
  <si>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</si>
  <si>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</si>
  <si>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</si>
  <si>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</si>
  <si>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</si>
  <si>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</si>
  <si>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</si>
  <si>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</si>
  <si>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</si>
  <si>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</si>
  <si>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</si>
  <si>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</si>
  <si>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</si>
  <si>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</si>
  <si>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</si>
  <si>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</si>
  <si>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</si>
  <si>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</si>
  <si>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</si>
  <si>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</si>
  <si>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</si>
  <si>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</si>
  <si>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</si>
  <si>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</si>
  <si>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</si>
  <si>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</si>
  <si>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</si>
  <si>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</si>
  <si>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</si>
  <si>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</si>
  <si>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</si>
  <si>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</si>
  <si>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</si>
  <si>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</si>
  <si>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</si>
  <si>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</si>
  <si>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</si>
  <si>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 xml:space="preserve">Sucre </t>
  </si>
  <si>
    <t xml:space="preserve">Total Sucre 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</si>
  <si>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</si>
  <si>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</si>
  <si>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</si>
  <si>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</si>
  <si>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</si>
  <si>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</si>
  <si>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</si>
  <si>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</si>
  <si>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% Variación    2020 vs 2019</t>
  </si>
  <si>
    <t>% Variación 2020 vs 2019</t>
  </si>
  <si>
    <t>Otros Artistas</t>
  </si>
  <si>
    <t>Otros Reparadores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</si>
</sst>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66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8B92"/>
        <bgColor rgb="FF008B92"/>
      </patternFill>
    </fill>
    <fill>
      <patternFill patternType="solid">
        <fgColor rgb="FF00AEB6"/>
        <bgColor rgb="FF00AEB6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164" fontId="1" fillId="0" borderId="0"/>
    <xf numFmtId="0" fontId="2" fillId="0" borderId="0"/>
    <xf numFmtId="9" fontId="1" fillId="0" borderId="0"/>
  </cellStyleXfs>
  <cellXfs count="39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6" fontId="6" fillId="3" borderId="2" xfId="3" applyNumberFormat="1" applyFont="1" applyFill="1" applyBorder="1" applyAlignment="1">
      <alignment vertical="center" wrapText="1"/>
    </xf>
    <xf numFmtId="166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5" fontId="6" fillId="3" borderId="2" xfId="1" applyNumberFormat="1" applyFont="1" applyFill="1" applyBorder="1" applyAlignment="1">
      <alignment horizontal="center" vertical="center" wrapText="1"/>
    </xf>
    <xf numFmtId="165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6" fontId="0" fillId="0" borderId="12" xfId="0" applyNumberFormat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left" vertical="center" wrapText="1"/>
    </xf>
    <xf numFmtId="3" fontId="7" fillId="6" borderId="12" xfId="0" applyNumberFormat="1" applyFont="1" applyFill="1" applyBorder="1" applyAlignment="1">
      <alignment horizontal="center" vertical="center" wrapText="1"/>
    </xf>
    <xf numFmtId="166" fontId="7" fillId="6" borderId="12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7" fillId="5" borderId="12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 applyAlignment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 applyAlignment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 applyAlignment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 applyAlignment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7" fillId="5" borderId="12" xfId="0" applyFont="1" applyFill="1" applyBorder="1" applyAlignment="1">
      <alignment horizontal="center" vertical="center" wrapText="1"/>
    </xf>
    <xf numFmtId="0" fontId="0" fillId="0" borderId="13" xfId="0" applyBorder="1" applyAlignment="1"/>
    <xf numFmtId="0" fontId="0" fillId="0" borderId="14" xfId="0" applyBorder="1" applyAlignment="1"/>
  </cellXfs>
  <cellStyles count="4">
    <cellStyle name="Millares" xfId="1" builtinId="3"/>
    <cellStyle name="Normal" xfId="0" builtinId="0"/>
    <cellStyle name="Normal 2" xfId="2" xr:uid="{00000000-0005-0000-0000-000002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10"/>
  <sheetViews>
    <sheetView showGridLines="0" tabSelected="1" workbookViewId="0"/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10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10" ht="30" customHeight="1" thickBot="1" x14ac:dyDescent="0.3">
      <c r="B2" s="1"/>
      <c r="C2" s="2"/>
      <c r="D2" s="1"/>
      <c r="E2" s="29"/>
      <c r="F2" s="29"/>
      <c r="G2" s="29"/>
      <c r="H2" s="29"/>
    </row>
    <row r="3" spans="1:10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10" ht="20.100000000000001" customHeight="1" x14ac:dyDescent="0.25">
      <c r="B4" s="1"/>
      <c r="C4" s="20"/>
      <c r="D4" s="1"/>
      <c r="E4" s="31" t="s">
        <v>2</v>
      </c>
      <c r="F4" s="28"/>
      <c r="G4" s="28"/>
      <c r="H4" s="28"/>
    </row>
    <row r="5" spans="1:10" ht="20.45" customHeight="1" thickBot="1" x14ac:dyDescent="0.25">
      <c r="B5" s="4"/>
      <c r="C5" s="20"/>
      <c r="D5" s="20"/>
      <c r="E5" s="28"/>
      <c r="F5" s="28"/>
      <c r="G5" s="28"/>
      <c r="H5" s="28"/>
    </row>
    <row r="6" spans="1:10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10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10" ht="20.100000000000001" customHeight="1" thickBot="1" x14ac:dyDescent="0.25">
      <c r="A8" s="10"/>
      <c r="B8" s="7" t="s">
        <v>2</v>
      </c>
      <c r="C8" s="11">
        <f>+C19+C75+C173+C349+C582</f>
        <v>147436</v>
      </c>
      <c r="D8" s="12">
        <f>+D19+D75+D173+D349+D582</f>
        <v>173969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0.1799628313302043</v>
      </c>
      <c r="H8" s="9">
        <f t="shared" ref="H8:H13" si="1">+IF(OR(AND(E8=""),(G8="")),"",E8*G8)</f>
        <v>0.1799628313302043</v>
      </c>
      <c r="J8" s="22"/>
    </row>
    <row r="9" spans="1:10" x14ac:dyDescent="0.2">
      <c r="A9" s="13"/>
      <c r="B9" s="14" t="s">
        <v>7</v>
      </c>
      <c r="C9" s="15">
        <f>+C19</f>
        <v>896</v>
      </c>
      <c r="D9" s="15">
        <f>+D19</f>
        <v>1329</v>
      </c>
      <c r="E9" s="16">
        <f t="shared" ref="E9:F13" si="2">+C9/C$8</f>
        <v>6.0772131636777993E-3</v>
      </c>
      <c r="F9" s="16">
        <f t="shared" si="2"/>
        <v>7.6392920577804096E-3</v>
      </c>
      <c r="G9" s="16">
        <f t="shared" si="0"/>
        <v>0.48325892857142855</v>
      </c>
      <c r="H9" s="16">
        <f t="shared" si="1"/>
        <v>2.9368675221791147E-3</v>
      </c>
      <c r="I9" s="22"/>
      <c r="J9" s="22"/>
    </row>
    <row r="10" spans="1:10" x14ac:dyDescent="0.2">
      <c r="A10" s="13"/>
      <c r="B10" s="14" t="s">
        <v>8</v>
      </c>
      <c r="C10" s="15">
        <f>+C75</f>
        <v>13395</v>
      </c>
      <c r="D10" s="15">
        <f>+D75</f>
        <v>16019</v>
      </c>
      <c r="E10" s="16">
        <f t="shared" si="2"/>
        <v>9.0852980276187628E-2</v>
      </c>
      <c r="F10" s="16">
        <f t="shared" si="2"/>
        <v>9.2079623381177103E-2</v>
      </c>
      <c r="G10" s="16">
        <f t="shared" si="0"/>
        <v>0.19589399029488616</v>
      </c>
      <c r="H10" s="16">
        <f t="shared" si="1"/>
        <v>1.7797552836484983E-2</v>
      </c>
      <c r="I10" s="22"/>
      <c r="J10" s="22"/>
    </row>
    <row r="11" spans="1:10" ht="25.5" x14ac:dyDescent="0.2">
      <c r="A11" s="13"/>
      <c r="B11" s="14" t="s">
        <v>9</v>
      </c>
      <c r="C11" s="15">
        <f>+C173</f>
        <v>22191</v>
      </c>
      <c r="D11" s="15">
        <f>+D173</f>
        <v>23395</v>
      </c>
      <c r="E11" s="16">
        <f t="shared" si="2"/>
        <v>0.15051276486068532</v>
      </c>
      <c r="F11" s="16">
        <f t="shared" si="2"/>
        <v>0.13447798170938499</v>
      </c>
      <c r="G11" s="16">
        <f t="shared" si="0"/>
        <v>5.4256230003154431E-2</v>
      </c>
      <c r="H11" s="16">
        <f t="shared" si="1"/>
        <v>8.1662551886920436E-3</v>
      </c>
      <c r="I11" s="22"/>
      <c r="J11" s="22"/>
    </row>
    <row r="12" spans="1:10" x14ac:dyDescent="0.2">
      <c r="A12" s="13"/>
      <c r="B12" s="14" t="s">
        <v>10</v>
      </c>
      <c r="C12" s="15">
        <f>+C349</f>
        <v>85152</v>
      </c>
      <c r="D12" s="15">
        <f>+D349</f>
        <v>103710</v>
      </c>
      <c r="E12" s="16">
        <f t="shared" si="2"/>
        <v>0.57755229387666518</v>
      </c>
      <c r="F12" s="16">
        <f t="shared" si="2"/>
        <v>0.59614069173243511</v>
      </c>
      <c r="G12" s="16">
        <f t="shared" si="0"/>
        <v>0.21793968432919955</v>
      </c>
      <c r="H12" s="16">
        <f t="shared" si="1"/>
        <v>0.12587156461108551</v>
      </c>
      <c r="I12" s="22"/>
      <c r="J12" s="22"/>
    </row>
    <row r="13" spans="1:10" x14ac:dyDescent="0.2">
      <c r="A13" s="13"/>
      <c r="B13" s="14" t="s">
        <v>11</v>
      </c>
      <c r="C13" s="15">
        <f>+C582</f>
        <v>25802</v>
      </c>
      <c r="D13" s="15">
        <f>+D582</f>
        <v>29516</v>
      </c>
      <c r="E13" s="16">
        <f t="shared" si="2"/>
        <v>0.17500474782278413</v>
      </c>
      <c r="F13" s="16">
        <f t="shared" si="2"/>
        <v>0.16966241111922239</v>
      </c>
      <c r="G13" s="16">
        <f t="shared" si="0"/>
        <v>0.14394233005193396</v>
      </c>
      <c r="H13" s="16">
        <f t="shared" si="1"/>
        <v>2.5190591171762665E-2</v>
      </c>
      <c r="I13" s="22"/>
      <c r="J13" s="22"/>
    </row>
    <row r="14" spans="1:10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10" x14ac:dyDescent="0.2">
      <c r="A15" s="10"/>
      <c r="B15" s="20"/>
      <c r="C15" s="20"/>
      <c r="D15" s="20"/>
      <c r="E15" s="20"/>
      <c r="F15" s="20"/>
      <c r="G15" s="20"/>
      <c r="H15" s="20"/>
    </row>
    <row r="16" spans="1:10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896</v>
      </c>
      <c r="D19" s="18">
        <f>SUM(D20:D69)</f>
        <v>1329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0.48325892857142855</v>
      </c>
      <c r="H19" s="19">
        <f t="shared" ref="H19:H50" si="5">+IF(OR(AND(E19=""),(G19="")),"",E19*G19)</f>
        <v>0.48325892857142855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27</v>
      </c>
      <c r="E21" s="16" t="str">
        <f t="shared" si="3"/>
        <v/>
      </c>
      <c r="F21" s="16">
        <f t="shared" si="4"/>
        <v>2.0316027088036117E-2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5</v>
      </c>
      <c r="D22" s="15">
        <v>0</v>
      </c>
      <c r="E22" s="16">
        <f t="shared" si="3"/>
        <v>5.580357142857143E-3</v>
      </c>
      <c r="F22" s="16" t="str">
        <f t="shared" si="4"/>
        <v/>
      </c>
      <c r="G22" s="16">
        <f t="shared" si="6"/>
        <v>-1</v>
      </c>
      <c r="H22" s="16">
        <f t="shared" si="5"/>
        <v>-5.580357142857143E-3</v>
      </c>
    </row>
    <row r="23" spans="1:8" ht="38.25" x14ac:dyDescent="0.2">
      <c r="A23" s="13"/>
      <c r="B23" s="14" t="s">
        <v>17</v>
      </c>
      <c r="C23" s="15">
        <v>1</v>
      </c>
      <c r="D23" s="15">
        <v>5</v>
      </c>
      <c r="E23" s="16">
        <f t="shared" si="3"/>
        <v>1.1160714285714285E-3</v>
      </c>
      <c r="F23" s="16">
        <f t="shared" si="4"/>
        <v>3.7622272385252069E-3</v>
      </c>
      <c r="G23" s="16">
        <f t="shared" si="6"/>
        <v>4</v>
      </c>
      <c r="H23" s="16">
        <f t="shared" si="5"/>
        <v>4.464285714285714E-3</v>
      </c>
    </row>
    <row r="24" spans="1:8" ht="25.5" x14ac:dyDescent="0.2">
      <c r="A24" s="13"/>
      <c r="B24" s="14" t="s">
        <v>18</v>
      </c>
      <c r="C24" s="15">
        <v>1</v>
      </c>
      <c r="D24" s="15">
        <v>14</v>
      </c>
      <c r="E24" s="16">
        <f t="shared" si="3"/>
        <v>1.1160714285714285E-3</v>
      </c>
      <c r="F24" s="16">
        <f t="shared" si="4"/>
        <v>1.0534236267870579E-2</v>
      </c>
      <c r="G24" s="16">
        <f t="shared" si="6"/>
        <v>13</v>
      </c>
      <c r="H24" s="16">
        <f t="shared" si="5"/>
        <v>1.450892857142857E-2</v>
      </c>
    </row>
    <row r="25" spans="1:8" ht="38.25" x14ac:dyDescent="0.2">
      <c r="A25" s="13"/>
      <c r="B25" s="14" t="s">
        <v>19</v>
      </c>
      <c r="C25" s="15">
        <v>5</v>
      </c>
      <c r="D25" s="15">
        <v>7</v>
      </c>
      <c r="E25" s="16">
        <f t="shared" si="3"/>
        <v>5.580357142857143E-3</v>
      </c>
      <c r="F25" s="16">
        <f t="shared" si="4"/>
        <v>5.2671181339352894E-3</v>
      </c>
      <c r="G25" s="16">
        <f t="shared" si="6"/>
        <v>0.4</v>
      </c>
      <c r="H25" s="16">
        <f t="shared" si="5"/>
        <v>2.2321428571428575E-3</v>
      </c>
    </row>
    <row r="26" spans="1:8" ht="25.5" x14ac:dyDescent="0.2">
      <c r="A26" s="13"/>
      <c r="B26" s="14" t="s">
        <v>20</v>
      </c>
      <c r="C26" s="15">
        <v>4</v>
      </c>
      <c r="D26" s="15">
        <v>13</v>
      </c>
      <c r="E26" s="16">
        <f t="shared" si="3"/>
        <v>4.464285714285714E-3</v>
      </c>
      <c r="F26" s="16">
        <f t="shared" si="4"/>
        <v>9.7817908201655382E-3</v>
      </c>
      <c r="G26" s="16">
        <f t="shared" si="6"/>
        <v>2.25</v>
      </c>
      <c r="H26" s="16">
        <f t="shared" si="5"/>
        <v>1.0044642857142856E-2</v>
      </c>
    </row>
    <row r="27" spans="1:8" x14ac:dyDescent="0.2">
      <c r="A27" s="13"/>
      <c r="B27" s="14" t="s">
        <v>21</v>
      </c>
      <c r="C27" s="15">
        <v>44</v>
      </c>
      <c r="D27" s="15">
        <v>58</v>
      </c>
      <c r="E27" s="16">
        <f t="shared" si="3"/>
        <v>4.9107142857142856E-2</v>
      </c>
      <c r="F27" s="16">
        <f t="shared" si="4"/>
        <v>4.3641835966892403E-2</v>
      </c>
      <c r="G27" s="16">
        <f t="shared" si="6"/>
        <v>0.31818181818181818</v>
      </c>
      <c r="H27" s="16">
        <f t="shared" si="5"/>
        <v>1.5625E-2</v>
      </c>
    </row>
    <row r="28" spans="1:8" x14ac:dyDescent="0.2">
      <c r="A28" s="13"/>
      <c r="B28" s="14" t="s">
        <v>22</v>
      </c>
      <c r="C28" s="15">
        <v>20</v>
      </c>
      <c r="D28" s="15">
        <v>13</v>
      </c>
      <c r="E28" s="16">
        <f t="shared" si="3"/>
        <v>2.2321428571428572E-2</v>
      </c>
      <c r="F28" s="16">
        <f t="shared" si="4"/>
        <v>9.7817908201655382E-3</v>
      </c>
      <c r="G28" s="16">
        <f t="shared" si="6"/>
        <v>-0.35</v>
      </c>
      <c r="H28" s="16">
        <f t="shared" si="5"/>
        <v>-7.8125E-3</v>
      </c>
    </row>
    <row r="29" spans="1:8" x14ac:dyDescent="0.2">
      <c r="A29" s="13"/>
      <c r="B29" s="14" t="s">
        <v>23</v>
      </c>
      <c r="C29" s="15">
        <v>49</v>
      </c>
      <c r="D29" s="15">
        <v>114</v>
      </c>
      <c r="E29" s="16">
        <f t="shared" si="3"/>
        <v>5.46875E-2</v>
      </c>
      <c r="F29" s="16">
        <f t="shared" si="4"/>
        <v>8.5778781038374718E-2</v>
      </c>
      <c r="G29" s="16">
        <f t="shared" si="6"/>
        <v>1.3265306122448979</v>
      </c>
      <c r="H29" s="16">
        <f t="shared" si="5"/>
        <v>7.2544642857142849E-2</v>
      </c>
    </row>
    <row r="30" spans="1:8" x14ac:dyDescent="0.2">
      <c r="A30" s="13"/>
      <c r="B30" s="14" t="s">
        <v>24</v>
      </c>
      <c r="C30" s="15">
        <v>204</v>
      </c>
      <c r="D30" s="15">
        <v>193</v>
      </c>
      <c r="E30" s="16">
        <f t="shared" si="3"/>
        <v>0.22767857142857142</v>
      </c>
      <c r="F30" s="16">
        <f t="shared" si="4"/>
        <v>0.14522197140707299</v>
      </c>
      <c r="G30" s="16">
        <f t="shared" si="6"/>
        <v>-5.3921568627450983E-2</v>
      </c>
      <c r="H30" s="16">
        <f t="shared" si="5"/>
        <v>-1.2276785714285714E-2</v>
      </c>
    </row>
    <row r="31" spans="1:8" ht="25.5" x14ac:dyDescent="0.2">
      <c r="A31" s="13"/>
      <c r="B31" s="14" t="s">
        <v>25</v>
      </c>
      <c r="C31" s="15">
        <v>1</v>
      </c>
      <c r="D31" s="15">
        <v>0</v>
      </c>
      <c r="E31" s="16">
        <f t="shared" si="3"/>
        <v>1.1160714285714285E-3</v>
      </c>
      <c r="F31" s="16" t="str">
        <f t="shared" si="4"/>
        <v/>
      </c>
      <c r="G31" s="16">
        <f t="shared" si="6"/>
        <v>-1</v>
      </c>
      <c r="H31" s="16">
        <f t="shared" si="5"/>
        <v>-1.1160714285714285E-3</v>
      </c>
    </row>
    <row r="32" spans="1:8" x14ac:dyDescent="0.2">
      <c r="A32" s="13"/>
      <c r="B32" s="14" t="s">
        <v>26</v>
      </c>
      <c r="C32" s="15">
        <v>5</v>
      </c>
      <c r="D32" s="15">
        <v>4</v>
      </c>
      <c r="E32" s="16">
        <f t="shared" si="3"/>
        <v>5.580357142857143E-3</v>
      </c>
      <c r="F32" s="16">
        <f t="shared" si="4"/>
        <v>3.0097817908201654E-3</v>
      </c>
      <c r="G32" s="16">
        <f t="shared" si="6"/>
        <v>-0.2</v>
      </c>
      <c r="H32" s="16">
        <f t="shared" si="5"/>
        <v>-1.1160714285714287E-3</v>
      </c>
    </row>
    <row r="33" spans="1:8" x14ac:dyDescent="0.2">
      <c r="A33" s="13"/>
      <c r="B33" s="14" t="s">
        <v>27</v>
      </c>
      <c r="C33" s="15">
        <v>1</v>
      </c>
      <c r="D33" s="15">
        <v>2</v>
      </c>
      <c r="E33" s="16">
        <f t="shared" si="3"/>
        <v>1.1160714285714285E-3</v>
      </c>
      <c r="F33" s="16">
        <f t="shared" si="4"/>
        <v>1.5048908954100827E-3</v>
      </c>
      <c r="G33" s="16">
        <f t="shared" si="6"/>
        <v>1</v>
      </c>
      <c r="H33" s="16">
        <f t="shared" si="5"/>
        <v>1.1160714285714285E-3</v>
      </c>
    </row>
    <row r="34" spans="1:8" x14ac:dyDescent="0.2">
      <c r="A34" s="13"/>
      <c r="B34" s="14" t="s">
        <v>28</v>
      </c>
      <c r="C34" s="15">
        <v>21</v>
      </c>
      <c r="D34" s="15">
        <v>0</v>
      </c>
      <c r="E34" s="16">
        <f t="shared" si="3"/>
        <v>2.34375E-2</v>
      </c>
      <c r="F34" s="16" t="str">
        <f t="shared" si="4"/>
        <v/>
      </c>
      <c r="G34" s="16">
        <f t="shared" si="6"/>
        <v>-1</v>
      </c>
      <c r="H34" s="16">
        <f t="shared" si="5"/>
        <v>-2.34375E-2</v>
      </c>
    </row>
    <row r="35" spans="1:8" x14ac:dyDescent="0.2">
      <c r="A35" s="13"/>
      <c r="B35" s="14" t="s">
        <v>29</v>
      </c>
      <c r="C35" s="15">
        <v>1</v>
      </c>
      <c r="D35" s="15">
        <v>1</v>
      </c>
      <c r="E35" s="16">
        <f t="shared" si="3"/>
        <v>1.1160714285714285E-3</v>
      </c>
      <c r="F35" s="16">
        <f t="shared" si="4"/>
        <v>7.5244544770504136E-4</v>
      </c>
      <c r="G35" s="16">
        <f t="shared" si="6"/>
        <v>0</v>
      </c>
      <c r="H35" s="16">
        <f t="shared" si="5"/>
        <v>0</v>
      </c>
    </row>
    <row r="36" spans="1:8" x14ac:dyDescent="0.2">
      <c r="A36" s="13"/>
      <c r="B36" s="14" t="s">
        <v>30</v>
      </c>
      <c r="C36" s="15">
        <v>43</v>
      </c>
      <c r="D36" s="15">
        <v>104</v>
      </c>
      <c r="E36" s="16">
        <f t="shared" si="3"/>
        <v>4.7991071428571432E-2</v>
      </c>
      <c r="F36" s="16">
        <f t="shared" si="4"/>
        <v>7.8254326561324306E-2</v>
      </c>
      <c r="G36" s="16">
        <f t="shared" si="6"/>
        <v>1.4186046511627908</v>
      </c>
      <c r="H36" s="16">
        <f t="shared" si="5"/>
        <v>6.8080357142857151E-2</v>
      </c>
    </row>
    <row r="37" spans="1:8" ht="25.5" x14ac:dyDescent="0.2">
      <c r="A37" s="13"/>
      <c r="B37" s="14" t="s">
        <v>31</v>
      </c>
      <c r="C37" s="15">
        <v>1</v>
      </c>
      <c r="D37" s="15">
        <v>2</v>
      </c>
      <c r="E37" s="16">
        <f t="shared" si="3"/>
        <v>1.1160714285714285E-3</v>
      </c>
      <c r="F37" s="16">
        <f t="shared" si="4"/>
        <v>1.5048908954100827E-3</v>
      </c>
      <c r="G37" s="16">
        <f t="shared" si="6"/>
        <v>1</v>
      </c>
      <c r="H37" s="16">
        <f t="shared" si="5"/>
        <v>1.1160714285714285E-3</v>
      </c>
    </row>
    <row r="38" spans="1:8" ht="25.5" x14ac:dyDescent="0.2">
      <c r="A38" s="13"/>
      <c r="B38" s="14" t="s">
        <v>32</v>
      </c>
      <c r="C38" s="15">
        <v>14</v>
      </c>
      <c r="D38" s="15">
        <v>15</v>
      </c>
      <c r="E38" s="16">
        <f t="shared" si="3"/>
        <v>1.5625E-2</v>
      </c>
      <c r="F38" s="16">
        <f t="shared" si="4"/>
        <v>1.1286681715575621E-2</v>
      </c>
      <c r="G38" s="16">
        <f t="shared" si="6"/>
        <v>7.1428571428571425E-2</v>
      </c>
      <c r="H38" s="16">
        <f t="shared" si="5"/>
        <v>1.1160714285714285E-3</v>
      </c>
    </row>
    <row r="39" spans="1:8" x14ac:dyDescent="0.2">
      <c r="A39" s="13"/>
      <c r="B39" s="14" t="s">
        <v>33</v>
      </c>
      <c r="C39" s="15">
        <v>4</v>
      </c>
      <c r="D39" s="15">
        <v>41</v>
      </c>
      <c r="E39" s="16">
        <f t="shared" si="3"/>
        <v>4.464285714285714E-3</v>
      </c>
      <c r="F39" s="16">
        <f t="shared" si="4"/>
        <v>3.0850263355906696E-2</v>
      </c>
      <c r="G39" s="16">
        <f t="shared" si="6"/>
        <v>9.25</v>
      </c>
      <c r="H39" s="16">
        <f t="shared" si="5"/>
        <v>4.1294642857142856E-2</v>
      </c>
    </row>
    <row r="40" spans="1:8" ht="25.5" x14ac:dyDescent="0.2">
      <c r="A40" s="13"/>
      <c r="B40" s="14" t="s">
        <v>34</v>
      </c>
      <c r="C40" s="15">
        <v>0</v>
      </c>
      <c r="D40" s="15">
        <v>3</v>
      </c>
      <c r="E40" s="16" t="str">
        <f t="shared" si="3"/>
        <v/>
      </c>
      <c r="F40" s="16">
        <f t="shared" si="4"/>
        <v>2.257336343115124E-3</v>
      </c>
      <c r="G40" s="16">
        <f t="shared" si="6"/>
        <v>1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1</v>
      </c>
      <c r="E41" s="16" t="str">
        <f t="shared" si="3"/>
        <v/>
      </c>
      <c r="F41" s="16">
        <f t="shared" si="4"/>
        <v>7.5244544770504136E-4</v>
      </c>
      <c r="G41" s="16">
        <f t="shared" si="6"/>
        <v>1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1</v>
      </c>
      <c r="D43" s="15">
        <v>4</v>
      </c>
      <c r="E43" s="16">
        <f t="shared" si="3"/>
        <v>1.1160714285714285E-3</v>
      </c>
      <c r="F43" s="16">
        <f t="shared" si="4"/>
        <v>3.0097817908201654E-3</v>
      </c>
      <c r="G43" s="16">
        <f t="shared" si="6"/>
        <v>3</v>
      </c>
      <c r="H43" s="16">
        <f t="shared" si="5"/>
        <v>3.3482142857142855E-3</v>
      </c>
    </row>
    <row r="44" spans="1:8" ht="25.5" x14ac:dyDescent="0.2">
      <c r="A44" s="13"/>
      <c r="B44" s="14" t="s">
        <v>38</v>
      </c>
      <c r="C44" s="15">
        <v>17</v>
      </c>
      <c r="D44" s="15">
        <v>67</v>
      </c>
      <c r="E44" s="16">
        <f t="shared" si="3"/>
        <v>1.8973214285714284E-2</v>
      </c>
      <c r="F44" s="16">
        <f t="shared" si="4"/>
        <v>5.0413844996237772E-2</v>
      </c>
      <c r="G44" s="16">
        <f t="shared" si="6"/>
        <v>2.9411764705882355</v>
      </c>
      <c r="H44" s="16">
        <f t="shared" si="5"/>
        <v>5.5803571428571432E-2</v>
      </c>
    </row>
    <row r="45" spans="1:8" ht="25.5" x14ac:dyDescent="0.2">
      <c r="A45" s="13"/>
      <c r="B45" s="14" t="s">
        <v>39</v>
      </c>
      <c r="C45" s="15">
        <v>9</v>
      </c>
      <c r="D45" s="15">
        <v>129</v>
      </c>
      <c r="E45" s="16">
        <f t="shared" si="3"/>
        <v>1.0044642857142858E-2</v>
      </c>
      <c r="F45" s="16">
        <f t="shared" si="4"/>
        <v>9.7065462753950338E-2</v>
      </c>
      <c r="G45" s="16">
        <f t="shared" si="6"/>
        <v>13.333333333333334</v>
      </c>
      <c r="H45" s="16">
        <f t="shared" si="5"/>
        <v>0.13392857142857145</v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1</v>
      </c>
      <c r="D47" s="15">
        <v>5</v>
      </c>
      <c r="E47" s="16">
        <f t="shared" si="3"/>
        <v>1.1160714285714285E-3</v>
      </c>
      <c r="F47" s="16">
        <f t="shared" si="4"/>
        <v>3.7622272385252069E-3</v>
      </c>
      <c r="G47" s="16">
        <f t="shared" si="6"/>
        <v>4</v>
      </c>
      <c r="H47" s="16">
        <f t="shared" si="5"/>
        <v>4.464285714285714E-3</v>
      </c>
    </row>
    <row r="48" spans="1:8" ht="25.5" x14ac:dyDescent="0.2">
      <c r="A48" s="13"/>
      <c r="B48" s="14" t="s">
        <v>42</v>
      </c>
      <c r="C48" s="15">
        <v>2</v>
      </c>
      <c r="D48" s="15">
        <v>5</v>
      </c>
      <c r="E48" s="16">
        <f t="shared" si="3"/>
        <v>2.232142857142857E-3</v>
      </c>
      <c r="F48" s="16">
        <f t="shared" si="4"/>
        <v>3.7622272385252069E-3</v>
      </c>
      <c r="G48" s="16">
        <f t="shared" si="6"/>
        <v>1.5</v>
      </c>
      <c r="H48" s="16">
        <f t="shared" si="5"/>
        <v>3.3482142857142855E-3</v>
      </c>
    </row>
    <row r="49" spans="1:8" ht="25.5" x14ac:dyDescent="0.2">
      <c r="A49" s="13"/>
      <c r="B49" s="14" t="s">
        <v>43</v>
      </c>
      <c r="C49" s="15">
        <v>12</v>
      </c>
      <c r="D49" s="15">
        <v>15</v>
      </c>
      <c r="E49" s="16">
        <f t="shared" si="3"/>
        <v>1.3392857142857142E-2</v>
      </c>
      <c r="F49" s="16">
        <f t="shared" si="4"/>
        <v>1.1286681715575621E-2</v>
      </c>
      <c r="G49" s="16">
        <f t="shared" si="6"/>
        <v>0.25</v>
      </c>
      <c r="H49" s="16">
        <f t="shared" si="5"/>
        <v>3.3482142857142855E-3</v>
      </c>
    </row>
    <row r="50" spans="1:8" x14ac:dyDescent="0.2">
      <c r="A50" s="13"/>
      <c r="B50" s="14" t="s">
        <v>44</v>
      </c>
      <c r="C50" s="15">
        <v>109</v>
      </c>
      <c r="D50" s="15">
        <v>143</v>
      </c>
      <c r="E50" s="16">
        <f t="shared" si="3"/>
        <v>0.12165178571428571</v>
      </c>
      <c r="F50" s="16">
        <f t="shared" si="4"/>
        <v>0.10759969902182091</v>
      </c>
      <c r="G50" s="16">
        <f t="shared" si="6"/>
        <v>0.31192660550458717</v>
      </c>
      <c r="H50" s="16">
        <f t="shared" si="5"/>
        <v>3.7946428571428575E-2</v>
      </c>
    </row>
    <row r="51" spans="1:8" x14ac:dyDescent="0.2">
      <c r="A51" s="13"/>
      <c r="B51" s="14" t="s">
        <v>45</v>
      </c>
      <c r="C51" s="15">
        <v>7</v>
      </c>
      <c r="D51" s="15">
        <v>7</v>
      </c>
      <c r="E51" s="16">
        <f t="shared" ref="E51:E69" si="7">+IF(C51=0,"",C51/C$19)</f>
        <v>7.8125E-3</v>
      </c>
      <c r="F51" s="16">
        <f t="shared" ref="F51:F69" si="8">+IF(D51=0,"",D51/D$19)</f>
        <v>5.2671181339352894E-3</v>
      </c>
      <c r="G51" s="16">
        <f t="shared" si="6"/>
        <v>0</v>
      </c>
      <c r="H51" s="16">
        <f t="shared" ref="H51:H69" si="9">+IF(OR(AND(E51=""),(G51="")),"",E51*G51)</f>
        <v>0</v>
      </c>
    </row>
    <row r="52" spans="1:8" x14ac:dyDescent="0.2">
      <c r="A52" s="13"/>
      <c r="B52" s="14" t="s">
        <v>46</v>
      </c>
      <c r="C52" s="15">
        <v>3</v>
      </c>
      <c r="D52" s="15">
        <v>6</v>
      </c>
      <c r="E52" s="16">
        <f t="shared" si="7"/>
        <v>3.3482142857142855E-3</v>
      </c>
      <c r="F52" s="16">
        <f t="shared" si="8"/>
        <v>4.5146726862302479E-3</v>
      </c>
      <c r="G52" s="16">
        <f t="shared" ref="G52:G69" si="10">+IF(AND(C52=0,D52=0)," ",IF(C52=0,1,IF(D52=0,-1,(D52-C52)/C52)))</f>
        <v>1</v>
      </c>
      <c r="H52" s="16">
        <f t="shared" si="9"/>
        <v>3.3482142857142855E-3</v>
      </c>
    </row>
    <row r="53" spans="1:8" x14ac:dyDescent="0.2">
      <c r="A53" s="13"/>
      <c r="B53" s="14" t="s">
        <v>47</v>
      </c>
      <c r="C53" s="15">
        <v>9</v>
      </c>
      <c r="D53" s="15">
        <v>3</v>
      </c>
      <c r="E53" s="16">
        <f t="shared" si="7"/>
        <v>1.0044642857142858E-2</v>
      </c>
      <c r="F53" s="16">
        <f t="shared" si="8"/>
        <v>2.257336343115124E-3</v>
      </c>
      <c r="G53" s="16">
        <f t="shared" si="10"/>
        <v>-0.66666666666666663</v>
      </c>
      <c r="H53" s="16">
        <f t="shared" si="9"/>
        <v>-6.6964285714285719E-3</v>
      </c>
    </row>
    <row r="54" spans="1:8" x14ac:dyDescent="0.2">
      <c r="A54" s="13"/>
      <c r="B54" s="14" t="s">
        <v>48</v>
      </c>
      <c r="C54" s="15">
        <v>50</v>
      </c>
      <c r="D54" s="15">
        <v>25</v>
      </c>
      <c r="E54" s="16">
        <f t="shared" si="7"/>
        <v>5.5803571428571432E-2</v>
      </c>
      <c r="F54" s="16">
        <f t="shared" si="8"/>
        <v>1.8811136192626036E-2</v>
      </c>
      <c r="G54" s="16">
        <f t="shared" si="10"/>
        <v>-0.5</v>
      </c>
      <c r="H54" s="16">
        <f t="shared" si="9"/>
        <v>-2.7901785714285716E-2</v>
      </c>
    </row>
    <row r="55" spans="1:8" x14ac:dyDescent="0.2">
      <c r="A55" s="13"/>
      <c r="B55" s="14" t="s">
        <v>49</v>
      </c>
      <c r="C55" s="15">
        <v>0</v>
      </c>
      <c r="D55" s="15">
        <v>16</v>
      </c>
      <c r="E55" s="16" t="str">
        <f t="shared" si="7"/>
        <v/>
      </c>
      <c r="F55" s="16">
        <f t="shared" si="8"/>
        <v>1.2039127163280662E-2</v>
      </c>
      <c r="G55" s="16">
        <f t="shared" si="10"/>
        <v>1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1</v>
      </c>
      <c r="D57" s="15">
        <v>3</v>
      </c>
      <c r="E57" s="16">
        <f t="shared" si="7"/>
        <v>1.1160714285714285E-3</v>
      </c>
      <c r="F57" s="16">
        <f t="shared" si="8"/>
        <v>2.257336343115124E-3</v>
      </c>
      <c r="G57" s="16">
        <f t="shared" si="10"/>
        <v>2</v>
      </c>
      <c r="H57" s="16">
        <f t="shared" si="9"/>
        <v>2.232142857142857E-3</v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6</v>
      </c>
      <c r="D59" s="15">
        <v>8</v>
      </c>
      <c r="E59" s="16">
        <f t="shared" si="7"/>
        <v>6.6964285714285711E-3</v>
      </c>
      <c r="F59" s="16">
        <f t="shared" si="8"/>
        <v>6.0195635816403309E-3</v>
      </c>
      <c r="G59" s="16">
        <f t="shared" si="10"/>
        <v>0.33333333333333331</v>
      </c>
      <c r="H59" s="16">
        <f t="shared" si="9"/>
        <v>2.232142857142857E-3</v>
      </c>
    </row>
    <row r="60" spans="1:8" ht="25.5" x14ac:dyDescent="0.2">
      <c r="A60" s="13"/>
      <c r="B60" s="14" t="s">
        <v>54</v>
      </c>
      <c r="C60" s="15">
        <v>4</v>
      </c>
      <c r="D60" s="15">
        <v>15</v>
      </c>
      <c r="E60" s="16">
        <f t="shared" si="7"/>
        <v>4.464285714285714E-3</v>
      </c>
      <c r="F60" s="16">
        <f t="shared" si="8"/>
        <v>1.1286681715575621E-2</v>
      </c>
      <c r="G60" s="16">
        <f t="shared" si="10"/>
        <v>2.75</v>
      </c>
      <c r="H60" s="16">
        <f t="shared" si="9"/>
        <v>1.2276785714285714E-2</v>
      </c>
    </row>
    <row r="61" spans="1:8" ht="25.5" x14ac:dyDescent="0.2">
      <c r="A61" s="13"/>
      <c r="B61" s="14" t="s">
        <v>55</v>
      </c>
      <c r="C61" s="15">
        <v>7</v>
      </c>
      <c r="D61" s="15">
        <v>19</v>
      </c>
      <c r="E61" s="16">
        <f t="shared" si="7"/>
        <v>7.8125E-3</v>
      </c>
      <c r="F61" s="16">
        <f t="shared" si="8"/>
        <v>1.4296463506395787E-2</v>
      </c>
      <c r="G61" s="16">
        <f t="shared" si="10"/>
        <v>1.7142857142857142</v>
      </c>
      <c r="H61" s="16">
        <f t="shared" si="9"/>
        <v>1.3392857142857142E-2</v>
      </c>
    </row>
    <row r="62" spans="1:8" x14ac:dyDescent="0.2">
      <c r="A62" s="13"/>
      <c r="B62" s="14" t="s">
        <v>56</v>
      </c>
      <c r="C62" s="15">
        <v>7</v>
      </c>
      <c r="D62" s="15">
        <v>28</v>
      </c>
      <c r="E62" s="16">
        <f t="shared" si="7"/>
        <v>7.8125E-3</v>
      </c>
      <c r="F62" s="16">
        <f t="shared" si="8"/>
        <v>2.1068472535741158E-2</v>
      </c>
      <c r="G62" s="16">
        <f t="shared" si="10"/>
        <v>3</v>
      </c>
      <c r="H62" s="16">
        <f t="shared" si="9"/>
        <v>2.34375E-2</v>
      </c>
    </row>
    <row r="63" spans="1:8" x14ac:dyDescent="0.2">
      <c r="A63" s="13"/>
      <c r="B63" s="14" t="s">
        <v>57</v>
      </c>
      <c r="C63" s="15">
        <v>4</v>
      </c>
      <c r="D63" s="15">
        <v>4</v>
      </c>
      <c r="E63" s="16">
        <f t="shared" si="7"/>
        <v>4.464285714285714E-3</v>
      </c>
      <c r="F63" s="16">
        <f t="shared" si="8"/>
        <v>3.0097817908201654E-3</v>
      </c>
      <c r="G63" s="16">
        <f t="shared" si="10"/>
        <v>0</v>
      </c>
      <c r="H63" s="16">
        <f t="shared" si="9"/>
        <v>0</v>
      </c>
    </row>
    <row r="64" spans="1:8" x14ac:dyDescent="0.2">
      <c r="A64" s="13"/>
      <c r="B64" s="14" t="s">
        <v>58</v>
      </c>
      <c r="C64" s="15">
        <v>74</v>
      </c>
      <c r="D64" s="15">
        <v>122</v>
      </c>
      <c r="E64" s="16">
        <f t="shared" si="7"/>
        <v>8.2589285714285712E-2</v>
      </c>
      <c r="F64" s="16">
        <f t="shared" si="8"/>
        <v>9.1798344620015043E-2</v>
      </c>
      <c r="G64" s="16">
        <f t="shared" si="10"/>
        <v>0.64864864864864868</v>
      </c>
      <c r="H64" s="16">
        <f t="shared" si="9"/>
        <v>5.3571428571428575E-2</v>
      </c>
    </row>
    <row r="65" spans="1:8" x14ac:dyDescent="0.2">
      <c r="A65" s="13"/>
      <c r="B65" s="14" t="s">
        <v>59</v>
      </c>
      <c r="C65" s="15">
        <v>3</v>
      </c>
      <c r="D65" s="15">
        <v>5</v>
      </c>
      <c r="E65" s="16">
        <f t="shared" si="7"/>
        <v>3.3482142857142855E-3</v>
      </c>
      <c r="F65" s="16">
        <f t="shared" si="8"/>
        <v>3.7622272385252069E-3</v>
      </c>
      <c r="G65" s="16">
        <f t="shared" si="10"/>
        <v>0.66666666666666663</v>
      </c>
      <c r="H65" s="16">
        <f t="shared" si="9"/>
        <v>2.232142857142857E-3</v>
      </c>
    </row>
    <row r="66" spans="1:8" x14ac:dyDescent="0.2">
      <c r="A66" s="13"/>
      <c r="B66" s="14" t="s">
        <v>60</v>
      </c>
      <c r="C66" s="15">
        <v>64</v>
      </c>
      <c r="D66" s="15">
        <v>8</v>
      </c>
      <c r="E66" s="16">
        <f t="shared" si="7"/>
        <v>7.1428571428571425E-2</v>
      </c>
      <c r="F66" s="16">
        <f t="shared" si="8"/>
        <v>6.0195635816403309E-3</v>
      </c>
      <c r="G66" s="16">
        <f t="shared" si="10"/>
        <v>-0.875</v>
      </c>
      <c r="H66" s="16">
        <f t="shared" si="9"/>
        <v>-6.25E-2</v>
      </c>
    </row>
    <row r="67" spans="1:8" x14ac:dyDescent="0.2">
      <c r="A67" s="13"/>
      <c r="B67" s="14" t="s">
        <v>61</v>
      </c>
      <c r="C67" s="15">
        <v>31</v>
      </c>
      <c r="D67" s="15">
        <v>30</v>
      </c>
      <c r="E67" s="16">
        <f t="shared" si="7"/>
        <v>3.4598214285714288E-2</v>
      </c>
      <c r="F67" s="16">
        <f t="shared" si="8"/>
        <v>2.2573363431151242E-2</v>
      </c>
      <c r="G67" s="16">
        <f t="shared" si="10"/>
        <v>-3.2258064516129031E-2</v>
      </c>
      <c r="H67" s="16">
        <f t="shared" si="9"/>
        <v>-1.1160714285714285E-3</v>
      </c>
    </row>
    <row r="68" spans="1:8" x14ac:dyDescent="0.2">
      <c r="A68" s="13"/>
      <c r="B68" s="14" t="s">
        <v>62</v>
      </c>
      <c r="C68" s="15">
        <v>49</v>
      </c>
      <c r="D68" s="15">
        <v>39</v>
      </c>
      <c r="E68" s="16">
        <f t="shared" si="7"/>
        <v>5.46875E-2</v>
      </c>
      <c r="F68" s="16">
        <f t="shared" si="8"/>
        <v>2.9345372460496615E-2</v>
      </c>
      <c r="G68" s="16">
        <f t="shared" si="10"/>
        <v>-0.20408163265306123</v>
      </c>
      <c r="H68" s="16">
        <f t="shared" si="9"/>
        <v>-1.1160714285714286E-2</v>
      </c>
    </row>
    <row r="69" spans="1:8" x14ac:dyDescent="0.2">
      <c r="A69" s="13"/>
      <c r="B69" s="14" t="s">
        <v>63</v>
      </c>
      <c r="C69" s="15">
        <v>2</v>
      </c>
      <c r="D69" s="15">
        <v>6</v>
      </c>
      <c r="E69" s="16">
        <f t="shared" si="7"/>
        <v>2.232142857142857E-3</v>
      </c>
      <c r="F69" s="16">
        <f t="shared" si="8"/>
        <v>4.5146726862302479E-3</v>
      </c>
      <c r="G69" s="16">
        <f t="shared" si="10"/>
        <v>2</v>
      </c>
      <c r="H69" s="16">
        <f t="shared" si="9"/>
        <v>4.464285714285714E-3</v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13395</v>
      </c>
      <c r="D75" s="18">
        <f>SUM(D76:D167)</f>
        <v>16019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0.19589399029488616</v>
      </c>
      <c r="H75" s="19">
        <f t="shared" ref="H75:H106" si="13">+IF(OR(AND(E75=""),(G75="")),"",E75*G75)</f>
        <v>0.19589399029488616</v>
      </c>
    </row>
    <row r="76" spans="1:8" x14ac:dyDescent="0.2">
      <c r="A76" s="13"/>
      <c r="B76" s="14" t="s">
        <v>64</v>
      </c>
      <c r="C76" s="15">
        <v>204</v>
      </c>
      <c r="D76" s="15">
        <v>387</v>
      </c>
      <c r="E76" s="16">
        <f t="shared" si="11"/>
        <v>1.522956326987682E-2</v>
      </c>
      <c r="F76" s="16">
        <f t="shared" si="12"/>
        <v>2.4158811411448905E-2</v>
      </c>
      <c r="G76" s="16">
        <f t="shared" ref="G76:G107" si="14">+IF(AND(C76=0,D76=0)," ",IF(C76=0,1,IF(D76=0,-1,(D76-C76)/C76)))</f>
        <v>0.8970588235294118</v>
      </c>
      <c r="H76" s="16">
        <f t="shared" si="13"/>
        <v>1.3661814109742442E-2</v>
      </c>
    </row>
    <row r="77" spans="1:8" ht="25.5" x14ac:dyDescent="0.2">
      <c r="A77" s="13"/>
      <c r="B77" s="14" t="s">
        <v>65</v>
      </c>
      <c r="C77" s="15">
        <v>717</v>
      </c>
      <c r="D77" s="15">
        <v>161</v>
      </c>
      <c r="E77" s="16">
        <f t="shared" si="11"/>
        <v>5.3527435610302349E-2</v>
      </c>
      <c r="F77" s="16">
        <f t="shared" si="12"/>
        <v>1.0050564954116986E-2</v>
      </c>
      <c r="G77" s="16">
        <f t="shared" si="14"/>
        <v>-0.77545327754532778</v>
      </c>
      <c r="H77" s="16">
        <f t="shared" si="13"/>
        <v>-4.1508025382605451E-2</v>
      </c>
    </row>
    <row r="78" spans="1:8" x14ac:dyDescent="0.2">
      <c r="A78" s="13"/>
      <c r="B78" s="14" t="s">
        <v>66</v>
      </c>
      <c r="C78" s="15">
        <v>42</v>
      </c>
      <c r="D78" s="15">
        <v>108</v>
      </c>
      <c r="E78" s="16">
        <f t="shared" si="11"/>
        <v>3.1354983202687568E-3</v>
      </c>
      <c r="F78" s="16">
        <f t="shared" si="12"/>
        <v>6.7419938822648106E-3</v>
      </c>
      <c r="G78" s="16">
        <f t="shared" si="14"/>
        <v>1.5714285714285714</v>
      </c>
      <c r="H78" s="16">
        <f t="shared" si="13"/>
        <v>4.9272116461366181E-3</v>
      </c>
    </row>
    <row r="79" spans="1:8" x14ac:dyDescent="0.2">
      <c r="A79" s="13"/>
      <c r="B79" s="14" t="s">
        <v>67</v>
      </c>
      <c r="C79" s="15">
        <v>646</v>
      </c>
      <c r="D79" s="15">
        <v>713</v>
      </c>
      <c r="E79" s="16">
        <f t="shared" si="11"/>
        <v>4.8226950354609929E-2</v>
      </c>
      <c r="F79" s="16">
        <f t="shared" si="12"/>
        <v>4.4509644796803798E-2</v>
      </c>
      <c r="G79" s="16">
        <f t="shared" si="14"/>
        <v>0.10371517027863777</v>
      </c>
      <c r="H79" s="16">
        <f t="shared" si="13"/>
        <v>5.0018663680477795E-3</v>
      </c>
    </row>
    <row r="80" spans="1:8" ht="25.5" x14ac:dyDescent="0.2">
      <c r="A80" s="13"/>
      <c r="B80" s="14" t="s">
        <v>68</v>
      </c>
      <c r="C80" s="15">
        <v>1379</v>
      </c>
      <c r="D80" s="15">
        <v>920</v>
      </c>
      <c r="E80" s="16">
        <f t="shared" si="11"/>
        <v>0.10294886151549086</v>
      </c>
      <c r="F80" s="16">
        <f t="shared" si="12"/>
        <v>5.7431799737811352E-2</v>
      </c>
      <c r="G80" s="16">
        <f t="shared" si="14"/>
        <v>-0.33284989122552572</v>
      </c>
      <c r="H80" s="16">
        <f t="shared" si="13"/>
        <v>-3.4266517357222845E-2</v>
      </c>
    </row>
    <row r="81" spans="1:8" x14ac:dyDescent="0.2">
      <c r="A81" s="13"/>
      <c r="B81" s="14" t="s">
        <v>69</v>
      </c>
      <c r="C81" s="15">
        <v>14</v>
      </c>
      <c r="D81" s="15">
        <v>46</v>
      </c>
      <c r="E81" s="16">
        <f t="shared" si="11"/>
        <v>1.0451661067562524E-3</v>
      </c>
      <c r="F81" s="16">
        <f t="shared" si="12"/>
        <v>2.8715899868905674E-3</v>
      </c>
      <c r="G81" s="16">
        <f t="shared" si="14"/>
        <v>2.2857142857142856</v>
      </c>
      <c r="H81" s="16">
        <f t="shared" si="13"/>
        <v>2.3889511011571485E-3</v>
      </c>
    </row>
    <row r="82" spans="1:8" x14ac:dyDescent="0.2">
      <c r="A82" s="13"/>
      <c r="B82" s="14" t="s">
        <v>70</v>
      </c>
      <c r="C82" s="15">
        <v>31</v>
      </c>
      <c r="D82" s="15">
        <v>28</v>
      </c>
      <c r="E82" s="16">
        <f t="shared" si="11"/>
        <v>2.3142963792459875E-3</v>
      </c>
      <c r="F82" s="16">
        <f t="shared" si="12"/>
        <v>1.7479243398464323E-3</v>
      </c>
      <c r="G82" s="16">
        <f t="shared" si="14"/>
        <v>-9.6774193548387094E-2</v>
      </c>
      <c r="H82" s="16">
        <f t="shared" si="13"/>
        <v>-2.2396416573348266E-4</v>
      </c>
    </row>
    <row r="83" spans="1:8" x14ac:dyDescent="0.2">
      <c r="A83" s="13"/>
      <c r="B83" s="14" t="s">
        <v>71</v>
      </c>
      <c r="C83" s="15">
        <v>2</v>
      </c>
      <c r="D83" s="15">
        <v>2</v>
      </c>
      <c r="E83" s="16">
        <f t="shared" si="11"/>
        <v>1.4930944382232175E-4</v>
      </c>
      <c r="F83" s="16">
        <f t="shared" si="12"/>
        <v>1.2485173856045944E-4</v>
      </c>
      <c r="G83" s="16">
        <f t="shared" si="14"/>
        <v>0</v>
      </c>
      <c r="H83" s="16">
        <f t="shared" si="13"/>
        <v>0</v>
      </c>
    </row>
    <row r="84" spans="1:8" x14ac:dyDescent="0.2">
      <c r="A84" s="13"/>
      <c r="B84" s="14" t="s">
        <v>72</v>
      </c>
      <c r="C84" s="15">
        <v>37</v>
      </c>
      <c r="D84" s="15">
        <v>20</v>
      </c>
      <c r="E84" s="16">
        <f t="shared" si="11"/>
        <v>2.7622247107129527E-3</v>
      </c>
      <c r="F84" s="16">
        <f t="shared" si="12"/>
        <v>1.2485173856045945E-3</v>
      </c>
      <c r="G84" s="16">
        <f t="shared" si="14"/>
        <v>-0.45945945945945948</v>
      </c>
      <c r="H84" s="16">
        <f t="shared" si="13"/>
        <v>-1.269130272489735E-3</v>
      </c>
    </row>
    <row r="85" spans="1:8" x14ac:dyDescent="0.2">
      <c r="A85" s="13"/>
      <c r="B85" s="14" t="s">
        <v>73</v>
      </c>
      <c r="C85" s="15">
        <v>27</v>
      </c>
      <c r="D85" s="15">
        <v>36</v>
      </c>
      <c r="E85" s="16">
        <f t="shared" si="11"/>
        <v>2.0156774916013438E-3</v>
      </c>
      <c r="F85" s="16">
        <f t="shared" si="12"/>
        <v>2.2473312940882702E-3</v>
      </c>
      <c r="G85" s="16">
        <f t="shared" si="14"/>
        <v>0.33333333333333331</v>
      </c>
      <c r="H85" s="16">
        <f t="shared" si="13"/>
        <v>6.7189249720044791E-4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69</v>
      </c>
      <c r="D87" s="15">
        <v>162</v>
      </c>
      <c r="E87" s="16">
        <f t="shared" si="11"/>
        <v>5.1511758118701007E-3</v>
      </c>
      <c r="F87" s="16">
        <f t="shared" si="12"/>
        <v>1.0112990823397216E-2</v>
      </c>
      <c r="G87" s="16">
        <f t="shared" si="14"/>
        <v>1.3478260869565217</v>
      </c>
      <c r="H87" s="16">
        <f t="shared" si="13"/>
        <v>6.9428891377379615E-3</v>
      </c>
    </row>
    <row r="88" spans="1:8" x14ac:dyDescent="0.2">
      <c r="A88" s="13"/>
      <c r="B88" s="14" t="s">
        <v>76</v>
      </c>
      <c r="C88" s="15">
        <v>40</v>
      </c>
      <c r="D88" s="15">
        <v>31</v>
      </c>
      <c r="E88" s="16">
        <f t="shared" si="11"/>
        <v>2.9861888764464353E-3</v>
      </c>
      <c r="F88" s="16">
        <f t="shared" si="12"/>
        <v>1.9352019476871216E-3</v>
      </c>
      <c r="G88" s="16">
        <f t="shared" si="14"/>
        <v>-0.22500000000000001</v>
      </c>
      <c r="H88" s="16">
        <f t="shared" si="13"/>
        <v>-6.7189249720044791E-4</v>
      </c>
    </row>
    <row r="89" spans="1:8" x14ac:dyDescent="0.2">
      <c r="A89" s="13"/>
      <c r="B89" s="14" t="s">
        <v>77</v>
      </c>
      <c r="C89" s="15">
        <v>126</v>
      </c>
      <c r="D89" s="15">
        <v>120</v>
      </c>
      <c r="E89" s="16">
        <f t="shared" si="11"/>
        <v>9.406494960806271E-3</v>
      </c>
      <c r="F89" s="16">
        <f t="shared" si="12"/>
        <v>7.4911043136275677E-3</v>
      </c>
      <c r="G89" s="16">
        <f t="shared" si="14"/>
        <v>-4.7619047619047616E-2</v>
      </c>
      <c r="H89" s="16">
        <f t="shared" si="13"/>
        <v>-4.4792833146696526E-4</v>
      </c>
    </row>
    <row r="90" spans="1:8" x14ac:dyDescent="0.2">
      <c r="A90" s="13"/>
      <c r="B90" s="14" t="s">
        <v>78</v>
      </c>
      <c r="C90" s="15">
        <v>153</v>
      </c>
      <c r="D90" s="15">
        <v>150</v>
      </c>
      <c r="E90" s="16">
        <f t="shared" si="11"/>
        <v>1.1422172452407614E-2</v>
      </c>
      <c r="F90" s="16">
        <f t="shared" si="12"/>
        <v>9.3638803920344585E-3</v>
      </c>
      <c r="G90" s="16">
        <f t="shared" si="14"/>
        <v>-1.9607843137254902E-2</v>
      </c>
      <c r="H90" s="16">
        <f t="shared" si="13"/>
        <v>-2.2396416573348263E-4</v>
      </c>
    </row>
    <row r="91" spans="1:8" x14ac:dyDescent="0.2">
      <c r="A91" s="13"/>
      <c r="B91" s="14" t="s">
        <v>79</v>
      </c>
      <c r="C91" s="15">
        <v>456</v>
      </c>
      <c r="D91" s="15">
        <v>986</v>
      </c>
      <c r="E91" s="16">
        <f t="shared" si="11"/>
        <v>3.4042553191489362E-2</v>
      </c>
      <c r="F91" s="16">
        <f t="shared" si="12"/>
        <v>6.155190711030651E-2</v>
      </c>
      <c r="G91" s="16">
        <f t="shared" si="14"/>
        <v>1.1622807017543859</v>
      </c>
      <c r="H91" s="16">
        <f t="shared" si="13"/>
        <v>3.9567002612915264E-2</v>
      </c>
    </row>
    <row r="92" spans="1:8" x14ac:dyDescent="0.2">
      <c r="A92" s="13"/>
      <c r="B92" s="14" t="s">
        <v>80</v>
      </c>
      <c r="C92" s="15">
        <v>162</v>
      </c>
      <c r="D92" s="15">
        <v>189</v>
      </c>
      <c r="E92" s="16">
        <f t="shared" si="11"/>
        <v>1.2094064949608062E-2</v>
      </c>
      <c r="F92" s="16">
        <f t="shared" si="12"/>
        <v>1.1798489293963418E-2</v>
      </c>
      <c r="G92" s="16">
        <f t="shared" si="14"/>
        <v>0.16666666666666666</v>
      </c>
      <c r="H92" s="16">
        <f t="shared" si="13"/>
        <v>2.0156774916013434E-3</v>
      </c>
    </row>
    <row r="93" spans="1:8" x14ac:dyDescent="0.2">
      <c r="A93" s="13"/>
      <c r="B93" s="14" t="s">
        <v>81</v>
      </c>
      <c r="C93" s="15">
        <v>134</v>
      </c>
      <c r="D93" s="15">
        <v>286</v>
      </c>
      <c r="E93" s="16">
        <f t="shared" si="11"/>
        <v>1.0003732736095557E-2</v>
      </c>
      <c r="F93" s="16">
        <f t="shared" si="12"/>
        <v>1.7853798614145704E-2</v>
      </c>
      <c r="G93" s="16">
        <f t="shared" si="14"/>
        <v>1.1343283582089552</v>
      </c>
      <c r="H93" s="16">
        <f t="shared" si="13"/>
        <v>1.1347517730496453E-2</v>
      </c>
    </row>
    <row r="94" spans="1:8" x14ac:dyDescent="0.2">
      <c r="A94" s="13"/>
      <c r="B94" s="14" t="s">
        <v>82</v>
      </c>
      <c r="C94" s="15">
        <v>66</v>
      </c>
      <c r="D94" s="15">
        <v>89</v>
      </c>
      <c r="E94" s="16">
        <f t="shared" si="11"/>
        <v>4.9272116461366181E-3</v>
      </c>
      <c r="F94" s="16">
        <f t="shared" si="12"/>
        <v>5.5559023659404461E-3</v>
      </c>
      <c r="G94" s="16">
        <f t="shared" si="14"/>
        <v>0.34848484848484851</v>
      </c>
      <c r="H94" s="16">
        <f t="shared" si="13"/>
        <v>1.7170586039567004E-3</v>
      </c>
    </row>
    <row r="95" spans="1:8" x14ac:dyDescent="0.2">
      <c r="A95" s="13"/>
      <c r="B95" s="14" t="s">
        <v>83</v>
      </c>
      <c r="C95" s="15">
        <v>33</v>
      </c>
      <c r="D95" s="15">
        <v>54</v>
      </c>
      <c r="E95" s="16">
        <f t="shared" si="11"/>
        <v>2.463605823068309E-3</v>
      </c>
      <c r="F95" s="16">
        <f t="shared" si="12"/>
        <v>3.3709969411324053E-3</v>
      </c>
      <c r="G95" s="16">
        <f t="shared" si="14"/>
        <v>0.63636363636363635</v>
      </c>
      <c r="H95" s="16">
        <f t="shared" si="13"/>
        <v>1.5677491601343784E-3</v>
      </c>
    </row>
    <row r="96" spans="1:8" x14ac:dyDescent="0.2">
      <c r="A96" s="13"/>
      <c r="B96" s="14" t="s">
        <v>84</v>
      </c>
      <c r="C96" s="15">
        <v>21</v>
      </c>
      <c r="D96" s="15">
        <v>61</v>
      </c>
      <c r="E96" s="16">
        <f t="shared" si="11"/>
        <v>1.5677491601343784E-3</v>
      </c>
      <c r="F96" s="16">
        <f t="shared" si="12"/>
        <v>3.8079780260940133E-3</v>
      </c>
      <c r="G96" s="16">
        <f t="shared" si="14"/>
        <v>1.9047619047619047</v>
      </c>
      <c r="H96" s="16">
        <f t="shared" si="13"/>
        <v>2.9861888764464348E-3</v>
      </c>
    </row>
    <row r="97" spans="1:8" x14ac:dyDescent="0.2">
      <c r="A97" s="13"/>
      <c r="B97" s="14" t="s">
        <v>85</v>
      </c>
      <c r="C97" s="15">
        <v>51</v>
      </c>
      <c r="D97" s="15">
        <v>96</v>
      </c>
      <c r="E97" s="16">
        <f t="shared" si="11"/>
        <v>3.8073908174692051E-3</v>
      </c>
      <c r="F97" s="16">
        <f t="shared" si="12"/>
        <v>5.9928834509020536E-3</v>
      </c>
      <c r="G97" s="16">
        <f t="shared" si="14"/>
        <v>0.88235294117647056</v>
      </c>
      <c r="H97" s="16">
        <f t="shared" si="13"/>
        <v>3.3594624860022399E-3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505</v>
      </c>
      <c r="D99" s="15">
        <v>341</v>
      </c>
      <c r="E99" s="16">
        <f t="shared" si="11"/>
        <v>3.7700634565136247E-2</v>
      </c>
      <c r="F99" s="16">
        <f t="shared" si="12"/>
        <v>2.1287221424558338E-2</v>
      </c>
      <c r="G99" s="16">
        <f t="shared" si="14"/>
        <v>-0.32475247524752476</v>
      </c>
      <c r="H99" s="16">
        <f t="shared" si="13"/>
        <v>-1.2243374393430385E-2</v>
      </c>
    </row>
    <row r="100" spans="1:8" x14ac:dyDescent="0.2">
      <c r="A100" s="13"/>
      <c r="B100" s="14" t="s">
        <v>88</v>
      </c>
      <c r="C100" s="15">
        <v>16</v>
      </c>
      <c r="D100" s="15">
        <v>111</v>
      </c>
      <c r="E100" s="16">
        <f t="shared" si="11"/>
        <v>1.194475550578574E-3</v>
      </c>
      <c r="F100" s="16">
        <f t="shared" si="12"/>
        <v>6.9292714901054995E-3</v>
      </c>
      <c r="G100" s="16">
        <f t="shared" si="14"/>
        <v>5.9375</v>
      </c>
      <c r="H100" s="16">
        <f t="shared" si="13"/>
        <v>7.0921985815602835E-3</v>
      </c>
    </row>
    <row r="101" spans="1:8" x14ac:dyDescent="0.2">
      <c r="A101" s="13"/>
      <c r="B101" s="14" t="s">
        <v>89</v>
      </c>
      <c r="C101" s="15">
        <v>15</v>
      </c>
      <c r="D101" s="15">
        <v>8</v>
      </c>
      <c r="E101" s="16">
        <f t="shared" si="11"/>
        <v>1.1198208286674132E-3</v>
      </c>
      <c r="F101" s="16">
        <f t="shared" si="12"/>
        <v>4.9940695424183776E-4</v>
      </c>
      <c r="G101" s="16">
        <f t="shared" si="14"/>
        <v>-0.46666666666666667</v>
      </c>
      <c r="H101" s="16">
        <f t="shared" si="13"/>
        <v>-5.2258305337812621E-4</v>
      </c>
    </row>
    <row r="102" spans="1:8" x14ac:dyDescent="0.2">
      <c r="A102" s="13"/>
      <c r="B102" s="14" t="s">
        <v>90</v>
      </c>
      <c r="C102" s="15">
        <v>49</v>
      </c>
      <c r="D102" s="15">
        <v>45</v>
      </c>
      <c r="E102" s="16">
        <f t="shared" si="11"/>
        <v>3.6580813736468831E-3</v>
      </c>
      <c r="F102" s="16">
        <f t="shared" si="12"/>
        <v>2.8091641176103375E-3</v>
      </c>
      <c r="G102" s="16">
        <f t="shared" si="14"/>
        <v>-8.1632653061224483E-2</v>
      </c>
      <c r="H102" s="16">
        <f t="shared" si="13"/>
        <v>-2.986188876446435E-4</v>
      </c>
    </row>
    <row r="103" spans="1:8" x14ac:dyDescent="0.2">
      <c r="A103" s="13"/>
      <c r="B103" s="14" t="s">
        <v>91</v>
      </c>
      <c r="C103" s="15">
        <v>559</v>
      </c>
      <c r="D103" s="15">
        <v>347</v>
      </c>
      <c r="E103" s="16">
        <f t="shared" si="11"/>
        <v>4.1731989548338934E-2</v>
      </c>
      <c r="F103" s="16">
        <f t="shared" si="12"/>
        <v>2.1661776640239716E-2</v>
      </c>
      <c r="G103" s="16">
        <f t="shared" si="14"/>
        <v>-0.37924865831842575</v>
      </c>
      <c r="H103" s="16">
        <f t="shared" si="13"/>
        <v>-1.5826801045166108E-2</v>
      </c>
    </row>
    <row r="104" spans="1:8" x14ac:dyDescent="0.2">
      <c r="A104" s="13"/>
      <c r="B104" s="14" t="s">
        <v>92</v>
      </c>
      <c r="C104" s="15">
        <v>112</v>
      </c>
      <c r="D104" s="15">
        <v>176</v>
      </c>
      <c r="E104" s="16">
        <f t="shared" si="11"/>
        <v>8.3613288540500194E-3</v>
      </c>
      <c r="F104" s="16">
        <f t="shared" si="12"/>
        <v>1.0986952993320432E-2</v>
      </c>
      <c r="G104" s="16">
        <f t="shared" si="14"/>
        <v>0.5714285714285714</v>
      </c>
      <c r="H104" s="16">
        <f t="shared" si="13"/>
        <v>4.7779022023142969E-3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1</v>
      </c>
      <c r="E105" s="16" t="str">
        <f t="shared" si="11"/>
        <v/>
      </c>
      <c r="F105" s="16">
        <f t="shared" si="12"/>
        <v>6.2425869280229721E-5</v>
      </c>
      <c r="G105" s="16">
        <f t="shared" si="14"/>
        <v>1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53</v>
      </c>
      <c r="D106" s="15">
        <v>75</v>
      </c>
      <c r="E106" s="16">
        <f t="shared" si="11"/>
        <v>3.9567002612915271E-3</v>
      </c>
      <c r="F106" s="16">
        <f t="shared" si="12"/>
        <v>4.6819401960172292E-3</v>
      </c>
      <c r="G106" s="16">
        <f t="shared" si="14"/>
        <v>0.41509433962264153</v>
      </c>
      <c r="H106" s="16">
        <f t="shared" si="13"/>
        <v>1.6424038820455397E-3</v>
      </c>
    </row>
    <row r="107" spans="1:8" x14ac:dyDescent="0.2">
      <c r="A107" s="13"/>
      <c r="B107" s="14" t="s">
        <v>96</v>
      </c>
      <c r="C107" s="15">
        <v>1</v>
      </c>
      <c r="D107" s="15">
        <v>2</v>
      </c>
      <c r="E107" s="16">
        <f t="shared" ref="E107:E138" si="15">+IF(C107=0,"",C107/C$75)</f>
        <v>7.4654721911160876E-5</v>
      </c>
      <c r="F107" s="16">
        <f t="shared" ref="F107:F138" si="16">+IF(D107=0,"",D107/D$75)</f>
        <v>1.2485173856045944E-4</v>
      </c>
      <c r="G107" s="16">
        <f t="shared" si="14"/>
        <v>1</v>
      </c>
      <c r="H107" s="16">
        <f t="shared" ref="H107:H138" si="17">+IF(OR(AND(E107=""),(G107="")),"",E107*G107)</f>
        <v>7.4654721911160876E-5</v>
      </c>
    </row>
    <row r="108" spans="1:8" x14ac:dyDescent="0.2">
      <c r="A108" s="13"/>
      <c r="B108" s="14" t="s">
        <v>97</v>
      </c>
      <c r="C108" s="15">
        <v>15</v>
      </c>
      <c r="D108" s="15">
        <v>38</v>
      </c>
      <c r="E108" s="16">
        <f t="shared" si="15"/>
        <v>1.1198208286674132E-3</v>
      </c>
      <c r="F108" s="16">
        <f t="shared" si="16"/>
        <v>2.3721830326487296E-3</v>
      </c>
      <c r="G108" s="16">
        <f t="shared" ref="G108:G139" si="18">+IF(AND(C108=0,D108=0)," ",IF(C108=0,1,IF(D108=0,-1,(D108-C108)/C108)))</f>
        <v>1.5333333333333334</v>
      </c>
      <c r="H108" s="16">
        <f t="shared" si="17"/>
        <v>1.7170586039567004E-3</v>
      </c>
    </row>
    <row r="109" spans="1:8" x14ac:dyDescent="0.2">
      <c r="A109" s="13"/>
      <c r="B109" s="14" t="s">
        <v>98</v>
      </c>
      <c r="C109" s="15">
        <v>37</v>
      </c>
      <c r="D109" s="15">
        <v>58</v>
      </c>
      <c r="E109" s="16">
        <f t="shared" si="15"/>
        <v>2.7622247107129527E-3</v>
      </c>
      <c r="F109" s="16">
        <f t="shared" si="16"/>
        <v>3.620700418253324E-3</v>
      </c>
      <c r="G109" s="16">
        <f t="shared" si="18"/>
        <v>0.56756756756756754</v>
      </c>
      <c r="H109" s="16">
        <f t="shared" si="17"/>
        <v>1.5677491601343784E-3</v>
      </c>
    </row>
    <row r="110" spans="1:8" x14ac:dyDescent="0.2">
      <c r="A110" s="13"/>
      <c r="B110" s="14" t="s">
        <v>99</v>
      </c>
      <c r="C110" s="15">
        <v>2163</v>
      </c>
      <c r="D110" s="15">
        <v>8</v>
      </c>
      <c r="E110" s="16">
        <f t="shared" si="15"/>
        <v>0.16147816349384098</v>
      </c>
      <c r="F110" s="16">
        <f t="shared" si="16"/>
        <v>4.9940695424183776E-4</v>
      </c>
      <c r="G110" s="16">
        <f t="shared" si="18"/>
        <v>-0.99630143319463704</v>
      </c>
      <c r="H110" s="16">
        <f t="shared" si="17"/>
        <v>-0.16088092571855167</v>
      </c>
    </row>
    <row r="111" spans="1:8" x14ac:dyDescent="0.2">
      <c r="A111" s="13"/>
      <c r="B111" s="14" t="s">
        <v>100</v>
      </c>
      <c r="C111" s="15">
        <v>545</v>
      </c>
      <c r="D111" s="15">
        <v>356</v>
      </c>
      <c r="E111" s="16">
        <f t="shared" si="15"/>
        <v>4.0686823441582677E-2</v>
      </c>
      <c r="F111" s="16">
        <f t="shared" si="16"/>
        <v>2.2223609463761784E-2</v>
      </c>
      <c r="G111" s="16">
        <f t="shared" si="18"/>
        <v>-0.34678899082568809</v>
      </c>
      <c r="H111" s="16">
        <f t="shared" si="17"/>
        <v>-1.4109742441209406E-2</v>
      </c>
    </row>
    <row r="112" spans="1:8" ht="25.5" x14ac:dyDescent="0.2">
      <c r="A112" s="13"/>
      <c r="B112" s="14" t="s">
        <v>101</v>
      </c>
      <c r="C112" s="15">
        <v>113</v>
      </c>
      <c r="D112" s="15">
        <v>141</v>
      </c>
      <c r="E112" s="16">
        <f t="shared" si="15"/>
        <v>8.4359835759611791E-3</v>
      </c>
      <c r="F112" s="16">
        <f t="shared" si="16"/>
        <v>8.802047568512392E-3</v>
      </c>
      <c r="G112" s="16">
        <f t="shared" si="18"/>
        <v>0.24778761061946902</v>
      </c>
      <c r="H112" s="16">
        <f t="shared" si="17"/>
        <v>2.0903322135125044E-3</v>
      </c>
    </row>
    <row r="113" spans="1:8" ht="25.5" x14ac:dyDescent="0.2">
      <c r="A113" s="13"/>
      <c r="B113" s="14" t="s">
        <v>102</v>
      </c>
      <c r="C113" s="15">
        <v>407</v>
      </c>
      <c r="D113" s="15">
        <v>539</v>
      </c>
      <c r="E113" s="16">
        <f t="shared" si="15"/>
        <v>3.0384471817842477E-2</v>
      </c>
      <c r="F113" s="16">
        <f t="shared" si="16"/>
        <v>3.3647543542043822E-2</v>
      </c>
      <c r="G113" s="16">
        <f t="shared" si="18"/>
        <v>0.32432432432432434</v>
      </c>
      <c r="H113" s="16">
        <f t="shared" si="17"/>
        <v>9.8544232922732362E-3</v>
      </c>
    </row>
    <row r="114" spans="1:8" x14ac:dyDescent="0.2">
      <c r="A114" s="13"/>
      <c r="B114" s="14" t="s">
        <v>103</v>
      </c>
      <c r="C114" s="15">
        <v>193</v>
      </c>
      <c r="D114" s="15">
        <v>144</v>
      </c>
      <c r="E114" s="16">
        <f t="shared" si="15"/>
        <v>1.440836132885405E-2</v>
      </c>
      <c r="F114" s="16">
        <f t="shared" si="16"/>
        <v>8.9893251763530808E-3</v>
      </c>
      <c r="G114" s="16">
        <f t="shared" si="18"/>
        <v>-0.25388601036269431</v>
      </c>
      <c r="H114" s="16">
        <f t="shared" si="17"/>
        <v>-3.6580813736468831E-3</v>
      </c>
    </row>
    <row r="115" spans="1:8" x14ac:dyDescent="0.2">
      <c r="A115" s="13"/>
      <c r="B115" s="14" t="s">
        <v>104</v>
      </c>
      <c r="C115" s="15">
        <v>282</v>
      </c>
      <c r="D115" s="15">
        <v>559</v>
      </c>
      <c r="E115" s="16">
        <f t="shared" si="15"/>
        <v>2.1052631578947368E-2</v>
      </c>
      <c r="F115" s="16">
        <f t="shared" si="16"/>
        <v>3.4896060927648416E-2</v>
      </c>
      <c r="G115" s="16">
        <f t="shared" si="18"/>
        <v>0.98226950354609932</v>
      </c>
      <c r="H115" s="16">
        <f t="shared" si="17"/>
        <v>2.0679357969391562E-2</v>
      </c>
    </row>
    <row r="116" spans="1:8" x14ac:dyDescent="0.2">
      <c r="A116" s="13"/>
      <c r="B116" s="14" t="s">
        <v>105</v>
      </c>
      <c r="C116" s="15">
        <v>21</v>
      </c>
      <c r="D116" s="15">
        <v>29</v>
      </c>
      <c r="E116" s="16">
        <f t="shared" si="15"/>
        <v>1.5677491601343784E-3</v>
      </c>
      <c r="F116" s="16">
        <f t="shared" si="16"/>
        <v>1.810350209126662E-3</v>
      </c>
      <c r="G116" s="16">
        <f t="shared" si="18"/>
        <v>0.38095238095238093</v>
      </c>
      <c r="H116" s="16">
        <f t="shared" si="17"/>
        <v>5.9723777528928701E-4</v>
      </c>
    </row>
    <row r="117" spans="1:8" x14ac:dyDescent="0.2">
      <c r="A117" s="13"/>
      <c r="B117" s="14" t="s">
        <v>106</v>
      </c>
      <c r="C117" s="15">
        <v>56</v>
      </c>
      <c r="D117" s="15">
        <v>50</v>
      </c>
      <c r="E117" s="16">
        <f t="shared" si="15"/>
        <v>4.1806644270250097E-3</v>
      </c>
      <c r="F117" s="16">
        <f t="shared" si="16"/>
        <v>3.1212934640114862E-3</v>
      </c>
      <c r="G117" s="16">
        <f t="shared" si="18"/>
        <v>-0.10714285714285714</v>
      </c>
      <c r="H117" s="16">
        <f t="shared" si="17"/>
        <v>-4.4792833146696531E-4</v>
      </c>
    </row>
    <row r="118" spans="1:8" x14ac:dyDescent="0.2">
      <c r="A118" s="13"/>
      <c r="B118" s="14" t="s">
        <v>107</v>
      </c>
      <c r="C118" s="15">
        <v>15</v>
      </c>
      <c r="D118" s="15">
        <v>12</v>
      </c>
      <c r="E118" s="16">
        <f t="shared" si="15"/>
        <v>1.1198208286674132E-3</v>
      </c>
      <c r="F118" s="16">
        <f t="shared" si="16"/>
        <v>7.491104313627567E-4</v>
      </c>
      <c r="G118" s="16">
        <f t="shared" si="18"/>
        <v>-0.2</v>
      </c>
      <c r="H118" s="16">
        <f t="shared" si="17"/>
        <v>-2.2396416573348266E-4</v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223</v>
      </c>
      <c r="D120" s="15">
        <v>93</v>
      </c>
      <c r="E120" s="16">
        <f t="shared" si="15"/>
        <v>1.6648002986188876E-2</v>
      </c>
      <c r="F120" s="16">
        <f t="shared" si="16"/>
        <v>5.8056058430613648E-3</v>
      </c>
      <c r="G120" s="16">
        <f t="shared" si="18"/>
        <v>-0.5829596412556054</v>
      </c>
      <c r="H120" s="16">
        <f t="shared" si="17"/>
        <v>-9.705113848450915E-3</v>
      </c>
    </row>
    <row r="121" spans="1:8" x14ac:dyDescent="0.2">
      <c r="A121" s="13"/>
      <c r="B121" s="14" t="s">
        <v>110</v>
      </c>
      <c r="C121" s="15">
        <v>114</v>
      </c>
      <c r="D121" s="15">
        <v>138</v>
      </c>
      <c r="E121" s="16">
        <f t="shared" si="15"/>
        <v>8.5106382978723406E-3</v>
      </c>
      <c r="F121" s="16">
        <f t="shared" si="16"/>
        <v>8.6147699606717032E-3</v>
      </c>
      <c r="G121" s="16">
        <f t="shared" si="18"/>
        <v>0.21052631578947367</v>
      </c>
      <c r="H121" s="16">
        <f t="shared" si="17"/>
        <v>1.791713325867861E-3</v>
      </c>
    </row>
    <row r="122" spans="1:8" x14ac:dyDescent="0.2">
      <c r="A122" s="13"/>
      <c r="B122" s="14" t="s">
        <v>111</v>
      </c>
      <c r="C122" s="15">
        <v>43</v>
      </c>
      <c r="D122" s="15">
        <v>59</v>
      </c>
      <c r="E122" s="16">
        <f t="shared" si="15"/>
        <v>3.2101530421799179E-3</v>
      </c>
      <c r="F122" s="16">
        <f t="shared" si="16"/>
        <v>3.6831262875335539E-3</v>
      </c>
      <c r="G122" s="16">
        <f t="shared" si="18"/>
        <v>0.37209302325581395</v>
      </c>
      <c r="H122" s="16">
        <f t="shared" si="17"/>
        <v>1.194475550578574E-3</v>
      </c>
    </row>
    <row r="123" spans="1:8" x14ac:dyDescent="0.2">
      <c r="A123" s="13"/>
      <c r="B123" s="14" t="s">
        <v>112</v>
      </c>
      <c r="C123" s="15">
        <v>41</v>
      </c>
      <c r="D123" s="15">
        <v>160</v>
      </c>
      <c r="E123" s="16">
        <f t="shared" si="15"/>
        <v>3.0608435983575963E-3</v>
      </c>
      <c r="F123" s="16">
        <f t="shared" si="16"/>
        <v>9.9881390848367557E-3</v>
      </c>
      <c r="G123" s="16">
        <f t="shared" si="18"/>
        <v>2.9024390243902438</v>
      </c>
      <c r="H123" s="16">
        <f t="shared" si="17"/>
        <v>8.8839119074281443E-3</v>
      </c>
    </row>
    <row r="124" spans="1:8" x14ac:dyDescent="0.2">
      <c r="A124" s="13"/>
      <c r="B124" s="14" t="s">
        <v>113</v>
      </c>
      <c r="C124" s="15">
        <v>61</v>
      </c>
      <c r="D124" s="15">
        <v>48</v>
      </c>
      <c r="E124" s="16">
        <f t="shared" si="15"/>
        <v>4.5539380365808135E-3</v>
      </c>
      <c r="F124" s="16">
        <f t="shared" si="16"/>
        <v>2.9964417254510268E-3</v>
      </c>
      <c r="G124" s="16">
        <f t="shared" si="18"/>
        <v>-0.21311475409836064</v>
      </c>
      <c r="H124" s="16">
        <f t="shared" si="17"/>
        <v>-9.7051138484509131E-4</v>
      </c>
    </row>
    <row r="125" spans="1:8" x14ac:dyDescent="0.2">
      <c r="A125" s="13"/>
      <c r="B125" s="14" t="s">
        <v>114</v>
      </c>
      <c r="C125" s="15">
        <v>541</v>
      </c>
      <c r="D125" s="15">
        <v>686</v>
      </c>
      <c r="E125" s="16">
        <f t="shared" si="15"/>
        <v>4.0388204553938038E-2</v>
      </c>
      <c r="F125" s="16">
        <f t="shared" si="16"/>
        <v>4.2824146326237593E-2</v>
      </c>
      <c r="G125" s="16">
        <f t="shared" si="18"/>
        <v>0.26802218114602588</v>
      </c>
      <c r="H125" s="16">
        <f t="shared" si="17"/>
        <v>1.0824934677118328E-2</v>
      </c>
    </row>
    <row r="126" spans="1:8" x14ac:dyDescent="0.2">
      <c r="A126" s="13"/>
      <c r="B126" s="14" t="s">
        <v>115</v>
      </c>
      <c r="C126" s="15">
        <v>167</v>
      </c>
      <c r="D126" s="15">
        <v>360</v>
      </c>
      <c r="E126" s="16">
        <f t="shared" si="15"/>
        <v>1.2467338559163868E-2</v>
      </c>
      <c r="F126" s="16">
        <f t="shared" si="16"/>
        <v>2.24733129408827E-2</v>
      </c>
      <c r="G126" s="16">
        <f t="shared" si="18"/>
        <v>1.1556886227544909</v>
      </c>
      <c r="H126" s="16">
        <f t="shared" si="17"/>
        <v>1.440836132885405E-2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185</v>
      </c>
      <c r="D128" s="15">
        <v>347</v>
      </c>
      <c r="E128" s="16">
        <f t="shared" si="15"/>
        <v>1.3811123553564763E-2</v>
      </c>
      <c r="F128" s="16">
        <f t="shared" si="16"/>
        <v>2.1661776640239716E-2</v>
      </c>
      <c r="G128" s="16">
        <f t="shared" si="18"/>
        <v>0.87567567567567572</v>
      </c>
      <c r="H128" s="16">
        <f t="shared" si="17"/>
        <v>1.2094064949608064E-2</v>
      </c>
    </row>
    <row r="129" spans="1:8" x14ac:dyDescent="0.2">
      <c r="A129" s="13"/>
      <c r="B129" s="14" t="s">
        <v>118</v>
      </c>
      <c r="C129" s="15">
        <v>129</v>
      </c>
      <c r="D129" s="15">
        <v>273</v>
      </c>
      <c r="E129" s="16">
        <f t="shared" si="15"/>
        <v>9.6304591265397536E-3</v>
      </c>
      <c r="F129" s="16">
        <f t="shared" si="16"/>
        <v>1.7042262313502716E-2</v>
      </c>
      <c r="G129" s="16">
        <f t="shared" si="18"/>
        <v>1.1162790697674418</v>
      </c>
      <c r="H129" s="16">
        <f t="shared" si="17"/>
        <v>1.0750279955207167E-2</v>
      </c>
    </row>
    <row r="130" spans="1:8" x14ac:dyDescent="0.2">
      <c r="A130" s="13"/>
      <c r="B130" s="14" t="s">
        <v>119</v>
      </c>
      <c r="C130" s="15">
        <v>6</v>
      </c>
      <c r="D130" s="15">
        <v>12</v>
      </c>
      <c r="E130" s="16">
        <f t="shared" si="15"/>
        <v>4.4792833146696531E-4</v>
      </c>
      <c r="F130" s="16">
        <f t="shared" si="16"/>
        <v>7.491104313627567E-4</v>
      </c>
      <c r="G130" s="16">
        <f t="shared" si="18"/>
        <v>1</v>
      </c>
      <c r="H130" s="16">
        <f t="shared" si="17"/>
        <v>4.4792833146696531E-4</v>
      </c>
    </row>
    <row r="131" spans="1:8" ht="25.5" x14ac:dyDescent="0.2">
      <c r="A131" s="13"/>
      <c r="B131" s="14" t="s">
        <v>120</v>
      </c>
      <c r="C131" s="15">
        <v>935</v>
      </c>
      <c r="D131" s="15">
        <v>3403</v>
      </c>
      <c r="E131" s="16">
        <f t="shared" si="15"/>
        <v>6.9802164986935422E-2</v>
      </c>
      <c r="F131" s="16">
        <f t="shared" si="16"/>
        <v>0.21243523316062177</v>
      </c>
      <c r="G131" s="16">
        <f t="shared" si="18"/>
        <v>2.6395721925133691</v>
      </c>
      <c r="H131" s="16">
        <f t="shared" si="17"/>
        <v>0.18424785367674507</v>
      </c>
    </row>
    <row r="132" spans="1:8" ht="25.5" x14ac:dyDescent="0.2">
      <c r="A132" s="13"/>
      <c r="B132" s="14" t="s">
        <v>121</v>
      </c>
      <c r="C132" s="15">
        <v>184</v>
      </c>
      <c r="D132" s="15">
        <v>209</v>
      </c>
      <c r="E132" s="16">
        <f t="shared" si="15"/>
        <v>1.3736468831653602E-2</v>
      </c>
      <c r="F132" s="16">
        <f t="shared" si="16"/>
        <v>1.3047006679568013E-2</v>
      </c>
      <c r="G132" s="16">
        <f t="shared" si="18"/>
        <v>0.1358695652173913</v>
      </c>
      <c r="H132" s="16">
        <f t="shared" si="17"/>
        <v>1.8663680477790218E-3</v>
      </c>
    </row>
    <row r="133" spans="1:8" x14ac:dyDescent="0.2">
      <c r="A133" s="13"/>
      <c r="B133" s="14" t="s">
        <v>122</v>
      </c>
      <c r="C133" s="15">
        <v>93</v>
      </c>
      <c r="D133" s="15">
        <v>406</v>
      </c>
      <c r="E133" s="16">
        <f t="shared" si="15"/>
        <v>6.9428891377379615E-3</v>
      </c>
      <c r="F133" s="16">
        <f t="shared" si="16"/>
        <v>2.534490292777327E-2</v>
      </c>
      <c r="G133" s="16">
        <f t="shared" si="18"/>
        <v>3.3655913978494625</v>
      </c>
      <c r="H133" s="16">
        <f t="shared" si="17"/>
        <v>2.3366927958193354E-2</v>
      </c>
    </row>
    <row r="134" spans="1:8" x14ac:dyDescent="0.2">
      <c r="A134" s="13"/>
      <c r="B134" s="14" t="s">
        <v>123</v>
      </c>
      <c r="C134" s="15">
        <v>281</v>
      </c>
      <c r="D134" s="15">
        <v>356</v>
      </c>
      <c r="E134" s="16">
        <f t="shared" si="15"/>
        <v>2.0977976857036208E-2</v>
      </c>
      <c r="F134" s="16">
        <f t="shared" si="16"/>
        <v>2.2223609463761784E-2</v>
      </c>
      <c r="G134" s="16">
        <f t="shared" si="18"/>
        <v>0.2669039145907473</v>
      </c>
      <c r="H134" s="16">
        <f t="shared" si="17"/>
        <v>5.5991041433370659E-3</v>
      </c>
    </row>
    <row r="135" spans="1:8" x14ac:dyDescent="0.2">
      <c r="A135" s="13"/>
      <c r="B135" s="14" t="s">
        <v>124</v>
      </c>
      <c r="C135" s="15">
        <v>4</v>
      </c>
      <c r="D135" s="15">
        <v>56</v>
      </c>
      <c r="E135" s="16">
        <f t="shared" si="15"/>
        <v>2.986188876446435E-4</v>
      </c>
      <c r="F135" s="16">
        <f t="shared" si="16"/>
        <v>3.4958486796928647E-3</v>
      </c>
      <c r="G135" s="16">
        <f t="shared" si="18"/>
        <v>13</v>
      </c>
      <c r="H135" s="16">
        <f t="shared" si="17"/>
        <v>3.8820455393803657E-3</v>
      </c>
    </row>
    <row r="136" spans="1:8" x14ac:dyDescent="0.2">
      <c r="A136" s="13"/>
      <c r="B136" s="14" t="s">
        <v>125</v>
      </c>
      <c r="C136" s="15">
        <v>90</v>
      </c>
      <c r="D136" s="15">
        <v>76</v>
      </c>
      <c r="E136" s="16">
        <f t="shared" si="15"/>
        <v>6.7189249720044789E-3</v>
      </c>
      <c r="F136" s="16">
        <f t="shared" si="16"/>
        <v>4.7443660652974591E-3</v>
      </c>
      <c r="G136" s="16">
        <f t="shared" si="18"/>
        <v>-0.15555555555555556</v>
      </c>
      <c r="H136" s="16">
        <f t="shared" si="17"/>
        <v>-1.0451661067562522E-3</v>
      </c>
    </row>
    <row r="137" spans="1:8" x14ac:dyDescent="0.2">
      <c r="A137" s="13"/>
      <c r="B137" s="14" t="s">
        <v>126</v>
      </c>
      <c r="C137" s="15">
        <v>80</v>
      </c>
      <c r="D137" s="15">
        <v>106</v>
      </c>
      <c r="E137" s="16">
        <f t="shared" si="15"/>
        <v>5.9723777528928705E-3</v>
      </c>
      <c r="F137" s="16">
        <f t="shared" si="16"/>
        <v>6.6171421437043508E-3</v>
      </c>
      <c r="G137" s="16">
        <f t="shared" si="18"/>
        <v>0.32500000000000001</v>
      </c>
      <c r="H137" s="16">
        <f t="shared" si="17"/>
        <v>1.941022769690183E-3</v>
      </c>
    </row>
    <row r="138" spans="1:8" x14ac:dyDescent="0.2">
      <c r="A138" s="13"/>
      <c r="B138" s="14" t="s">
        <v>127</v>
      </c>
      <c r="C138" s="15">
        <v>0</v>
      </c>
      <c r="D138" s="15">
        <v>4</v>
      </c>
      <c r="E138" s="16" t="str">
        <f t="shared" si="15"/>
        <v/>
      </c>
      <c r="F138" s="16">
        <f t="shared" si="16"/>
        <v>2.4970347712091888E-4</v>
      </c>
      <c r="G138" s="16">
        <f t="shared" si="18"/>
        <v>1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26</v>
      </c>
      <c r="D139" s="15">
        <v>75</v>
      </c>
      <c r="E139" s="16">
        <f t="shared" ref="E139:E167" si="19">+IF(C139=0,"",C139/C$75)</f>
        <v>1.9410227696901828E-3</v>
      </c>
      <c r="F139" s="16">
        <f t="shared" ref="F139:F167" si="20">+IF(D139=0,"",D139/D$75)</f>
        <v>4.6819401960172292E-3</v>
      </c>
      <c r="G139" s="16">
        <f t="shared" si="18"/>
        <v>1.8846153846153846</v>
      </c>
      <c r="H139" s="16">
        <f t="shared" ref="H139:H167" si="21">+IF(OR(AND(E139=""),(G139="")),"",E139*G139)</f>
        <v>3.6580813736468831E-3</v>
      </c>
    </row>
    <row r="140" spans="1:8" x14ac:dyDescent="0.2">
      <c r="A140" s="13"/>
      <c r="B140" s="14" t="s">
        <v>129</v>
      </c>
      <c r="C140" s="15">
        <v>2</v>
      </c>
      <c r="D140" s="15">
        <v>3</v>
      </c>
      <c r="E140" s="16">
        <f t="shared" si="19"/>
        <v>1.4930944382232175E-4</v>
      </c>
      <c r="F140" s="16">
        <f t="shared" si="20"/>
        <v>1.8727760784068918E-4</v>
      </c>
      <c r="G140" s="16">
        <f t="shared" ref="G140:G167" si="22">+IF(AND(C140=0,D140=0)," ",IF(C140=0,1,IF(D140=0,-1,(D140-C140)/C140)))</f>
        <v>0.5</v>
      </c>
      <c r="H140" s="16">
        <f t="shared" si="21"/>
        <v>7.4654721911160876E-5</v>
      </c>
    </row>
    <row r="141" spans="1:8" ht="25.5" x14ac:dyDescent="0.2">
      <c r="A141" s="13"/>
      <c r="B141" s="14" t="s">
        <v>130</v>
      </c>
      <c r="C141" s="15">
        <v>27</v>
      </c>
      <c r="D141" s="15">
        <v>22</v>
      </c>
      <c r="E141" s="16">
        <f t="shared" si="19"/>
        <v>2.0156774916013438E-3</v>
      </c>
      <c r="F141" s="16">
        <f t="shared" si="20"/>
        <v>1.373369124165054E-3</v>
      </c>
      <c r="G141" s="16">
        <f t="shared" si="22"/>
        <v>-0.18518518518518517</v>
      </c>
      <c r="H141" s="16">
        <f t="shared" si="21"/>
        <v>-3.7327360955580441E-4</v>
      </c>
    </row>
    <row r="142" spans="1:8" ht="25.5" x14ac:dyDescent="0.2">
      <c r="A142" s="13"/>
      <c r="B142" s="14" t="s">
        <v>131</v>
      </c>
      <c r="C142" s="15">
        <v>58</v>
      </c>
      <c r="D142" s="15">
        <v>29</v>
      </c>
      <c r="E142" s="16">
        <f t="shared" si="19"/>
        <v>4.3299738708473309E-3</v>
      </c>
      <c r="F142" s="16">
        <f t="shared" si="20"/>
        <v>1.810350209126662E-3</v>
      </c>
      <c r="G142" s="16">
        <f t="shared" si="22"/>
        <v>-0.5</v>
      </c>
      <c r="H142" s="16">
        <f t="shared" si="21"/>
        <v>-2.1649869354236654E-3</v>
      </c>
    </row>
    <row r="143" spans="1:8" ht="25.5" x14ac:dyDescent="0.2">
      <c r="A143" s="13"/>
      <c r="B143" s="14" t="s">
        <v>132</v>
      </c>
      <c r="C143" s="15">
        <v>127</v>
      </c>
      <c r="D143" s="15">
        <v>88</v>
      </c>
      <c r="E143" s="16">
        <f t="shared" si="19"/>
        <v>9.4811496827174324E-3</v>
      </c>
      <c r="F143" s="16">
        <f t="shared" si="20"/>
        <v>5.4934764966602162E-3</v>
      </c>
      <c r="G143" s="16">
        <f t="shared" si="22"/>
        <v>-0.30708661417322836</v>
      </c>
      <c r="H143" s="16">
        <f t="shared" si="21"/>
        <v>-2.9115341545352747E-3</v>
      </c>
    </row>
    <row r="144" spans="1:8" ht="25.5" x14ac:dyDescent="0.2">
      <c r="A144" s="13"/>
      <c r="B144" s="14" t="s">
        <v>133</v>
      </c>
      <c r="C144" s="15">
        <v>21</v>
      </c>
      <c r="D144" s="15">
        <v>783</v>
      </c>
      <c r="E144" s="16">
        <f t="shared" si="19"/>
        <v>1.5677491601343784E-3</v>
      </c>
      <c r="F144" s="16">
        <f t="shared" si="20"/>
        <v>4.8879455646419878E-2</v>
      </c>
      <c r="G144" s="16">
        <f t="shared" si="22"/>
        <v>36.285714285714285</v>
      </c>
      <c r="H144" s="16">
        <f t="shared" si="21"/>
        <v>5.6886898096304588E-2</v>
      </c>
    </row>
    <row r="145" spans="1:8" ht="25.5" x14ac:dyDescent="0.2">
      <c r="A145" s="13"/>
      <c r="B145" s="14" t="s">
        <v>134</v>
      </c>
      <c r="C145" s="15">
        <v>3</v>
      </c>
      <c r="D145" s="15">
        <v>3</v>
      </c>
      <c r="E145" s="16">
        <f t="shared" si="19"/>
        <v>2.2396416573348266E-4</v>
      </c>
      <c r="F145" s="16">
        <f t="shared" si="20"/>
        <v>1.8727760784068918E-4</v>
      </c>
      <c r="G145" s="16">
        <f t="shared" si="22"/>
        <v>0</v>
      </c>
      <c r="H145" s="16">
        <f t="shared" si="21"/>
        <v>0</v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15</v>
      </c>
      <c r="E146" s="16" t="str">
        <f t="shared" si="19"/>
        <v/>
      </c>
      <c r="F146" s="16">
        <f t="shared" si="20"/>
        <v>9.3638803920344596E-4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15</v>
      </c>
      <c r="D148" s="15">
        <v>74</v>
      </c>
      <c r="E148" s="16">
        <f t="shared" si="19"/>
        <v>1.1198208286674132E-3</v>
      </c>
      <c r="F148" s="16">
        <f t="shared" si="20"/>
        <v>4.6195143267370002E-3</v>
      </c>
      <c r="G148" s="16">
        <f t="shared" si="22"/>
        <v>3.9333333333333331</v>
      </c>
      <c r="H148" s="16">
        <f t="shared" si="21"/>
        <v>4.4046285927584914E-3</v>
      </c>
    </row>
    <row r="149" spans="1:8" x14ac:dyDescent="0.2">
      <c r="A149" s="13"/>
      <c r="B149" s="14" t="s">
        <v>138</v>
      </c>
      <c r="C149" s="15">
        <v>0</v>
      </c>
      <c r="D149" s="15">
        <v>2</v>
      </c>
      <c r="E149" s="16" t="str">
        <f t="shared" si="19"/>
        <v/>
      </c>
      <c r="F149" s="16">
        <f t="shared" si="20"/>
        <v>1.2485173856045944E-4</v>
      </c>
      <c r="G149" s="16">
        <f t="shared" si="22"/>
        <v>1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5</v>
      </c>
      <c r="D152" s="15">
        <v>9</v>
      </c>
      <c r="E152" s="16">
        <f t="shared" si="19"/>
        <v>3.7327360955580441E-4</v>
      </c>
      <c r="F152" s="16">
        <f t="shared" si="20"/>
        <v>5.6183282352206755E-4</v>
      </c>
      <c r="G152" s="16">
        <f t="shared" si="22"/>
        <v>0.8</v>
      </c>
      <c r="H152" s="16">
        <f t="shared" si="21"/>
        <v>2.9861888764464356E-4</v>
      </c>
    </row>
    <row r="153" spans="1:8" x14ac:dyDescent="0.2">
      <c r="A153" s="13"/>
      <c r="B153" s="14" t="s">
        <v>142</v>
      </c>
      <c r="C153" s="15">
        <v>13</v>
      </c>
      <c r="D153" s="15">
        <v>65</v>
      </c>
      <c r="E153" s="16">
        <f t="shared" si="19"/>
        <v>9.7051138484509141E-4</v>
      </c>
      <c r="F153" s="16">
        <f t="shared" si="20"/>
        <v>4.057681503214932E-3</v>
      </c>
      <c r="G153" s="16">
        <f t="shared" si="22"/>
        <v>4</v>
      </c>
      <c r="H153" s="16">
        <f t="shared" si="21"/>
        <v>3.8820455393803657E-3</v>
      </c>
    </row>
    <row r="154" spans="1:8" x14ac:dyDescent="0.2">
      <c r="A154" s="13"/>
      <c r="B154" s="14" t="s">
        <v>143</v>
      </c>
      <c r="C154" s="15">
        <v>0</v>
      </c>
      <c r="D154" s="15">
        <v>19</v>
      </c>
      <c r="E154" s="16" t="str">
        <f t="shared" si="19"/>
        <v/>
      </c>
      <c r="F154" s="16">
        <f t="shared" si="20"/>
        <v>1.1860915163243648E-3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35</v>
      </c>
      <c r="D155" s="15">
        <v>25</v>
      </c>
      <c r="E155" s="16">
        <f t="shared" si="19"/>
        <v>2.6129152668906306E-3</v>
      </c>
      <c r="F155" s="16">
        <f t="shared" si="20"/>
        <v>1.5606467320057431E-3</v>
      </c>
      <c r="G155" s="16">
        <f t="shared" si="22"/>
        <v>-0.2857142857142857</v>
      </c>
      <c r="H155" s="16">
        <f t="shared" si="21"/>
        <v>-7.4654721911160871E-4</v>
      </c>
    </row>
    <row r="156" spans="1:8" x14ac:dyDescent="0.2">
      <c r="A156" s="13" t="s">
        <v>93</v>
      </c>
      <c r="B156" s="14" t="s">
        <v>145</v>
      </c>
      <c r="C156" s="15">
        <v>1</v>
      </c>
      <c r="D156" s="15">
        <v>24</v>
      </c>
      <c r="E156" s="16">
        <f t="shared" si="19"/>
        <v>7.4654721911160876E-5</v>
      </c>
      <c r="F156" s="16">
        <f t="shared" si="20"/>
        <v>1.4982208627255134E-3</v>
      </c>
      <c r="G156" s="16">
        <f t="shared" si="22"/>
        <v>23</v>
      </c>
      <c r="H156" s="16">
        <f t="shared" si="21"/>
        <v>1.7170586039567002E-3</v>
      </c>
    </row>
    <row r="157" spans="1:8" ht="25.5" x14ac:dyDescent="0.2">
      <c r="A157" s="13"/>
      <c r="B157" s="14" t="s">
        <v>146</v>
      </c>
      <c r="C157" s="15">
        <v>1</v>
      </c>
      <c r="D157" s="15">
        <v>10</v>
      </c>
      <c r="E157" s="16">
        <f t="shared" si="19"/>
        <v>7.4654721911160876E-5</v>
      </c>
      <c r="F157" s="16">
        <f t="shared" si="20"/>
        <v>6.2425869280229723E-4</v>
      </c>
      <c r="G157" s="16">
        <f t="shared" si="22"/>
        <v>9</v>
      </c>
      <c r="H157" s="16">
        <f t="shared" si="21"/>
        <v>6.7189249720044791E-4</v>
      </c>
    </row>
    <row r="158" spans="1:8" x14ac:dyDescent="0.2">
      <c r="A158" s="13"/>
      <c r="B158" s="14" t="s">
        <v>147</v>
      </c>
      <c r="C158" s="15">
        <v>25</v>
      </c>
      <c r="D158" s="15">
        <v>9</v>
      </c>
      <c r="E158" s="16">
        <f t="shared" si="19"/>
        <v>1.866368047779022E-3</v>
      </c>
      <c r="F158" s="16">
        <f t="shared" si="20"/>
        <v>5.6183282352206755E-4</v>
      </c>
      <c r="G158" s="16">
        <f t="shared" si="22"/>
        <v>-0.64</v>
      </c>
      <c r="H158" s="16">
        <f t="shared" si="21"/>
        <v>-1.1944755505785742E-3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3</v>
      </c>
      <c r="D160" s="15">
        <v>2</v>
      </c>
      <c r="E160" s="16">
        <f t="shared" si="19"/>
        <v>2.2396416573348266E-4</v>
      </c>
      <c r="F160" s="16">
        <f t="shared" si="20"/>
        <v>1.2485173856045944E-4</v>
      </c>
      <c r="G160" s="16">
        <f t="shared" si="22"/>
        <v>-0.33333333333333331</v>
      </c>
      <c r="H160" s="16">
        <f t="shared" si="21"/>
        <v>-7.4654721911160876E-5</v>
      </c>
    </row>
    <row r="161" spans="1:8" x14ac:dyDescent="0.2">
      <c r="A161" s="13"/>
      <c r="B161" s="14" t="s">
        <v>150</v>
      </c>
      <c r="C161" s="15">
        <v>5</v>
      </c>
      <c r="D161" s="15">
        <v>6</v>
      </c>
      <c r="E161" s="16">
        <f t="shared" si="19"/>
        <v>3.7327360955580441E-4</v>
      </c>
      <c r="F161" s="16">
        <f t="shared" si="20"/>
        <v>3.7455521568137835E-4</v>
      </c>
      <c r="G161" s="16">
        <f t="shared" si="22"/>
        <v>0.2</v>
      </c>
      <c r="H161" s="16">
        <f t="shared" si="21"/>
        <v>7.465472191116089E-5</v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4</v>
      </c>
      <c r="E162" s="16" t="str">
        <f t="shared" si="19"/>
        <v/>
      </c>
      <c r="F162" s="16">
        <f t="shared" si="20"/>
        <v>2.4970347712091888E-4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278</v>
      </c>
      <c r="D164" s="15">
        <v>262</v>
      </c>
      <c r="E164" s="16">
        <f t="shared" si="19"/>
        <v>2.0754012691302726E-2</v>
      </c>
      <c r="F164" s="16">
        <f t="shared" si="20"/>
        <v>1.635557775142019E-2</v>
      </c>
      <c r="G164" s="16">
        <f t="shared" si="22"/>
        <v>-5.7553956834532377E-2</v>
      </c>
      <c r="H164" s="16">
        <f t="shared" si="21"/>
        <v>-1.1944755505785742E-3</v>
      </c>
    </row>
    <row r="165" spans="1:8" ht="25.5" x14ac:dyDescent="0.2">
      <c r="A165" s="13"/>
      <c r="B165" s="14" t="s">
        <v>154</v>
      </c>
      <c r="C165" s="15">
        <v>2</v>
      </c>
      <c r="D165" s="15">
        <v>7</v>
      </c>
      <c r="E165" s="16">
        <f t="shared" si="19"/>
        <v>1.4930944382232175E-4</v>
      </c>
      <c r="F165" s="16">
        <f t="shared" si="20"/>
        <v>4.3698108496160808E-4</v>
      </c>
      <c r="G165" s="16">
        <f t="shared" si="22"/>
        <v>2.5</v>
      </c>
      <c r="H165" s="16">
        <f t="shared" si="21"/>
        <v>3.7327360955580441E-4</v>
      </c>
    </row>
    <row r="166" spans="1:8" ht="25.5" x14ac:dyDescent="0.2">
      <c r="A166" s="13"/>
      <c r="B166" s="14" t="s">
        <v>155</v>
      </c>
      <c r="C166" s="15">
        <v>2</v>
      </c>
      <c r="D166" s="15">
        <v>6</v>
      </c>
      <c r="E166" s="16">
        <f t="shared" si="19"/>
        <v>1.4930944382232175E-4</v>
      </c>
      <c r="F166" s="16">
        <f t="shared" si="20"/>
        <v>3.7455521568137835E-4</v>
      </c>
      <c r="G166" s="16">
        <f t="shared" si="22"/>
        <v>2</v>
      </c>
      <c r="H166" s="16">
        <f t="shared" si="21"/>
        <v>2.986188876446435E-4</v>
      </c>
    </row>
    <row r="167" spans="1:8" x14ac:dyDescent="0.2">
      <c r="A167" s="13"/>
      <c r="B167" s="14" t="s">
        <v>156</v>
      </c>
      <c r="C167" s="15">
        <v>2</v>
      </c>
      <c r="D167" s="15">
        <v>0</v>
      </c>
      <c r="E167" s="16">
        <f t="shared" si="19"/>
        <v>1.4930944382232175E-4</v>
      </c>
      <c r="F167" s="16" t="str">
        <f t="shared" si="20"/>
        <v/>
      </c>
      <c r="G167" s="16">
        <f t="shared" si="22"/>
        <v>-1</v>
      </c>
      <c r="H167" s="16">
        <f t="shared" si="21"/>
        <v>-1.4930944382232175E-4</v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22191</v>
      </c>
      <c r="D173" s="18">
        <f>SUM(D174:D343)</f>
        <v>23395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5.4256230003154431E-2</v>
      </c>
      <c r="H173" s="19">
        <f t="shared" ref="H173:H204" si="25">+IF(OR(AND(E173=""),(G173="")),"",E173*G173)</f>
        <v>5.4256230003154431E-2</v>
      </c>
    </row>
    <row r="174" spans="1:8" x14ac:dyDescent="0.2">
      <c r="A174" s="13"/>
      <c r="B174" s="14" t="s">
        <v>157</v>
      </c>
      <c r="C174" s="15">
        <v>471</v>
      </c>
      <c r="D174" s="15">
        <v>459</v>
      </c>
      <c r="E174" s="16">
        <f t="shared" si="23"/>
        <v>2.1224820873327024E-2</v>
      </c>
      <c r="F174" s="16">
        <f t="shared" si="24"/>
        <v>1.9619576832656551E-2</v>
      </c>
      <c r="G174" s="16">
        <f t="shared" ref="G174:G205" si="26">+IF(AND(C174=0,D174=0)," ",IF(C174=0,1,IF(D174=0,-1,(D174-C174)/C174)))</f>
        <v>-2.5477707006369428E-2</v>
      </c>
      <c r="H174" s="16">
        <f t="shared" si="25"/>
        <v>-5.407597674733E-4</v>
      </c>
    </row>
    <row r="175" spans="1:8" x14ac:dyDescent="0.2">
      <c r="A175" s="13"/>
      <c r="B175" s="14" t="s">
        <v>158</v>
      </c>
      <c r="C175" s="15">
        <v>24</v>
      </c>
      <c r="D175" s="15">
        <v>62</v>
      </c>
      <c r="E175" s="16">
        <f t="shared" si="23"/>
        <v>1.0815195349466E-3</v>
      </c>
      <c r="F175" s="16">
        <f t="shared" si="24"/>
        <v>2.6501389185723447E-3</v>
      </c>
      <c r="G175" s="16">
        <f t="shared" si="26"/>
        <v>1.5833333333333333</v>
      </c>
      <c r="H175" s="16">
        <f t="shared" si="25"/>
        <v>1.7124059303321166E-3</v>
      </c>
    </row>
    <row r="176" spans="1:8" ht="38.25" x14ac:dyDescent="0.2">
      <c r="A176" s="13"/>
      <c r="B176" s="14" t="s">
        <v>159</v>
      </c>
      <c r="C176" s="15">
        <v>872</v>
      </c>
      <c r="D176" s="15">
        <v>100</v>
      </c>
      <c r="E176" s="16">
        <f t="shared" si="23"/>
        <v>3.9295209769726468E-2</v>
      </c>
      <c r="F176" s="16">
        <f t="shared" si="24"/>
        <v>4.2744176106005553E-3</v>
      </c>
      <c r="G176" s="16">
        <f t="shared" si="26"/>
        <v>-0.88532110091743121</v>
      </c>
      <c r="H176" s="16">
        <f t="shared" si="25"/>
        <v>-3.4788878374115637E-2</v>
      </c>
    </row>
    <row r="177" spans="1:8" x14ac:dyDescent="0.2">
      <c r="A177" s="13"/>
      <c r="B177" s="14" t="s">
        <v>160</v>
      </c>
      <c r="C177" s="15">
        <v>3</v>
      </c>
      <c r="D177" s="15">
        <v>1</v>
      </c>
      <c r="E177" s="16">
        <f t="shared" si="23"/>
        <v>1.35189941868325E-4</v>
      </c>
      <c r="F177" s="16">
        <f t="shared" si="24"/>
        <v>4.2744176106005554E-5</v>
      </c>
      <c r="G177" s="16">
        <f t="shared" si="26"/>
        <v>-0.66666666666666663</v>
      </c>
      <c r="H177" s="16">
        <f t="shared" si="25"/>
        <v>-9.0126627912216658E-5</v>
      </c>
    </row>
    <row r="178" spans="1:8" ht="25.5" x14ac:dyDescent="0.2">
      <c r="A178" s="13"/>
      <c r="B178" s="14" t="s">
        <v>161</v>
      </c>
      <c r="C178" s="15">
        <v>219</v>
      </c>
      <c r="D178" s="15">
        <v>415</v>
      </c>
      <c r="E178" s="16">
        <f t="shared" si="23"/>
        <v>9.8688657563877243E-3</v>
      </c>
      <c r="F178" s="16">
        <f t="shared" si="24"/>
        <v>1.7738833083992305E-2</v>
      </c>
      <c r="G178" s="16">
        <f t="shared" si="26"/>
        <v>0.89497716894977164</v>
      </c>
      <c r="H178" s="16">
        <f t="shared" si="25"/>
        <v>8.8324095353972329E-3</v>
      </c>
    </row>
    <row r="179" spans="1:8" x14ac:dyDescent="0.2">
      <c r="A179" s="13"/>
      <c r="B179" s="14" t="s">
        <v>162</v>
      </c>
      <c r="C179" s="15">
        <v>4012</v>
      </c>
      <c r="D179" s="15">
        <v>2679</v>
      </c>
      <c r="E179" s="16">
        <f t="shared" si="23"/>
        <v>0.18079401559190664</v>
      </c>
      <c r="F179" s="16">
        <f t="shared" si="24"/>
        <v>0.11451164778798889</v>
      </c>
      <c r="G179" s="16">
        <f t="shared" si="26"/>
        <v>-0.33225324027916253</v>
      </c>
      <c r="H179" s="16">
        <f t="shared" si="25"/>
        <v>-6.0069397503492411E-2</v>
      </c>
    </row>
    <row r="180" spans="1:8" x14ac:dyDescent="0.2">
      <c r="A180" s="13"/>
      <c r="B180" s="14" t="s">
        <v>163</v>
      </c>
      <c r="C180" s="15">
        <v>42</v>
      </c>
      <c r="D180" s="15">
        <v>35</v>
      </c>
      <c r="E180" s="16">
        <f t="shared" si="23"/>
        <v>1.8926591861565499E-3</v>
      </c>
      <c r="F180" s="16">
        <f t="shared" si="24"/>
        <v>1.4960461637101945E-3</v>
      </c>
      <c r="G180" s="16">
        <f t="shared" si="26"/>
        <v>-0.16666666666666666</v>
      </c>
      <c r="H180" s="16">
        <f t="shared" si="25"/>
        <v>-3.1544319769275832E-4</v>
      </c>
    </row>
    <row r="181" spans="1:8" x14ac:dyDescent="0.2">
      <c r="A181" s="13"/>
      <c r="B181" s="14" t="s">
        <v>164</v>
      </c>
      <c r="C181" s="15">
        <v>187</v>
      </c>
      <c r="D181" s="15">
        <v>230</v>
      </c>
      <c r="E181" s="16">
        <f t="shared" si="23"/>
        <v>8.4268397097922582E-3</v>
      </c>
      <c r="F181" s="16">
        <f t="shared" si="24"/>
        <v>9.8311605043812783E-3</v>
      </c>
      <c r="G181" s="16">
        <f t="shared" si="26"/>
        <v>0.22994652406417113</v>
      </c>
      <c r="H181" s="16">
        <f t="shared" si="25"/>
        <v>1.9377225001126583E-3</v>
      </c>
    </row>
    <row r="182" spans="1:8" x14ac:dyDescent="0.2">
      <c r="A182" s="13"/>
      <c r="B182" s="14" t="s">
        <v>165</v>
      </c>
      <c r="C182" s="15">
        <v>69</v>
      </c>
      <c r="D182" s="15">
        <v>90</v>
      </c>
      <c r="E182" s="16">
        <f t="shared" si="23"/>
        <v>3.109368662971475E-3</v>
      </c>
      <c r="F182" s="16">
        <f t="shared" si="24"/>
        <v>3.8469758495405003E-3</v>
      </c>
      <c r="G182" s="16">
        <f t="shared" si="26"/>
        <v>0.30434782608695654</v>
      </c>
      <c r="H182" s="16">
        <f t="shared" si="25"/>
        <v>9.4632959307827506E-4</v>
      </c>
    </row>
    <row r="183" spans="1:8" x14ac:dyDescent="0.2">
      <c r="A183" s="13"/>
      <c r="B183" s="14" t="s">
        <v>166</v>
      </c>
      <c r="C183" s="15">
        <v>0</v>
      </c>
      <c r="D183" s="15">
        <v>3</v>
      </c>
      <c r="E183" s="16" t="str">
        <f t="shared" si="23"/>
        <v/>
      </c>
      <c r="F183" s="16">
        <f t="shared" si="24"/>
        <v>1.2823252831801668E-4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52</v>
      </c>
      <c r="D185" s="15">
        <v>41</v>
      </c>
      <c r="E185" s="16">
        <f t="shared" si="23"/>
        <v>2.3432923257176333E-3</v>
      </c>
      <c r="F185" s="16">
        <f t="shared" si="24"/>
        <v>1.7525112203462278E-3</v>
      </c>
      <c r="G185" s="16">
        <f t="shared" si="26"/>
        <v>-0.21153846153846154</v>
      </c>
      <c r="H185" s="16">
        <f t="shared" si="25"/>
        <v>-4.9569645351719169E-4</v>
      </c>
    </row>
    <row r="186" spans="1:8" x14ac:dyDescent="0.2">
      <c r="A186" s="13"/>
      <c r="B186" s="14" t="s">
        <v>169</v>
      </c>
      <c r="C186" s="15">
        <v>221</v>
      </c>
      <c r="D186" s="15">
        <v>289</v>
      </c>
      <c r="E186" s="16">
        <f t="shared" si="23"/>
        <v>9.9589923842999407E-3</v>
      </c>
      <c r="F186" s="16">
        <f t="shared" si="24"/>
        <v>1.2353066894635606E-2</v>
      </c>
      <c r="G186" s="16">
        <f t="shared" si="26"/>
        <v>0.30769230769230771</v>
      </c>
      <c r="H186" s="16">
        <f t="shared" si="25"/>
        <v>3.0643053490153663E-3</v>
      </c>
    </row>
    <row r="187" spans="1:8" x14ac:dyDescent="0.2">
      <c r="A187" s="13"/>
      <c r="B187" s="14" t="s">
        <v>170</v>
      </c>
      <c r="C187" s="15">
        <v>436</v>
      </c>
      <c r="D187" s="15">
        <v>512</v>
      </c>
      <c r="E187" s="16">
        <f t="shared" si="23"/>
        <v>1.9647604884863234E-2</v>
      </c>
      <c r="F187" s="16">
        <f t="shared" si="24"/>
        <v>2.1885018166274844E-2</v>
      </c>
      <c r="G187" s="16">
        <f t="shared" si="26"/>
        <v>0.1743119266055046</v>
      </c>
      <c r="H187" s="16">
        <f t="shared" si="25"/>
        <v>3.4248118606642337E-3</v>
      </c>
    </row>
    <row r="188" spans="1:8" ht="25.5" x14ac:dyDescent="0.2">
      <c r="A188" s="13"/>
      <c r="B188" s="14" t="s">
        <v>171</v>
      </c>
      <c r="C188" s="15">
        <v>227</v>
      </c>
      <c r="D188" s="15">
        <v>1560</v>
      </c>
      <c r="E188" s="16">
        <f t="shared" si="23"/>
        <v>1.0229372268036592E-2</v>
      </c>
      <c r="F188" s="16">
        <f t="shared" si="24"/>
        <v>6.6680914725368662E-2</v>
      </c>
      <c r="G188" s="16">
        <f t="shared" si="26"/>
        <v>5.8722466960352424</v>
      </c>
      <c r="H188" s="16">
        <f t="shared" si="25"/>
        <v>6.0069397503492411E-2</v>
      </c>
    </row>
    <row r="189" spans="1:8" ht="25.5" x14ac:dyDescent="0.2">
      <c r="A189" s="13"/>
      <c r="B189" s="14" t="s">
        <v>172</v>
      </c>
      <c r="C189" s="15">
        <v>18</v>
      </c>
      <c r="D189" s="15">
        <v>55</v>
      </c>
      <c r="E189" s="16">
        <f t="shared" si="23"/>
        <v>8.1113965120995001E-4</v>
      </c>
      <c r="F189" s="16">
        <f t="shared" si="24"/>
        <v>2.3509296858303056E-3</v>
      </c>
      <c r="G189" s="16">
        <f t="shared" si="26"/>
        <v>2.0555555555555554</v>
      </c>
      <c r="H189" s="16">
        <f t="shared" si="25"/>
        <v>1.6673426163760082E-3</v>
      </c>
    </row>
    <row r="190" spans="1:8" x14ac:dyDescent="0.2">
      <c r="A190" s="13"/>
      <c r="B190" s="14" t="s">
        <v>173</v>
      </c>
      <c r="C190" s="15">
        <v>14</v>
      </c>
      <c r="D190" s="15">
        <v>3</v>
      </c>
      <c r="E190" s="16">
        <f t="shared" si="23"/>
        <v>6.3088639538551664E-4</v>
      </c>
      <c r="F190" s="16">
        <f t="shared" si="24"/>
        <v>1.2823252831801668E-4</v>
      </c>
      <c r="G190" s="16">
        <f t="shared" si="26"/>
        <v>-0.7857142857142857</v>
      </c>
      <c r="H190" s="16">
        <f t="shared" si="25"/>
        <v>-4.9569645351719158E-4</v>
      </c>
    </row>
    <row r="191" spans="1:8" x14ac:dyDescent="0.2">
      <c r="A191" s="13"/>
      <c r="B191" s="14" t="s">
        <v>174</v>
      </c>
      <c r="C191" s="15">
        <v>23</v>
      </c>
      <c r="D191" s="15">
        <v>27</v>
      </c>
      <c r="E191" s="16">
        <f t="shared" si="23"/>
        <v>1.0364562209904916E-3</v>
      </c>
      <c r="F191" s="16">
        <f t="shared" si="24"/>
        <v>1.15409275486215E-3</v>
      </c>
      <c r="G191" s="16">
        <f t="shared" si="26"/>
        <v>0.17391304347826086</v>
      </c>
      <c r="H191" s="16">
        <f t="shared" si="25"/>
        <v>1.8025325582443332E-4</v>
      </c>
    </row>
    <row r="192" spans="1:8" x14ac:dyDescent="0.2">
      <c r="A192" s="13"/>
      <c r="B192" s="14" t="s">
        <v>175</v>
      </c>
      <c r="C192" s="15">
        <v>10</v>
      </c>
      <c r="D192" s="15">
        <v>21</v>
      </c>
      <c r="E192" s="16">
        <f t="shared" si="23"/>
        <v>4.5063313956108332E-4</v>
      </c>
      <c r="F192" s="16">
        <f t="shared" si="24"/>
        <v>8.976276982261167E-4</v>
      </c>
      <c r="G192" s="16">
        <f t="shared" si="26"/>
        <v>1.1000000000000001</v>
      </c>
      <c r="H192" s="16">
        <f t="shared" si="25"/>
        <v>4.9569645351719169E-4</v>
      </c>
    </row>
    <row r="193" spans="1:8" ht="25.5" x14ac:dyDescent="0.2">
      <c r="A193" s="13" t="s">
        <v>93</v>
      </c>
      <c r="B193" s="14" t="s">
        <v>176</v>
      </c>
      <c r="C193" s="15">
        <v>1</v>
      </c>
      <c r="D193" s="15">
        <v>577</v>
      </c>
      <c r="E193" s="16">
        <f t="shared" si="23"/>
        <v>4.5063313956108329E-5</v>
      </c>
      <c r="F193" s="16">
        <f t="shared" si="24"/>
        <v>2.4663389613165207E-2</v>
      </c>
      <c r="G193" s="16">
        <f t="shared" si="26"/>
        <v>576</v>
      </c>
      <c r="H193" s="16">
        <f t="shared" si="25"/>
        <v>2.5956468838718397E-2</v>
      </c>
    </row>
    <row r="194" spans="1:8" x14ac:dyDescent="0.2">
      <c r="A194" s="13"/>
      <c r="B194" s="14" t="s">
        <v>177</v>
      </c>
      <c r="C194" s="15">
        <v>339</v>
      </c>
      <c r="D194" s="15">
        <v>238</v>
      </c>
      <c r="E194" s="16">
        <f t="shared" si="23"/>
        <v>1.5276463431120725E-2</v>
      </c>
      <c r="F194" s="16">
        <f t="shared" si="24"/>
        <v>1.0173113913229323E-2</v>
      </c>
      <c r="G194" s="16">
        <f t="shared" si="26"/>
        <v>-0.29793510324483774</v>
      </c>
      <c r="H194" s="16">
        <f t="shared" si="25"/>
        <v>-4.5513947095669411E-3</v>
      </c>
    </row>
    <row r="195" spans="1:8" x14ac:dyDescent="0.2">
      <c r="A195" s="13"/>
      <c r="B195" s="14" t="s">
        <v>178</v>
      </c>
      <c r="C195" s="15">
        <v>28</v>
      </c>
      <c r="D195" s="15">
        <v>64</v>
      </c>
      <c r="E195" s="16">
        <f t="shared" si="23"/>
        <v>1.2617727907710333E-3</v>
      </c>
      <c r="F195" s="16">
        <f t="shared" si="24"/>
        <v>2.7356272707843555E-3</v>
      </c>
      <c r="G195" s="16">
        <f t="shared" si="26"/>
        <v>1.2857142857142858</v>
      </c>
      <c r="H195" s="16">
        <f t="shared" si="25"/>
        <v>1.6222793024199E-3</v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30</v>
      </c>
      <c r="D197" s="15">
        <v>63</v>
      </c>
      <c r="E197" s="16">
        <f t="shared" si="23"/>
        <v>1.3518994186832499E-3</v>
      </c>
      <c r="F197" s="16">
        <f t="shared" si="24"/>
        <v>2.6928830946783499E-3</v>
      </c>
      <c r="G197" s="16">
        <f t="shared" si="26"/>
        <v>1.1000000000000001</v>
      </c>
      <c r="H197" s="16">
        <f t="shared" si="25"/>
        <v>1.487089360551575E-3</v>
      </c>
    </row>
    <row r="198" spans="1:8" x14ac:dyDescent="0.2">
      <c r="A198" s="13"/>
      <c r="B198" s="14" t="s">
        <v>181</v>
      </c>
      <c r="C198" s="15">
        <v>8</v>
      </c>
      <c r="D198" s="15">
        <v>4</v>
      </c>
      <c r="E198" s="16">
        <f t="shared" si="23"/>
        <v>3.6050651164886663E-4</v>
      </c>
      <c r="F198" s="16">
        <f t="shared" si="24"/>
        <v>1.7097670442402222E-4</v>
      </c>
      <c r="G198" s="16">
        <f t="shared" si="26"/>
        <v>-0.5</v>
      </c>
      <c r="H198" s="16">
        <f t="shared" si="25"/>
        <v>-1.8025325582443332E-4</v>
      </c>
    </row>
    <row r="199" spans="1:8" x14ac:dyDescent="0.2">
      <c r="A199" s="13"/>
      <c r="B199" s="14" t="s">
        <v>182</v>
      </c>
      <c r="C199" s="15">
        <v>157</v>
      </c>
      <c r="D199" s="15">
        <v>253</v>
      </c>
      <c r="E199" s="16">
        <f t="shared" si="23"/>
        <v>7.0749402911090085E-3</v>
      </c>
      <c r="F199" s="16">
        <f t="shared" si="24"/>
        <v>1.0814276554819405E-2</v>
      </c>
      <c r="G199" s="16">
        <f t="shared" si="26"/>
        <v>0.61146496815286622</v>
      </c>
      <c r="H199" s="16">
        <f t="shared" si="25"/>
        <v>4.3260781397864E-3</v>
      </c>
    </row>
    <row r="200" spans="1:8" ht="25.5" x14ac:dyDescent="0.2">
      <c r="A200" s="13"/>
      <c r="B200" s="14" t="s">
        <v>183</v>
      </c>
      <c r="C200" s="15">
        <v>299</v>
      </c>
      <c r="D200" s="15">
        <v>212</v>
      </c>
      <c r="E200" s="16">
        <f t="shared" si="23"/>
        <v>1.3473930872876391E-2</v>
      </c>
      <c r="F200" s="16">
        <f t="shared" si="24"/>
        <v>9.0617653344731777E-3</v>
      </c>
      <c r="G200" s="16">
        <f t="shared" si="26"/>
        <v>-0.29096989966555181</v>
      </c>
      <c r="H200" s="16">
        <f t="shared" si="25"/>
        <v>-3.9205083141814244E-3</v>
      </c>
    </row>
    <row r="201" spans="1:8" x14ac:dyDescent="0.2">
      <c r="A201" s="13"/>
      <c r="B201" s="14" t="s">
        <v>184</v>
      </c>
      <c r="C201" s="15">
        <v>373</v>
      </c>
      <c r="D201" s="15">
        <v>328</v>
      </c>
      <c r="E201" s="16">
        <f t="shared" si="23"/>
        <v>1.6808616105628407E-2</v>
      </c>
      <c r="F201" s="16">
        <f t="shared" si="24"/>
        <v>1.4020089762769822E-2</v>
      </c>
      <c r="G201" s="16">
        <f t="shared" si="26"/>
        <v>-0.12064343163538874</v>
      </c>
      <c r="H201" s="16">
        <f t="shared" si="25"/>
        <v>-2.027849128024875E-3</v>
      </c>
    </row>
    <row r="202" spans="1:8" x14ac:dyDescent="0.2">
      <c r="A202" s="13"/>
      <c r="B202" s="14" t="s">
        <v>185</v>
      </c>
      <c r="C202" s="15">
        <v>526</v>
      </c>
      <c r="D202" s="15">
        <v>670</v>
      </c>
      <c r="E202" s="16">
        <f t="shared" si="23"/>
        <v>2.3703303140912981E-2</v>
      </c>
      <c r="F202" s="16">
        <f t="shared" si="24"/>
        <v>2.8638597991023723E-2</v>
      </c>
      <c r="G202" s="16">
        <f t="shared" si="26"/>
        <v>0.27376425855513309</v>
      </c>
      <c r="H202" s="16">
        <f t="shared" si="25"/>
        <v>6.4891172096796E-3</v>
      </c>
    </row>
    <row r="203" spans="1:8" x14ac:dyDescent="0.2">
      <c r="A203" s="13"/>
      <c r="B203" s="14" t="s">
        <v>186</v>
      </c>
      <c r="C203" s="15">
        <v>798</v>
      </c>
      <c r="D203" s="15">
        <v>706</v>
      </c>
      <c r="E203" s="16">
        <f t="shared" si="23"/>
        <v>3.5960524536974452E-2</v>
      </c>
      <c r="F203" s="16">
        <f t="shared" si="24"/>
        <v>3.0177388330839924E-2</v>
      </c>
      <c r="G203" s="16">
        <f t="shared" si="26"/>
        <v>-0.11528822055137844</v>
      </c>
      <c r="H203" s="16">
        <f t="shared" si="25"/>
        <v>-4.1458248839619663E-3</v>
      </c>
    </row>
    <row r="204" spans="1:8" x14ac:dyDescent="0.2">
      <c r="A204" s="13"/>
      <c r="B204" s="14" t="s">
        <v>187</v>
      </c>
      <c r="C204" s="15">
        <v>989</v>
      </c>
      <c r="D204" s="15">
        <v>767</v>
      </c>
      <c r="E204" s="16">
        <f t="shared" si="23"/>
        <v>4.4567617502591139E-2</v>
      </c>
      <c r="F204" s="16">
        <f t="shared" si="24"/>
        <v>3.2784783073306262E-2</v>
      </c>
      <c r="G204" s="16">
        <f t="shared" si="26"/>
        <v>-0.224469160768453</v>
      </c>
      <c r="H204" s="16">
        <f t="shared" si="25"/>
        <v>-1.000405569825605E-2</v>
      </c>
    </row>
    <row r="205" spans="1:8" x14ac:dyDescent="0.2">
      <c r="A205" s="13"/>
      <c r="B205" s="14" t="s">
        <v>188</v>
      </c>
      <c r="C205" s="15">
        <v>275</v>
      </c>
      <c r="D205" s="15">
        <v>192</v>
      </c>
      <c r="E205" s="16">
        <f t="shared" ref="E205:E236" si="27">+IF(C205=0,"",C205/C$173)</f>
        <v>1.2392411337929791E-2</v>
      </c>
      <c r="F205" s="16">
        <f t="shared" ref="F205:F236" si="28">+IF(D205=0,"",D205/D$173)</f>
        <v>8.2068818123530677E-3</v>
      </c>
      <c r="G205" s="16">
        <f t="shared" si="26"/>
        <v>-0.30181818181818182</v>
      </c>
      <c r="H205" s="16">
        <f t="shared" ref="H205:H236" si="29">+IF(OR(AND(E205=""),(G205="")),"",E205*G205)</f>
        <v>-3.7402550583569916E-3</v>
      </c>
    </row>
    <row r="206" spans="1:8" x14ac:dyDescent="0.2">
      <c r="A206" s="13"/>
      <c r="B206" s="14" t="s">
        <v>189</v>
      </c>
      <c r="C206" s="15">
        <v>164</v>
      </c>
      <c r="D206" s="15">
        <v>253</v>
      </c>
      <c r="E206" s="16">
        <f t="shared" si="27"/>
        <v>7.3903834888017668E-3</v>
      </c>
      <c r="F206" s="16">
        <f t="shared" si="28"/>
        <v>1.0814276554819405E-2</v>
      </c>
      <c r="G206" s="16">
        <f t="shared" ref="G206:G237" si="30">+IF(AND(C206=0,D206=0)," ",IF(C206=0,1,IF(D206=0,-1,(D206-C206)/C206)))</f>
        <v>0.54268292682926833</v>
      </c>
      <c r="H206" s="16">
        <f t="shared" si="29"/>
        <v>4.0106349420936417E-3</v>
      </c>
    </row>
    <row r="207" spans="1:8" x14ac:dyDescent="0.2">
      <c r="A207" s="13"/>
      <c r="B207" s="14" t="s">
        <v>190</v>
      </c>
      <c r="C207" s="15">
        <v>15</v>
      </c>
      <c r="D207" s="15">
        <v>0</v>
      </c>
      <c r="E207" s="16">
        <f t="shared" si="27"/>
        <v>6.7594970934162495E-4</v>
      </c>
      <c r="F207" s="16" t="str">
        <f t="shared" si="28"/>
        <v/>
      </c>
      <c r="G207" s="16">
        <f t="shared" si="30"/>
        <v>-1</v>
      </c>
      <c r="H207" s="16">
        <f t="shared" si="29"/>
        <v>-6.7594970934162495E-4</v>
      </c>
    </row>
    <row r="208" spans="1:8" x14ac:dyDescent="0.2">
      <c r="A208" s="13"/>
      <c r="B208" s="14" t="s">
        <v>191</v>
      </c>
      <c r="C208" s="15">
        <v>241</v>
      </c>
      <c r="D208" s="15">
        <v>262</v>
      </c>
      <c r="E208" s="16">
        <f t="shared" si="27"/>
        <v>1.0860258663422108E-2</v>
      </c>
      <c r="F208" s="16">
        <f t="shared" si="28"/>
        <v>1.1198974139773455E-2</v>
      </c>
      <c r="G208" s="16">
        <f t="shared" si="30"/>
        <v>8.7136929460580909E-2</v>
      </c>
      <c r="H208" s="16">
        <f t="shared" si="29"/>
        <v>9.4632959307827495E-4</v>
      </c>
    </row>
    <row r="209" spans="1:8" x14ac:dyDescent="0.2">
      <c r="A209" s="13"/>
      <c r="B209" s="14" t="s">
        <v>192</v>
      </c>
      <c r="C209" s="15">
        <v>170</v>
      </c>
      <c r="D209" s="15">
        <v>190</v>
      </c>
      <c r="E209" s="16">
        <f t="shared" si="27"/>
        <v>7.6607633725384169E-3</v>
      </c>
      <c r="F209" s="16">
        <f t="shared" si="28"/>
        <v>8.1213934601410565E-3</v>
      </c>
      <c r="G209" s="16">
        <f t="shared" si="30"/>
        <v>0.11764705882352941</v>
      </c>
      <c r="H209" s="16">
        <f t="shared" si="29"/>
        <v>9.0126627912216664E-4</v>
      </c>
    </row>
    <row r="210" spans="1:8" x14ac:dyDescent="0.2">
      <c r="A210" s="13"/>
      <c r="B210" s="14" t="s">
        <v>193</v>
      </c>
      <c r="C210" s="15">
        <v>166</v>
      </c>
      <c r="D210" s="15">
        <v>265</v>
      </c>
      <c r="E210" s="16">
        <f t="shared" si="27"/>
        <v>7.4805101167139832E-3</v>
      </c>
      <c r="F210" s="16">
        <f t="shared" si="28"/>
        <v>1.1327206668091472E-2</v>
      </c>
      <c r="G210" s="16">
        <f t="shared" si="30"/>
        <v>0.59638554216867468</v>
      </c>
      <c r="H210" s="16">
        <f t="shared" si="29"/>
        <v>4.4612680816547247E-3</v>
      </c>
    </row>
    <row r="211" spans="1:8" x14ac:dyDescent="0.2">
      <c r="A211" s="13"/>
      <c r="B211" s="14" t="s">
        <v>194</v>
      </c>
      <c r="C211" s="15">
        <v>13</v>
      </c>
      <c r="D211" s="15">
        <v>2</v>
      </c>
      <c r="E211" s="16">
        <f t="shared" si="27"/>
        <v>5.8582308142940832E-4</v>
      </c>
      <c r="F211" s="16">
        <f t="shared" si="28"/>
        <v>8.5488352212011108E-5</v>
      </c>
      <c r="G211" s="16">
        <f t="shared" si="30"/>
        <v>-0.84615384615384615</v>
      </c>
      <c r="H211" s="16">
        <f t="shared" si="29"/>
        <v>-4.9569645351719169E-4</v>
      </c>
    </row>
    <row r="212" spans="1:8" x14ac:dyDescent="0.2">
      <c r="A212" s="13"/>
      <c r="B212" s="14" t="s">
        <v>195</v>
      </c>
      <c r="C212" s="15">
        <v>12</v>
      </c>
      <c r="D212" s="15">
        <v>33</v>
      </c>
      <c r="E212" s="16">
        <f t="shared" si="27"/>
        <v>5.407597674733E-4</v>
      </c>
      <c r="F212" s="16">
        <f t="shared" si="28"/>
        <v>1.4105578114981833E-3</v>
      </c>
      <c r="G212" s="16">
        <f t="shared" si="30"/>
        <v>1.75</v>
      </c>
      <c r="H212" s="16">
        <f t="shared" si="29"/>
        <v>9.4632959307827495E-4</v>
      </c>
    </row>
    <row r="213" spans="1:8" ht="25.5" x14ac:dyDescent="0.2">
      <c r="A213" s="13"/>
      <c r="B213" s="14" t="s">
        <v>196</v>
      </c>
      <c r="C213" s="15">
        <v>1105</v>
      </c>
      <c r="D213" s="15">
        <v>804</v>
      </c>
      <c r="E213" s="16">
        <f t="shared" si="27"/>
        <v>4.9794961921499709E-2</v>
      </c>
      <c r="F213" s="16">
        <f t="shared" si="28"/>
        <v>3.4366317589228465E-2</v>
      </c>
      <c r="G213" s="16">
        <f t="shared" si="30"/>
        <v>-0.27239819004524884</v>
      </c>
      <c r="H213" s="16">
        <f t="shared" si="29"/>
        <v>-1.3564057500788608E-2</v>
      </c>
    </row>
    <row r="214" spans="1:8" x14ac:dyDescent="0.2">
      <c r="A214" s="13"/>
      <c r="B214" s="14" t="s">
        <v>197</v>
      </c>
      <c r="C214" s="15">
        <v>61</v>
      </c>
      <c r="D214" s="15">
        <v>162</v>
      </c>
      <c r="E214" s="16">
        <f t="shared" si="27"/>
        <v>2.7488621513226084E-3</v>
      </c>
      <c r="F214" s="16">
        <f t="shared" si="28"/>
        <v>6.9245565291729001E-3</v>
      </c>
      <c r="G214" s="16">
        <f t="shared" si="30"/>
        <v>1.6557377049180328</v>
      </c>
      <c r="H214" s="16">
        <f t="shared" si="29"/>
        <v>4.5513947095669419E-3</v>
      </c>
    </row>
    <row r="215" spans="1:8" ht="25.5" x14ac:dyDescent="0.2">
      <c r="A215" s="13"/>
      <c r="B215" s="14" t="s">
        <v>198</v>
      </c>
      <c r="C215" s="15">
        <v>48</v>
      </c>
      <c r="D215" s="15">
        <v>15</v>
      </c>
      <c r="E215" s="16">
        <f t="shared" si="27"/>
        <v>2.1630390698932E-3</v>
      </c>
      <c r="F215" s="16">
        <f t="shared" si="28"/>
        <v>6.4116264159008339E-4</v>
      </c>
      <c r="G215" s="16">
        <f t="shared" si="30"/>
        <v>-0.6875</v>
      </c>
      <c r="H215" s="16">
        <f t="shared" si="29"/>
        <v>-1.487089360551575E-3</v>
      </c>
    </row>
    <row r="216" spans="1:8" ht="25.5" x14ac:dyDescent="0.2">
      <c r="A216" s="13"/>
      <c r="B216" s="14" t="s">
        <v>199</v>
      </c>
      <c r="C216" s="15">
        <v>11</v>
      </c>
      <c r="D216" s="15">
        <v>17</v>
      </c>
      <c r="E216" s="16">
        <f t="shared" si="27"/>
        <v>4.9569645351719169E-4</v>
      </c>
      <c r="F216" s="16">
        <f t="shared" si="28"/>
        <v>7.2665099380209445E-4</v>
      </c>
      <c r="G216" s="16">
        <f t="shared" si="30"/>
        <v>0.54545454545454541</v>
      </c>
      <c r="H216" s="16">
        <f t="shared" si="29"/>
        <v>2.7037988373665E-4</v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6</v>
      </c>
      <c r="D218" s="15">
        <v>347</v>
      </c>
      <c r="E218" s="16">
        <f t="shared" si="27"/>
        <v>2.7037988373665E-4</v>
      </c>
      <c r="F218" s="16">
        <f t="shared" si="28"/>
        <v>1.4832229108783929E-2</v>
      </c>
      <c r="G218" s="16">
        <f t="shared" si="30"/>
        <v>56.833333333333336</v>
      </c>
      <c r="H218" s="16">
        <f t="shared" si="29"/>
        <v>1.5366590059032943E-2</v>
      </c>
    </row>
    <row r="219" spans="1:8" x14ac:dyDescent="0.2">
      <c r="A219" s="13"/>
      <c r="B219" s="14" t="s">
        <v>202</v>
      </c>
      <c r="C219" s="15">
        <v>1</v>
      </c>
      <c r="D219" s="15">
        <v>1</v>
      </c>
      <c r="E219" s="16">
        <f t="shared" si="27"/>
        <v>4.5063313956108329E-5</v>
      </c>
      <c r="F219" s="16">
        <f t="shared" si="28"/>
        <v>4.2744176106005554E-5</v>
      </c>
      <c r="G219" s="16">
        <f t="shared" si="30"/>
        <v>0</v>
      </c>
      <c r="H219" s="16">
        <f t="shared" si="29"/>
        <v>0</v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15</v>
      </c>
      <c r="D221" s="15">
        <v>5</v>
      </c>
      <c r="E221" s="16">
        <f t="shared" si="27"/>
        <v>6.7594970934162495E-4</v>
      </c>
      <c r="F221" s="16">
        <f t="shared" si="28"/>
        <v>2.1372088053002778E-4</v>
      </c>
      <c r="G221" s="16">
        <f t="shared" si="30"/>
        <v>-0.66666666666666663</v>
      </c>
      <c r="H221" s="16">
        <f t="shared" si="29"/>
        <v>-4.5063313956108326E-4</v>
      </c>
    </row>
    <row r="222" spans="1:8" x14ac:dyDescent="0.2">
      <c r="A222" s="13"/>
      <c r="B222" s="14" t="s">
        <v>205</v>
      </c>
      <c r="C222" s="15">
        <v>3</v>
      </c>
      <c r="D222" s="15">
        <v>12</v>
      </c>
      <c r="E222" s="16">
        <f t="shared" si="27"/>
        <v>1.35189941868325E-4</v>
      </c>
      <c r="F222" s="16">
        <f t="shared" si="28"/>
        <v>5.1293011327206673E-4</v>
      </c>
      <c r="G222" s="16">
        <f t="shared" si="30"/>
        <v>3</v>
      </c>
      <c r="H222" s="16">
        <f t="shared" si="29"/>
        <v>4.05569825604975E-4</v>
      </c>
    </row>
    <row r="223" spans="1:8" x14ac:dyDescent="0.2">
      <c r="A223" s="13"/>
      <c r="B223" s="14" t="s">
        <v>206</v>
      </c>
      <c r="C223" s="15">
        <v>5</v>
      </c>
      <c r="D223" s="15">
        <v>0</v>
      </c>
      <c r="E223" s="16">
        <f t="shared" si="27"/>
        <v>2.2531656978054166E-4</v>
      </c>
      <c r="F223" s="16" t="str">
        <f t="shared" si="28"/>
        <v/>
      </c>
      <c r="G223" s="16">
        <f t="shared" si="30"/>
        <v>-1</v>
      </c>
      <c r="H223" s="16">
        <f t="shared" si="29"/>
        <v>-2.2531656978054166E-4</v>
      </c>
    </row>
    <row r="224" spans="1:8" x14ac:dyDescent="0.2">
      <c r="A224" s="13"/>
      <c r="B224" s="14" t="s">
        <v>207</v>
      </c>
      <c r="C224" s="15">
        <v>1</v>
      </c>
      <c r="D224" s="15">
        <v>2</v>
      </c>
      <c r="E224" s="16">
        <f t="shared" si="27"/>
        <v>4.5063313956108329E-5</v>
      </c>
      <c r="F224" s="16">
        <f t="shared" si="28"/>
        <v>8.5488352212011108E-5</v>
      </c>
      <c r="G224" s="16">
        <f t="shared" si="30"/>
        <v>1</v>
      </c>
      <c r="H224" s="16">
        <f t="shared" si="29"/>
        <v>4.5063313956108329E-5</v>
      </c>
    </row>
    <row r="225" spans="1:8" x14ac:dyDescent="0.2">
      <c r="A225" s="13"/>
      <c r="B225" s="14" t="s">
        <v>208</v>
      </c>
      <c r="C225" s="15">
        <v>1337</v>
      </c>
      <c r="D225" s="15">
        <v>921</v>
      </c>
      <c r="E225" s="16">
        <f t="shared" si="27"/>
        <v>6.024965075931684E-2</v>
      </c>
      <c r="F225" s="16">
        <f t="shared" si="28"/>
        <v>3.9367386193631115E-2</v>
      </c>
      <c r="G225" s="16">
        <f t="shared" si="30"/>
        <v>-0.31114435302916976</v>
      </c>
      <c r="H225" s="16">
        <f t="shared" si="29"/>
        <v>-1.8746338605741066E-2</v>
      </c>
    </row>
    <row r="226" spans="1:8" x14ac:dyDescent="0.2">
      <c r="A226" s="13"/>
      <c r="B226" s="14" t="s">
        <v>209</v>
      </c>
      <c r="C226" s="15">
        <v>0</v>
      </c>
      <c r="D226" s="15">
        <v>4</v>
      </c>
      <c r="E226" s="16" t="str">
        <f t="shared" si="27"/>
        <v/>
      </c>
      <c r="F226" s="16">
        <f t="shared" si="28"/>
        <v>1.7097670442402222E-4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26</v>
      </c>
      <c r="D227" s="15">
        <v>56</v>
      </c>
      <c r="E227" s="16">
        <f t="shared" si="27"/>
        <v>1.1716461628588166E-3</v>
      </c>
      <c r="F227" s="16">
        <f t="shared" si="28"/>
        <v>2.3936738619363112E-3</v>
      </c>
      <c r="G227" s="16">
        <f t="shared" si="30"/>
        <v>1.1538461538461537</v>
      </c>
      <c r="H227" s="16">
        <f t="shared" si="29"/>
        <v>1.3518994186832499E-3</v>
      </c>
    </row>
    <row r="228" spans="1:8" x14ac:dyDescent="0.2">
      <c r="A228" s="13"/>
      <c r="B228" s="14" t="s">
        <v>211</v>
      </c>
      <c r="C228" s="15">
        <v>51</v>
      </c>
      <c r="D228" s="15">
        <v>48</v>
      </c>
      <c r="E228" s="16">
        <f t="shared" si="27"/>
        <v>2.2982290117615251E-3</v>
      </c>
      <c r="F228" s="16">
        <f t="shared" si="28"/>
        <v>2.0517204530882669E-3</v>
      </c>
      <c r="G228" s="16">
        <f t="shared" si="30"/>
        <v>-5.8823529411764705E-2</v>
      </c>
      <c r="H228" s="16">
        <f t="shared" si="29"/>
        <v>-1.35189941868325E-4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25</v>
      </c>
      <c r="D230" s="15">
        <v>29</v>
      </c>
      <c r="E230" s="16">
        <f t="shared" si="27"/>
        <v>1.1265828489027082E-3</v>
      </c>
      <c r="F230" s="16">
        <f t="shared" si="28"/>
        <v>1.2395811070741612E-3</v>
      </c>
      <c r="G230" s="16">
        <f t="shared" si="30"/>
        <v>0.16</v>
      </c>
      <c r="H230" s="16">
        <f t="shared" si="29"/>
        <v>1.8025325582443332E-4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4</v>
      </c>
      <c r="D232" s="15">
        <v>204</v>
      </c>
      <c r="E232" s="16">
        <f t="shared" si="27"/>
        <v>1.8025325582443332E-4</v>
      </c>
      <c r="F232" s="16">
        <f t="shared" si="28"/>
        <v>8.719811925625133E-3</v>
      </c>
      <c r="G232" s="16">
        <f t="shared" si="30"/>
        <v>50</v>
      </c>
      <c r="H232" s="16">
        <f t="shared" si="29"/>
        <v>9.0126627912216657E-3</v>
      </c>
    </row>
    <row r="233" spans="1:8" x14ac:dyDescent="0.2">
      <c r="A233" s="13"/>
      <c r="B233" s="14" t="s">
        <v>216</v>
      </c>
      <c r="C233" s="15">
        <v>7</v>
      </c>
      <c r="D233" s="15">
        <v>17</v>
      </c>
      <c r="E233" s="16">
        <f t="shared" si="27"/>
        <v>3.1544319769275832E-4</v>
      </c>
      <c r="F233" s="16">
        <f t="shared" si="28"/>
        <v>7.2665099380209445E-4</v>
      </c>
      <c r="G233" s="16">
        <f t="shared" si="30"/>
        <v>1.4285714285714286</v>
      </c>
      <c r="H233" s="16">
        <f t="shared" si="29"/>
        <v>4.5063313956108332E-4</v>
      </c>
    </row>
    <row r="234" spans="1:8" x14ac:dyDescent="0.2">
      <c r="A234" s="13"/>
      <c r="B234" s="14" t="s">
        <v>217</v>
      </c>
      <c r="C234" s="15">
        <v>0</v>
      </c>
      <c r="D234" s="15">
        <v>2</v>
      </c>
      <c r="E234" s="16" t="str">
        <f t="shared" si="27"/>
        <v/>
      </c>
      <c r="F234" s="16">
        <f t="shared" si="28"/>
        <v>8.5488352212011108E-5</v>
      </c>
      <c r="G234" s="16">
        <f t="shared" si="30"/>
        <v>1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7</v>
      </c>
      <c r="D235" s="15">
        <v>3</v>
      </c>
      <c r="E235" s="16">
        <f t="shared" si="27"/>
        <v>3.1544319769275832E-4</v>
      </c>
      <c r="F235" s="16">
        <f t="shared" si="28"/>
        <v>1.2823252831801668E-4</v>
      </c>
      <c r="G235" s="16">
        <f t="shared" si="30"/>
        <v>-0.5714285714285714</v>
      </c>
      <c r="H235" s="16">
        <f t="shared" si="29"/>
        <v>-1.8025325582443332E-4</v>
      </c>
    </row>
    <row r="236" spans="1:8" ht="25.5" x14ac:dyDescent="0.2">
      <c r="A236" s="13"/>
      <c r="B236" s="14" t="s">
        <v>219</v>
      </c>
      <c r="C236" s="15">
        <v>58</v>
      </c>
      <c r="D236" s="15">
        <v>72</v>
      </c>
      <c r="E236" s="16">
        <f t="shared" si="27"/>
        <v>2.6136722094542834E-3</v>
      </c>
      <c r="F236" s="16">
        <f t="shared" si="28"/>
        <v>3.0775806796324002E-3</v>
      </c>
      <c r="G236" s="16">
        <f t="shared" si="30"/>
        <v>0.2413793103448276</v>
      </c>
      <c r="H236" s="16">
        <f t="shared" si="29"/>
        <v>6.3088639538551674E-4</v>
      </c>
    </row>
    <row r="237" spans="1:8" ht="25.5" x14ac:dyDescent="0.2">
      <c r="A237" s="13"/>
      <c r="B237" s="14" t="s">
        <v>220</v>
      </c>
      <c r="C237" s="15">
        <v>1</v>
      </c>
      <c r="D237" s="15">
        <v>0</v>
      </c>
      <c r="E237" s="16">
        <f t="shared" ref="E237:E268" si="31">+IF(C237=0,"",C237/C$173)</f>
        <v>4.5063313956108329E-5</v>
      </c>
      <c r="F237" s="16" t="str">
        <f t="shared" ref="F237:F268" si="32">+IF(D237=0,"",D237/D$173)</f>
        <v/>
      </c>
      <c r="G237" s="16">
        <f t="shared" si="30"/>
        <v>-1</v>
      </c>
      <c r="H237" s="16">
        <f t="shared" ref="H237:H268" si="33">+IF(OR(AND(E237=""),(G237="")),"",E237*G237)</f>
        <v>-4.5063313956108329E-5</v>
      </c>
    </row>
    <row r="238" spans="1:8" x14ac:dyDescent="0.2">
      <c r="A238" s="13"/>
      <c r="B238" s="14" t="s">
        <v>221</v>
      </c>
      <c r="C238" s="15">
        <v>262</v>
      </c>
      <c r="D238" s="15">
        <v>581</v>
      </c>
      <c r="E238" s="16">
        <f t="shared" si="31"/>
        <v>1.1806588256500383E-2</v>
      </c>
      <c r="F238" s="16">
        <f t="shared" si="32"/>
        <v>2.4834366317589229E-2</v>
      </c>
      <c r="G238" s="16">
        <f t="shared" ref="G238:G269" si="34">+IF(AND(C238=0,D238=0)," ",IF(C238=0,1,IF(D238=0,-1,(D238-C238)/C238)))</f>
        <v>1.217557251908397</v>
      </c>
      <c r="H238" s="16">
        <f t="shared" si="33"/>
        <v>1.4375197151998559E-2</v>
      </c>
    </row>
    <row r="239" spans="1:8" x14ac:dyDescent="0.2">
      <c r="A239" s="13"/>
      <c r="B239" s="14" t="s">
        <v>222</v>
      </c>
      <c r="C239" s="15">
        <v>6</v>
      </c>
      <c r="D239" s="15">
        <v>13</v>
      </c>
      <c r="E239" s="16">
        <f t="shared" si="31"/>
        <v>2.7037988373665E-4</v>
      </c>
      <c r="F239" s="16">
        <f t="shared" si="32"/>
        <v>5.5567428937807221E-4</v>
      </c>
      <c r="G239" s="16">
        <f t="shared" si="34"/>
        <v>1.1666666666666667</v>
      </c>
      <c r="H239" s="16">
        <f t="shared" si="33"/>
        <v>3.1544319769275837E-4</v>
      </c>
    </row>
    <row r="240" spans="1:8" ht="25.5" x14ac:dyDescent="0.2">
      <c r="A240" s="13"/>
      <c r="B240" s="14" t="s">
        <v>223</v>
      </c>
      <c r="C240" s="15">
        <v>3</v>
      </c>
      <c r="D240" s="15">
        <v>4</v>
      </c>
      <c r="E240" s="16">
        <f t="shared" si="31"/>
        <v>1.35189941868325E-4</v>
      </c>
      <c r="F240" s="16">
        <f t="shared" si="32"/>
        <v>1.7097670442402222E-4</v>
      </c>
      <c r="G240" s="16">
        <f t="shared" si="34"/>
        <v>0.33333333333333331</v>
      </c>
      <c r="H240" s="16">
        <f t="shared" si="33"/>
        <v>4.5063313956108329E-5</v>
      </c>
    </row>
    <row r="241" spans="1:8" x14ac:dyDescent="0.2">
      <c r="A241" s="13"/>
      <c r="B241" s="14" t="s">
        <v>224</v>
      </c>
      <c r="C241" s="15">
        <v>60</v>
      </c>
      <c r="D241" s="15">
        <v>219</v>
      </c>
      <c r="E241" s="16">
        <f t="shared" si="31"/>
        <v>2.7037988373664998E-3</v>
      </c>
      <c r="F241" s="16">
        <f t="shared" si="32"/>
        <v>9.3609745672152168E-3</v>
      </c>
      <c r="G241" s="16">
        <f t="shared" si="34"/>
        <v>2.65</v>
      </c>
      <c r="H241" s="16">
        <f t="shared" si="33"/>
        <v>7.165066919021224E-3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3</v>
      </c>
      <c r="D243" s="15">
        <v>14</v>
      </c>
      <c r="E243" s="16">
        <f t="shared" si="31"/>
        <v>1.35189941868325E-4</v>
      </c>
      <c r="F243" s="16">
        <f t="shared" si="32"/>
        <v>5.984184654840778E-4</v>
      </c>
      <c r="G243" s="16">
        <f t="shared" si="34"/>
        <v>3.6666666666666665</v>
      </c>
      <c r="H243" s="16">
        <f t="shared" si="33"/>
        <v>4.9569645351719169E-4</v>
      </c>
    </row>
    <row r="244" spans="1:8" x14ac:dyDescent="0.2">
      <c r="A244" s="13"/>
      <c r="B244" s="14" t="s">
        <v>227</v>
      </c>
      <c r="C244" s="15">
        <v>30</v>
      </c>
      <c r="D244" s="15">
        <v>59</v>
      </c>
      <c r="E244" s="16">
        <f t="shared" si="31"/>
        <v>1.3518994186832499E-3</v>
      </c>
      <c r="F244" s="16">
        <f t="shared" si="32"/>
        <v>2.521906390254328E-3</v>
      </c>
      <c r="G244" s="16">
        <f t="shared" si="34"/>
        <v>0.96666666666666667</v>
      </c>
      <c r="H244" s="16">
        <f t="shared" si="33"/>
        <v>1.3068361047271415E-3</v>
      </c>
    </row>
    <row r="245" spans="1:8" ht="25.5" x14ac:dyDescent="0.2">
      <c r="A245" s="13"/>
      <c r="B245" s="14" t="s">
        <v>228</v>
      </c>
      <c r="C245" s="15">
        <v>2</v>
      </c>
      <c r="D245" s="15">
        <v>1</v>
      </c>
      <c r="E245" s="16">
        <f t="shared" si="31"/>
        <v>9.0126627912216658E-5</v>
      </c>
      <c r="F245" s="16">
        <f t="shared" si="32"/>
        <v>4.2744176106005554E-5</v>
      </c>
      <c r="G245" s="16">
        <f t="shared" si="34"/>
        <v>-0.5</v>
      </c>
      <c r="H245" s="16">
        <f t="shared" si="33"/>
        <v>-4.5063313956108329E-5</v>
      </c>
    </row>
    <row r="246" spans="1:8" x14ac:dyDescent="0.2">
      <c r="A246" s="13"/>
      <c r="B246" s="14" t="s">
        <v>229</v>
      </c>
      <c r="C246" s="15">
        <v>13</v>
      </c>
      <c r="D246" s="15">
        <v>16</v>
      </c>
      <c r="E246" s="16">
        <f t="shared" si="31"/>
        <v>5.8582308142940832E-4</v>
      </c>
      <c r="F246" s="16">
        <f t="shared" si="32"/>
        <v>6.8390681769608887E-4</v>
      </c>
      <c r="G246" s="16">
        <f t="shared" si="34"/>
        <v>0.23076923076923078</v>
      </c>
      <c r="H246" s="16">
        <f t="shared" si="33"/>
        <v>1.35189941868325E-4</v>
      </c>
    </row>
    <row r="247" spans="1:8" ht="25.5" x14ac:dyDescent="0.2">
      <c r="A247" s="13"/>
      <c r="B247" s="14" t="s">
        <v>230</v>
      </c>
      <c r="C247" s="15">
        <v>0</v>
      </c>
      <c r="D247" s="15">
        <v>7</v>
      </c>
      <c r="E247" s="16" t="str">
        <f t="shared" si="31"/>
        <v/>
      </c>
      <c r="F247" s="16">
        <f t="shared" si="32"/>
        <v>2.992092327420389E-4</v>
      </c>
      <c r="G247" s="16">
        <f t="shared" si="34"/>
        <v>1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6</v>
      </c>
      <c r="D248" s="15">
        <v>8</v>
      </c>
      <c r="E248" s="16">
        <f t="shared" si="31"/>
        <v>2.7037988373665E-4</v>
      </c>
      <c r="F248" s="16">
        <f t="shared" si="32"/>
        <v>3.4195340884804443E-4</v>
      </c>
      <c r="G248" s="16">
        <f t="shared" si="34"/>
        <v>0.33333333333333331</v>
      </c>
      <c r="H248" s="16">
        <f t="shared" si="33"/>
        <v>9.0126627912216658E-5</v>
      </c>
    </row>
    <row r="249" spans="1:8" x14ac:dyDescent="0.2">
      <c r="A249" s="13"/>
      <c r="B249" s="14" t="s">
        <v>232</v>
      </c>
      <c r="C249" s="15">
        <v>18</v>
      </c>
      <c r="D249" s="15">
        <v>7</v>
      </c>
      <c r="E249" s="16">
        <f t="shared" si="31"/>
        <v>8.1113965120995001E-4</v>
      </c>
      <c r="F249" s="16">
        <f t="shared" si="32"/>
        <v>2.992092327420389E-4</v>
      </c>
      <c r="G249" s="16">
        <f t="shared" si="34"/>
        <v>-0.61111111111111116</v>
      </c>
      <c r="H249" s="16">
        <f t="shared" si="33"/>
        <v>-4.9569645351719169E-4</v>
      </c>
    </row>
    <row r="250" spans="1:8" x14ac:dyDescent="0.2">
      <c r="A250" s="13"/>
      <c r="B250" s="14" t="s">
        <v>233</v>
      </c>
      <c r="C250" s="15">
        <v>38</v>
      </c>
      <c r="D250" s="15">
        <v>38</v>
      </c>
      <c r="E250" s="16">
        <f t="shared" si="31"/>
        <v>1.7124059303321166E-3</v>
      </c>
      <c r="F250" s="16">
        <f t="shared" si="32"/>
        <v>1.6242786920282113E-3</v>
      </c>
      <c r="G250" s="16">
        <f t="shared" si="34"/>
        <v>0</v>
      </c>
      <c r="H250" s="16">
        <f t="shared" si="33"/>
        <v>0</v>
      </c>
    </row>
    <row r="251" spans="1:8" x14ac:dyDescent="0.2">
      <c r="A251" s="13"/>
      <c r="B251" s="14" t="s">
        <v>234</v>
      </c>
      <c r="C251" s="15">
        <v>1</v>
      </c>
      <c r="D251" s="15">
        <v>2</v>
      </c>
      <c r="E251" s="16">
        <f t="shared" si="31"/>
        <v>4.5063313956108329E-5</v>
      </c>
      <c r="F251" s="16">
        <f t="shared" si="32"/>
        <v>8.5488352212011108E-5</v>
      </c>
      <c r="G251" s="16">
        <f t="shared" si="34"/>
        <v>1</v>
      </c>
      <c r="H251" s="16">
        <f t="shared" si="33"/>
        <v>4.5063313956108329E-5</v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22</v>
      </c>
      <c r="D253" s="15">
        <v>3</v>
      </c>
      <c r="E253" s="16">
        <f t="shared" si="31"/>
        <v>9.9139290703438338E-4</v>
      </c>
      <c r="F253" s="16">
        <f t="shared" si="32"/>
        <v>1.2823252831801668E-4</v>
      </c>
      <c r="G253" s="16">
        <f t="shared" si="34"/>
        <v>-0.86363636363636365</v>
      </c>
      <c r="H253" s="16">
        <f t="shared" si="33"/>
        <v>-8.5620296516605843E-4</v>
      </c>
    </row>
    <row r="254" spans="1:8" x14ac:dyDescent="0.2">
      <c r="A254" s="13"/>
      <c r="B254" s="14" t="s">
        <v>237</v>
      </c>
      <c r="C254" s="15">
        <v>3</v>
      </c>
      <c r="D254" s="15">
        <v>0</v>
      </c>
      <c r="E254" s="16">
        <f t="shared" si="31"/>
        <v>1.35189941868325E-4</v>
      </c>
      <c r="F254" s="16" t="str">
        <f t="shared" si="32"/>
        <v/>
      </c>
      <c r="G254" s="16">
        <f t="shared" si="34"/>
        <v>-1</v>
      </c>
      <c r="H254" s="16">
        <f t="shared" si="33"/>
        <v>-1.35189941868325E-4</v>
      </c>
    </row>
    <row r="255" spans="1:8" ht="25.5" x14ac:dyDescent="0.2">
      <c r="A255" s="13"/>
      <c r="B255" s="14" t="s">
        <v>238</v>
      </c>
      <c r="C255" s="15">
        <v>1</v>
      </c>
      <c r="D255" s="15">
        <v>2</v>
      </c>
      <c r="E255" s="16">
        <f t="shared" si="31"/>
        <v>4.5063313956108329E-5</v>
      </c>
      <c r="F255" s="16">
        <f t="shared" si="32"/>
        <v>8.5488352212011108E-5</v>
      </c>
      <c r="G255" s="16">
        <f t="shared" si="34"/>
        <v>1</v>
      </c>
      <c r="H255" s="16">
        <f t="shared" si="33"/>
        <v>4.5063313956108329E-5</v>
      </c>
    </row>
    <row r="256" spans="1:8" x14ac:dyDescent="0.2">
      <c r="A256" s="13"/>
      <c r="B256" s="14" t="s">
        <v>239</v>
      </c>
      <c r="C256" s="15">
        <v>5</v>
      </c>
      <c r="D256" s="15">
        <v>1</v>
      </c>
      <c r="E256" s="16">
        <f t="shared" si="31"/>
        <v>2.2531656978054166E-4</v>
      </c>
      <c r="F256" s="16">
        <f t="shared" si="32"/>
        <v>4.2744176106005554E-5</v>
      </c>
      <c r="G256" s="16">
        <f t="shared" si="34"/>
        <v>-0.8</v>
      </c>
      <c r="H256" s="16">
        <f t="shared" si="33"/>
        <v>-1.8025325582443334E-4</v>
      </c>
    </row>
    <row r="257" spans="1:8" x14ac:dyDescent="0.2">
      <c r="A257" s="13"/>
      <c r="B257" s="14" t="s">
        <v>647</v>
      </c>
      <c r="C257" s="15">
        <v>0</v>
      </c>
      <c r="D257" s="15">
        <v>3</v>
      </c>
      <c r="E257" s="16" t="str">
        <f t="shared" si="31"/>
        <v/>
      </c>
      <c r="F257" s="16">
        <f t="shared" si="32"/>
        <v>1.2823252831801668E-4</v>
      </c>
      <c r="G257" s="16">
        <f t="shared" si="34"/>
        <v>1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12</v>
      </c>
      <c r="D258" s="15">
        <v>4</v>
      </c>
      <c r="E258" s="16">
        <f t="shared" si="31"/>
        <v>5.407597674733E-4</v>
      </c>
      <c r="F258" s="16">
        <f t="shared" si="32"/>
        <v>1.7097670442402222E-4</v>
      </c>
      <c r="G258" s="16">
        <f t="shared" si="34"/>
        <v>-0.66666666666666663</v>
      </c>
      <c r="H258" s="16">
        <f t="shared" si="33"/>
        <v>-3.6050651164886663E-4</v>
      </c>
    </row>
    <row r="259" spans="1:8" ht="25.5" x14ac:dyDescent="0.2">
      <c r="A259" s="13"/>
      <c r="B259" s="14" t="s">
        <v>241</v>
      </c>
      <c r="C259" s="15">
        <v>58</v>
      </c>
      <c r="D259" s="15">
        <v>53</v>
      </c>
      <c r="E259" s="16">
        <f t="shared" si="31"/>
        <v>2.6136722094542834E-3</v>
      </c>
      <c r="F259" s="16">
        <f t="shared" si="32"/>
        <v>2.2654413336182944E-3</v>
      </c>
      <c r="G259" s="16">
        <f t="shared" si="34"/>
        <v>-8.6206896551724144E-2</v>
      </c>
      <c r="H259" s="16">
        <f t="shared" si="33"/>
        <v>-2.2531656978054169E-4</v>
      </c>
    </row>
    <row r="260" spans="1:8" x14ac:dyDescent="0.2">
      <c r="A260" s="13"/>
      <c r="B260" s="14" t="s">
        <v>242</v>
      </c>
      <c r="C260" s="15">
        <v>23</v>
      </c>
      <c r="D260" s="15">
        <v>27</v>
      </c>
      <c r="E260" s="16">
        <f t="shared" si="31"/>
        <v>1.0364562209904916E-3</v>
      </c>
      <c r="F260" s="16">
        <f t="shared" si="32"/>
        <v>1.15409275486215E-3</v>
      </c>
      <c r="G260" s="16">
        <f t="shared" si="34"/>
        <v>0.17391304347826086</v>
      </c>
      <c r="H260" s="16">
        <f t="shared" si="33"/>
        <v>1.8025325582443332E-4</v>
      </c>
    </row>
    <row r="261" spans="1:8" x14ac:dyDescent="0.2">
      <c r="A261" s="13"/>
      <c r="B261" s="14" t="s">
        <v>243</v>
      </c>
      <c r="C261" s="15">
        <v>2</v>
      </c>
      <c r="D261" s="15">
        <v>0</v>
      </c>
      <c r="E261" s="16">
        <f t="shared" si="31"/>
        <v>9.0126627912216658E-5</v>
      </c>
      <c r="F261" s="16" t="str">
        <f t="shared" si="32"/>
        <v/>
      </c>
      <c r="G261" s="16">
        <f t="shared" si="34"/>
        <v>-1</v>
      </c>
      <c r="H261" s="16">
        <f t="shared" si="33"/>
        <v>-9.0126627912216658E-5</v>
      </c>
    </row>
    <row r="262" spans="1:8" x14ac:dyDescent="0.2">
      <c r="A262" s="13"/>
      <c r="B262" s="14" t="s">
        <v>244</v>
      </c>
      <c r="C262" s="15">
        <v>7</v>
      </c>
      <c r="D262" s="15">
        <v>17</v>
      </c>
      <c r="E262" s="16">
        <f t="shared" si="31"/>
        <v>3.1544319769275832E-4</v>
      </c>
      <c r="F262" s="16">
        <f t="shared" si="32"/>
        <v>7.2665099380209445E-4</v>
      </c>
      <c r="G262" s="16">
        <f t="shared" si="34"/>
        <v>1.4285714285714286</v>
      </c>
      <c r="H262" s="16">
        <f t="shared" si="33"/>
        <v>4.5063313956108332E-4</v>
      </c>
    </row>
    <row r="263" spans="1:8" x14ac:dyDescent="0.2">
      <c r="A263" s="13"/>
      <c r="B263" s="14" t="s">
        <v>245</v>
      </c>
      <c r="C263" s="15">
        <v>1</v>
      </c>
      <c r="D263" s="15">
        <v>8</v>
      </c>
      <c r="E263" s="16">
        <f t="shared" si="31"/>
        <v>4.5063313956108329E-5</v>
      </c>
      <c r="F263" s="16">
        <f t="shared" si="32"/>
        <v>3.4195340884804443E-4</v>
      </c>
      <c r="G263" s="16">
        <f t="shared" si="34"/>
        <v>7</v>
      </c>
      <c r="H263" s="16">
        <f t="shared" si="33"/>
        <v>3.1544319769275832E-4</v>
      </c>
    </row>
    <row r="264" spans="1:8" x14ac:dyDescent="0.2">
      <c r="A264" s="13"/>
      <c r="B264" s="14" t="s">
        <v>246</v>
      </c>
      <c r="C264" s="15">
        <v>162</v>
      </c>
      <c r="D264" s="15">
        <v>165</v>
      </c>
      <c r="E264" s="16">
        <f t="shared" si="31"/>
        <v>7.3002568608895495E-3</v>
      </c>
      <c r="F264" s="16">
        <f t="shared" si="32"/>
        <v>7.0527890574909168E-3</v>
      </c>
      <c r="G264" s="16">
        <f t="shared" si="34"/>
        <v>1.8518518518518517E-2</v>
      </c>
      <c r="H264" s="16">
        <f t="shared" si="33"/>
        <v>1.3518994186832497E-4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1</v>
      </c>
      <c r="D266" s="15">
        <v>2</v>
      </c>
      <c r="E266" s="16">
        <f t="shared" si="31"/>
        <v>4.5063313956108329E-5</v>
      </c>
      <c r="F266" s="16">
        <f t="shared" si="32"/>
        <v>8.5488352212011108E-5</v>
      </c>
      <c r="G266" s="16">
        <f t="shared" si="34"/>
        <v>1</v>
      </c>
      <c r="H266" s="16">
        <f t="shared" si="33"/>
        <v>4.5063313956108329E-5</v>
      </c>
    </row>
    <row r="267" spans="1:8" x14ac:dyDescent="0.2">
      <c r="A267" s="13"/>
      <c r="B267" s="14" t="s">
        <v>249</v>
      </c>
      <c r="C267" s="15">
        <v>29</v>
      </c>
      <c r="D267" s="15">
        <v>14</v>
      </c>
      <c r="E267" s="16">
        <f t="shared" si="31"/>
        <v>1.3068361047271417E-3</v>
      </c>
      <c r="F267" s="16">
        <f t="shared" si="32"/>
        <v>5.984184654840778E-4</v>
      </c>
      <c r="G267" s="16">
        <f t="shared" si="34"/>
        <v>-0.51724137931034486</v>
      </c>
      <c r="H267" s="16">
        <f t="shared" si="33"/>
        <v>-6.7594970934162506E-4</v>
      </c>
    </row>
    <row r="268" spans="1:8" x14ac:dyDescent="0.2">
      <c r="A268" s="13"/>
      <c r="B268" s="14" t="s">
        <v>250</v>
      </c>
      <c r="C268" s="15">
        <v>12</v>
      </c>
      <c r="D268" s="15">
        <v>1</v>
      </c>
      <c r="E268" s="16">
        <f t="shared" si="31"/>
        <v>5.407597674733E-4</v>
      </c>
      <c r="F268" s="16">
        <f t="shared" si="32"/>
        <v>4.2744176106005554E-5</v>
      </c>
      <c r="G268" s="16">
        <f t="shared" si="34"/>
        <v>-0.91666666666666663</v>
      </c>
      <c r="H268" s="16">
        <f t="shared" si="33"/>
        <v>-4.9569645351719169E-4</v>
      </c>
    </row>
    <row r="269" spans="1:8" x14ac:dyDescent="0.2">
      <c r="A269" s="13"/>
      <c r="B269" s="14" t="s">
        <v>251</v>
      </c>
      <c r="C269" s="15">
        <v>1</v>
      </c>
      <c r="D269" s="15">
        <v>0</v>
      </c>
      <c r="E269" s="16">
        <f t="shared" ref="E269:E300" si="35">+IF(C269=0,"",C269/C$173)</f>
        <v>4.5063313956108329E-5</v>
      </c>
      <c r="F269" s="16" t="str">
        <f t="shared" ref="F269:F300" si="36">+IF(D269=0,"",D269/D$173)</f>
        <v/>
      </c>
      <c r="G269" s="16">
        <f t="shared" si="34"/>
        <v>-1</v>
      </c>
      <c r="H269" s="16">
        <f t="shared" ref="H269:H300" si="37">+IF(OR(AND(E269=""),(G269="")),"",E269*G269)</f>
        <v>-4.5063313956108329E-5</v>
      </c>
    </row>
    <row r="270" spans="1:8" x14ac:dyDescent="0.2">
      <c r="A270" s="13"/>
      <c r="B270" s="14" t="s">
        <v>252</v>
      </c>
      <c r="C270" s="15">
        <v>2</v>
      </c>
      <c r="D270" s="15">
        <v>6</v>
      </c>
      <c r="E270" s="16">
        <f t="shared" si="35"/>
        <v>9.0126627912216658E-5</v>
      </c>
      <c r="F270" s="16">
        <f t="shared" si="36"/>
        <v>2.5646505663603337E-4</v>
      </c>
      <c r="G270" s="16">
        <f t="shared" ref="G270:G301" si="38">+IF(AND(C270=0,D270=0)," ",IF(C270=0,1,IF(D270=0,-1,(D270-C270)/C270)))</f>
        <v>2</v>
      </c>
      <c r="H270" s="16">
        <f t="shared" si="37"/>
        <v>1.8025325582443332E-4</v>
      </c>
    </row>
    <row r="271" spans="1:8" x14ac:dyDescent="0.2">
      <c r="A271" s="13"/>
      <c r="B271" s="14" t="s">
        <v>253</v>
      </c>
      <c r="C271" s="15">
        <v>31</v>
      </c>
      <c r="D271" s="15">
        <v>3</v>
      </c>
      <c r="E271" s="16">
        <f t="shared" si="35"/>
        <v>1.3969627326393583E-3</v>
      </c>
      <c r="F271" s="16">
        <f t="shared" si="36"/>
        <v>1.2823252831801668E-4</v>
      </c>
      <c r="G271" s="16">
        <f t="shared" si="38"/>
        <v>-0.90322580645161288</v>
      </c>
      <c r="H271" s="16">
        <f t="shared" si="37"/>
        <v>-1.2617727907710333E-3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5</v>
      </c>
      <c r="D273" s="15">
        <v>0</v>
      </c>
      <c r="E273" s="16">
        <f t="shared" si="35"/>
        <v>2.2531656978054166E-4</v>
      </c>
      <c r="F273" s="16" t="str">
        <f t="shared" si="36"/>
        <v/>
      </c>
      <c r="G273" s="16">
        <f t="shared" si="38"/>
        <v>-1</v>
      </c>
      <c r="H273" s="16">
        <f t="shared" si="37"/>
        <v>-2.2531656978054166E-4</v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394</v>
      </c>
      <c r="D275" s="15">
        <v>203</v>
      </c>
      <c r="E275" s="16">
        <f t="shared" si="35"/>
        <v>1.7754945698706684E-2</v>
      </c>
      <c r="F275" s="16">
        <f t="shared" si="36"/>
        <v>8.6770677495191274E-3</v>
      </c>
      <c r="G275" s="16">
        <f t="shared" si="38"/>
        <v>-0.48477157360406092</v>
      </c>
      <c r="H275" s="16">
        <f t="shared" si="37"/>
        <v>-8.6070929656166927E-3</v>
      </c>
    </row>
    <row r="276" spans="1:8" ht="25.5" x14ac:dyDescent="0.2">
      <c r="A276" s="13"/>
      <c r="B276" s="14" t="s">
        <v>258</v>
      </c>
      <c r="C276" s="15">
        <v>372</v>
      </c>
      <c r="D276" s="15">
        <v>377</v>
      </c>
      <c r="E276" s="16">
        <f t="shared" si="35"/>
        <v>1.6763552791672298E-2</v>
      </c>
      <c r="F276" s="16">
        <f t="shared" si="36"/>
        <v>1.6114554391964096E-2</v>
      </c>
      <c r="G276" s="16">
        <f t="shared" si="38"/>
        <v>1.3440860215053764E-2</v>
      </c>
      <c r="H276" s="16">
        <f t="shared" si="37"/>
        <v>2.2531656978054163E-4</v>
      </c>
    </row>
    <row r="277" spans="1:8" x14ac:dyDescent="0.2">
      <c r="A277" s="13"/>
      <c r="B277" s="14" t="s">
        <v>259</v>
      </c>
      <c r="C277" s="15">
        <v>193</v>
      </c>
      <c r="D277" s="15">
        <v>49</v>
      </c>
      <c r="E277" s="16">
        <f t="shared" si="35"/>
        <v>8.6972195935289074E-3</v>
      </c>
      <c r="F277" s="16">
        <f t="shared" si="36"/>
        <v>2.0944646291942721E-3</v>
      </c>
      <c r="G277" s="16">
        <f t="shared" si="38"/>
        <v>-0.74611398963730569</v>
      </c>
      <c r="H277" s="16">
        <f t="shared" si="37"/>
        <v>-6.4891172096795992E-3</v>
      </c>
    </row>
    <row r="278" spans="1:8" x14ac:dyDescent="0.2">
      <c r="A278" s="13"/>
      <c r="B278" s="14" t="s">
        <v>260</v>
      </c>
      <c r="C278" s="15">
        <v>81</v>
      </c>
      <c r="D278" s="15">
        <v>41</v>
      </c>
      <c r="E278" s="16">
        <f t="shared" si="35"/>
        <v>3.6501284304447748E-3</v>
      </c>
      <c r="F278" s="16">
        <f t="shared" si="36"/>
        <v>1.7525112203462278E-3</v>
      </c>
      <c r="G278" s="16">
        <f t="shared" si="38"/>
        <v>-0.49382716049382713</v>
      </c>
      <c r="H278" s="16">
        <f t="shared" si="37"/>
        <v>-1.8025325582443331E-3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20</v>
      </c>
      <c r="D280" s="15">
        <v>15</v>
      </c>
      <c r="E280" s="16">
        <f t="shared" si="35"/>
        <v>9.0126627912216664E-4</v>
      </c>
      <c r="F280" s="16">
        <f t="shared" si="36"/>
        <v>6.4116264159008339E-4</v>
      </c>
      <c r="G280" s="16">
        <f t="shared" si="38"/>
        <v>-0.25</v>
      </c>
      <c r="H280" s="16">
        <f t="shared" si="37"/>
        <v>-2.2531656978054166E-4</v>
      </c>
    </row>
    <row r="281" spans="1:8" x14ac:dyDescent="0.2">
      <c r="A281" s="13"/>
      <c r="B281" s="14" t="s">
        <v>263</v>
      </c>
      <c r="C281" s="15">
        <v>2</v>
      </c>
      <c r="D281" s="15">
        <v>2</v>
      </c>
      <c r="E281" s="16">
        <f t="shared" si="35"/>
        <v>9.0126627912216658E-5</v>
      </c>
      <c r="F281" s="16">
        <f t="shared" si="36"/>
        <v>8.5488352212011108E-5</v>
      </c>
      <c r="G281" s="16">
        <f t="shared" si="38"/>
        <v>0</v>
      </c>
      <c r="H281" s="16">
        <f t="shared" si="37"/>
        <v>0</v>
      </c>
    </row>
    <row r="282" spans="1:8" x14ac:dyDescent="0.2">
      <c r="A282" s="13"/>
      <c r="B282" s="14" t="s">
        <v>264</v>
      </c>
      <c r="C282" s="15">
        <v>22</v>
      </c>
      <c r="D282" s="15">
        <v>108</v>
      </c>
      <c r="E282" s="16">
        <f t="shared" si="35"/>
        <v>9.9139290703438338E-4</v>
      </c>
      <c r="F282" s="16">
        <f t="shared" si="36"/>
        <v>4.6163710194486E-3</v>
      </c>
      <c r="G282" s="16">
        <f t="shared" si="38"/>
        <v>3.9090909090909092</v>
      </c>
      <c r="H282" s="16">
        <f t="shared" si="37"/>
        <v>3.8754450002253171E-3</v>
      </c>
    </row>
    <row r="283" spans="1:8" x14ac:dyDescent="0.2">
      <c r="A283" s="13"/>
      <c r="B283" s="14" t="s">
        <v>265</v>
      </c>
      <c r="C283" s="15">
        <v>261</v>
      </c>
      <c r="D283" s="15">
        <v>56</v>
      </c>
      <c r="E283" s="16">
        <f t="shared" si="35"/>
        <v>1.1761524942544274E-2</v>
      </c>
      <c r="F283" s="16">
        <f t="shared" si="36"/>
        <v>2.3936738619363112E-3</v>
      </c>
      <c r="G283" s="16">
        <f t="shared" si="38"/>
        <v>-0.78544061302681989</v>
      </c>
      <c r="H283" s="16">
        <f t="shared" si="37"/>
        <v>-9.2379793610022076E-3</v>
      </c>
    </row>
    <row r="284" spans="1:8" x14ac:dyDescent="0.2">
      <c r="A284" s="13"/>
      <c r="B284" s="14" t="s">
        <v>266</v>
      </c>
      <c r="C284" s="15">
        <v>51</v>
      </c>
      <c r="D284" s="15">
        <v>1</v>
      </c>
      <c r="E284" s="16">
        <f t="shared" si="35"/>
        <v>2.2982290117615251E-3</v>
      </c>
      <c r="F284" s="16">
        <f t="shared" si="36"/>
        <v>4.2744176106005554E-5</v>
      </c>
      <c r="G284" s="16">
        <f t="shared" si="38"/>
        <v>-0.98039215686274506</v>
      </c>
      <c r="H284" s="16">
        <f t="shared" si="37"/>
        <v>-2.2531656978054164E-3</v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108</v>
      </c>
      <c r="D286" s="15">
        <v>340</v>
      </c>
      <c r="E286" s="16">
        <f t="shared" si="35"/>
        <v>4.8668379072597003E-3</v>
      </c>
      <c r="F286" s="16">
        <f t="shared" si="36"/>
        <v>1.453301987604189E-2</v>
      </c>
      <c r="G286" s="16">
        <f t="shared" si="38"/>
        <v>2.1481481481481484</v>
      </c>
      <c r="H286" s="16">
        <f t="shared" si="37"/>
        <v>1.0454688837817135E-2</v>
      </c>
    </row>
    <row r="287" spans="1:8" x14ac:dyDescent="0.2">
      <c r="A287" s="13"/>
      <c r="B287" s="14" t="s">
        <v>269</v>
      </c>
      <c r="C287" s="15">
        <v>61</v>
      </c>
      <c r="D287" s="15">
        <v>97</v>
      </c>
      <c r="E287" s="16">
        <f t="shared" si="35"/>
        <v>2.7488621513226084E-3</v>
      </c>
      <c r="F287" s="16">
        <f t="shared" si="36"/>
        <v>4.1461850822825394E-3</v>
      </c>
      <c r="G287" s="16">
        <f t="shared" si="38"/>
        <v>0.5901639344262295</v>
      </c>
      <c r="H287" s="16">
        <f t="shared" si="37"/>
        <v>1.6222793024199E-3</v>
      </c>
    </row>
    <row r="288" spans="1:8" x14ac:dyDescent="0.2">
      <c r="A288" s="13"/>
      <c r="B288" s="14" t="s">
        <v>270</v>
      </c>
      <c r="C288" s="15">
        <v>955</v>
      </c>
      <c r="D288" s="15">
        <v>366</v>
      </c>
      <c r="E288" s="16">
        <f t="shared" si="35"/>
        <v>4.3035464828083458E-2</v>
      </c>
      <c r="F288" s="16">
        <f t="shared" si="36"/>
        <v>1.5644368454798035E-2</v>
      </c>
      <c r="G288" s="16">
        <f t="shared" si="38"/>
        <v>-0.6167539267015707</v>
      </c>
      <c r="H288" s="16">
        <f t="shared" si="37"/>
        <v>-2.6542291920147808E-2</v>
      </c>
    </row>
    <row r="289" spans="1:8" x14ac:dyDescent="0.2">
      <c r="A289" s="13"/>
      <c r="B289" s="14" t="s">
        <v>271</v>
      </c>
      <c r="C289" s="15">
        <v>357</v>
      </c>
      <c r="D289" s="15">
        <v>310</v>
      </c>
      <c r="E289" s="16">
        <f t="shared" si="35"/>
        <v>1.6087603082330676E-2</v>
      </c>
      <c r="F289" s="16">
        <f t="shared" si="36"/>
        <v>1.3250694592861722E-2</v>
      </c>
      <c r="G289" s="16">
        <f t="shared" si="38"/>
        <v>-0.13165266106442577</v>
      </c>
      <c r="H289" s="16">
        <f t="shared" si="37"/>
        <v>-2.1179757559370918E-3</v>
      </c>
    </row>
    <row r="290" spans="1:8" x14ac:dyDescent="0.2">
      <c r="A290" s="13"/>
      <c r="B290" s="14" t="s">
        <v>272</v>
      </c>
      <c r="C290" s="15">
        <v>1216</v>
      </c>
      <c r="D290" s="15">
        <v>2410</v>
      </c>
      <c r="E290" s="16">
        <f t="shared" si="35"/>
        <v>5.4796989770627733E-2</v>
      </c>
      <c r="F290" s="16">
        <f t="shared" si="36"/>
        <v>0.10301346441547339</v>
      </c>
      <c r="G290" s="16">
        <f t="shared" si="38"/>
        <v>0.98190789473684215</v>
      </c>
      <c r="H290" s="16">
        <f t="shared" si="37"/>
        <v>5.3805596863593354E-2</v>
      </c>
    </row>
    <row r="291" spans="1:8" x14ac:dyDescent="0.2">
      <c r="A291" s="13"/>
      <c r="B291" s="14" t="s">
        <v>273</v>
      </c>
      <c r="C291" s="15">
        <v>79</v>
      </c>
      <c r="D291" s="15">
        <v>260</v>
      </c>
      <c r="E291" s="16">
        <f t="shared" si="35"/>
        <v>3.5600018025325583E-3</v>
      </c>
      <c r="F291" s="16">
        <f t="shared" si="36"/>
        <v>1.1113485787561444E-2</v>
      </c>
      <c r="G291" s="16">
        <f t="shared" si="38"/>
        <v>2.2911392405063293</v>
      </c>
      <c r="H291" s="16">
        <f t="shared" si="37"/>
        <v>8.1564598260556089E-3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39</v>
      </c>
      <c r="E292" s="16" t="str">
        <f t="shared" si="35"/>
        <v/>
      </c>
      <c r="F292" s="16">
        <f t="shared" si="36"/>
        <v>1.6670228681342166E-3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38</v>
      </c>
      <c r="D293" s="15">
        <v>14</v>
      </c>
      <c r="E293" s="16">
        <f t="shared" si="35"/>
        <v>1.7124059303321166E-3</v>
      </c>
      <c r="F293" s="16">
        <f t="shared" si="36"/>
        <v>5.984184654840778E-4</v>
      </c>
      <c r="G293" s="16">
        <f t="shared" si="38"/>
        <v>-0.63157894736842102</v>
      </c>
      <c r="H293" s="16">
        <f t="shared" si="37"/>
        <v>-1.0815195349466E-3</v>
      </c>
    </row>
    <row r="294" spans="1:8" x14ac:dyDescent="0.2">
      <c r="A294" s="13"/>
      <c r="B294" s="14" t="s">
        <v>276</v>
      </c>
      <c r="C294" s="15">
        <v>173</v>
      </c>
      <c r="D294" s="15">
        <v>170</v>
      </c>
      <c r="E294" s="16">
        <f t="shared" si="35"/>
        <v>7.7959533144067415E-3</v>
      </c>
      <c r="F294" s="16">
        <f t="shared" si="36"/>
        <v>7.2665099380209448E-3</v>
      </c>
      <c r="G294" s="16">
        <f t="shared" si="38"/>
        <v>-1.7341040462427744E-2</v>
      </c>
      <c r="H294" s="16">
        <f t="shared" si="37"/>
        <v>-1.3518994186832497E-4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12</v>
      </c>
      <c r="E296" s="16" t="str">
        <f t="shared" si="35"/>
        <v/>
      </c>
      <c r="F296" s="16">
        <f t="shared" si="36"/>
        <v>5.1293011327206673E-4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28</v>
      </c>
      <c r="D297" s="15">
        <v>20</v>
      </c>
      <c r="E297" s="16">
        <f t="shared" si="35"/>
        <v>1.2617727907710333E-3</v>
      </c>
      <c r="F297" s="16">
        <f t="shared" si="36"/>
        <v>8.5488352212011111E-4</v>
      </c>
      <c r="G297" s="16">
        <f t="shared" si="38"/>
        <v>-0.2857142857142857</v>
      </c>
      <c r="H297" s="16">
        <f t="shared" si="37"/>
        <v>-3.6050651164886663E-4</v>
      </c>
    </row>
    <row r="298" spans="1:8" ht="25.5" x14ac:dyDescent="0.2">
      <c r="A298" s="13"/>
      <c r="B298" s="14" t="s">
        <v>280</v>
      </c>
      <c r="C298" s="15">
        <v>4</v>
      </c>
      <c r="D298" s="15">
        <v>17</v>
      </c>
      <c r="E298" s="16">
        <f t="shared" si="35"/>
        <v>1.8025325582443332E-4</v>
      </c>
      <c r="F298" s="16">
        <f t="shared" si="36"/>
        <v>7.2665099380209445E-4</v>
      </c>
      <c r="G298" s="16">
        <f t="shared" si="38"/>
        <v>3.25</v>
      </c>
      <c r="H298" s="16">
        <f t="shared" si="37"/>
        <v>5.8582308142940832E-4</v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16</v>
      </c>
      <c r="D300" s="15">
        <v>47</v>
      </c>
      <c r="E300" s="16">
        <f t="shared" si="35"/>
        <v>7.2101302329773327E-4</v>
      </c>
      <c r="F300" s="16">
        <f t="shared" si="36"/>
        <v>2.0089762769822613E-3</v>
      </c>
      <c r="G300" s="16">
        <f t="shared" si="38"/>
        <v>1.9375</v>
      </c>
      <c r="H300" s="16">
        <f t="shared" si="37"/>
        <v>1.3969627326393581E-3</v>
      </c>
    </row>
    <row r="301" spans="1:8" x14ac:dyDescent="0.2">
      <c r="A301" s="13"/>
      <c r="B301" s="14" t="s">
        <v>283</v>
      </c>
      <c r="C301" s="15">
        <v>394</v>
      </c>
      <c r="D301" s="15">
        <v>50</v>
      </c>
      <c r="E301" s="16">
        <f t="shared" ref="E301:E332" si="39">+IF(C301=0,"",C301/C$173)</f>
        <v>1.7754945698706684E-2</v>
      </c>
      <c r="F301" s="16">
        <f t="shared" ref="F301:F332" si="40">+IF(D301=0,"",D301/D$173)</f>
        <v>2.1372088053002777E-3</v>
      </c>
      <c r="G301" s="16">
        <f t="shared" si="38"/>
        <v>-0.87309644670050757</v>
      </c>
      <c r="H301" s="16">
        <f t="shared" ref="H301:H332" si="41">+IF(OR(AND(E301=""),(G301="")),"",E301*G301)</f>
        <v>-1.5501780000901267E-2</v>
      </c>
    </row>
    <row r="302" spans="1:8" ht="25.5" x14ac:dyDescent="0.2">
      <c r="A302" s="13"/>
      <c r="B302" s="14" t="s">
        <v>284</v>
      </c>
      <c r="C302" s="15">
        <v>428</v>
      </c>
      <c r="D302" s="15">
        <v>401</v>
      </c>
      <c r="E302" s="16">
        <f t="shared" si="39"/>
        <v>1.9287098373214365E-2</v>
      </c>
      <c r="F302" s="16">
        <f t="shared" si="40"/>
        <v>1.7140414618508227E-2</v>
      </c>
      <c r="G302" s="16">
        <f t="shared" ref="G302:G333" si="42">+IF(AND(C302=0,D302=0)," ",IF(C302=0,1,IF(D302=0,-1,(D302-C302)/C302)))</f>
        <v>-6.3084112149532703E-2</v>
      </c>
      <c r="H302" s="16">
        <f t="shared" si="41"/>
        <v>-1.2167094768149248E-3</v>
      </c>
    </row>
    <row r="303" spans="1:8" x14ac:dyDescent="0.2">
      <c r="A303" s="13"/>
      <c r="B303" s="14" t="s">
        <v>285</v>
      </c>
      <c r="C303" s="15">
        <v>21</v>
      </c>
      <c r="D303" s="15">
        <v>17</v>
      </c>
      <c r="E303" s="16">
        <f t="shared" si="39"/>
        <v>9.4632959307827495E-4</v>
      </c>
      <c r="F303" s="16">
        <f t="shared" si="40"/>
        <v>7.2665099380209445E-4</v>
      </c>
      <c r="G303" s="16">
        <f t="shared" si="42"/>
        <v>-0.19047619047619047</v>
      </c>
      <c r="H303" s="16">
        <f t="shared" si="41"/>
        <v>-1.8025325582443332E-4</v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23</v>
      </c>
      <c r="E304" s="16" t="str">
        <f t="shared" si="39"/>
        <v/>
      </c>
      <c r="F304" s="16">
        <f t="shared" si="40"/>
        <v>9.8311605043812787E-4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71</v>
      </c>
      <c r="D305" s="15">
        <v>142</v>
      </c>
      <c r="E305" s="16">
        <f t="shared" si="39"/>
        <v>3.1994952908836914E-3</v>
      </c>
      <c r="F305" s="16">
        <f t="shared" si="40"/>
        <v>6.0696730070527892E-3</v>
      </c>
      <c r="G305" s="16">
        <f t="shared" si="42"/>
        <v>1</v>
      </c>
      <c r="H305" s="16">
        <f t="shared" si="41"/>
        <v>3.1994952908836914E-3</v>
      </c>
    </row>
    <row r="306" spans="1:8" x14ac:dyDescent="0.2">
      <c r="A306" s="13"/>
      <c r="B306" s="14" t="s">
        <v>288</v>
      </c>
      <c r="C306" s="15">
        <v>18</v>
      </c>
      <c r="D306" s="15">
        <v>46</v>
      </c>
      <c r="E306" s="16">
        <f t="shared" si="39"/>
        <v>8.1113965120995001E-4</v>
      </c>
      <c r="F306" s="16">
        <f t="shared" si="40"/>
        <v>1.9662321008762557E-3</v>
      </c>
      <c r="G306" s="16">
        <f t="shared" si="42"/>
        <v>1.5555555555555556</v>
      </c>
      <c r="H306" s="16">
        <f t="shared" si="41"/>
        <v>1.2617727907710333E-3</v>
      </c>
    </row>
    <row r="307" spans="1:8" x14ac:dyDescent="0.2">
      <c r="A307" s="13"/>
      <c r="B307" s="14" t="s">
        <v>289</v>
      </c>
      <c r="C307" s="15">
        <v>4</v>
      </c>
      <c r="D307" s="15">
        <v>3</v>
      </c>
      <c r="E307" s="16">
        <f t="shared" si="39"/>
        <v>1.8025325582443332E-4</v>
      </c>
      <c r="F307" s="16">
        <f t="shared" si="40"/>
        <v>1.2823252831801668E-4</v>
      </c>
      <c r="G307" s="16">
        <f t="shared" si="42"/>
        <v>-0.25</v>
      </c>
      <c r="H307" s="16">
        <f t="shared" si="41"/>
        <v>-4.5063313956108329E-5</v>
      </c>
    </row>
    <row r="308" spans="1:8" x14ac:dyDescent="0.2">
      <c r="A308" s="13"/>
      <c r="B308" s="14" t="s">
        <v>290</v>
      </c>
      <c r="C308" s="15">
        <v>273</v>
      </c>
      <c r="D308" s="15">
        <v>294</v>
      </c>
      <c r="E308" s="16">
        <f t="shared" si="39"/>
        <v>1.2302284710017574E-2</v>
      </c>
      <c r="F308" s="16">
        <f t="shared" si="40"/>
        <v>1.2566787775165634E-2</v>
      </c>
      <c r="G308" s="16">
        <f t="shared" si="42"/>
        <v>7.6923076923076927E-2</v>
      </c>
      <c r="H308" s="16">
        <f t="shared" si="41"/>
        <v>9.4632959307827495E-4</v>
      </c>
    </row>
    <row r="309" spans="1:8" x14ac:dyDescent="0.2">
      <c r="A309" s="13"/>
      <c r="B309" s="14" t="s">
        <v>291</v>
      </c>
      <c r="C309" s="15">
        <v>2</v>
      </c>
      <c r="D309" s="15">
        <v>13</v>
      </c>
      <c r="E309" s="16">
        <f t="shared" si="39"/>
        <v>9.0126627912216658E-5</v>
      </c>
      <c r="F309" s="16">
        <f t="shared" si="40"/>
        <v>5.5567428937807221E-4</v>
      </c>
      <c r="G309" s="16">
        <f t="shared" si="42"/>
        <v>5.5</v>
      </c>
      <c r="H309" s="16">
        <f t="shared" si="41"/>
        <v>4.9569645351719158E-4</v>
      </c>
    </row>
    <row r="310" spans="1:8" ht="25.5" x14ac:dyDescent="0.2">
      <c r="A310" s="13"/>
      <c r="B310" s="14" t="s">
        <v>292</v>
      </c>
      <c r="C310" s="15">
        <v>146</v>
      </c>
      <c r="D310" s="15">
        <v>4</v>
      </c>
      <c r="E310" s="16">
        <f t="shared" si="39"/>
        <v>6.5792438375918165E-3</v>
      </c>
      <c r="F310" s="16">
        <f t="shared" si="40"/>
        <v>1.7097670442402222E-4</v>
      </c>
      <c r="G310" s="16">
        <f t="shared" si="42"/>
        <v>-0.9726027397260274</v>
      </c>
      <c r="H310" s="16">
        <f t="shared" si="41"/>
        <v>-6.3989905817673828E-3</v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3</v>
      </c>
      <c r="D312" s="15">
        <v>5</v>
      </c>
      <c r="E312" s="16">
        <f t="shared" si="39"/>
        <v>1.35189941868325E-4</v>
      </c>
      <c r="F312" s="16">
        <f t="shared" si="40"/>
        <v>2.1372088053002778E-4</v>
      </c>
      <c r="G312" s="16">
        <f t="shared" si="42"/>
        <v>0.66666666666666663</v>
      </c>
      <c r="H312" s="16">
        <f t="shared" si="41"/>
        <v>9.0126627912216658E-5</v>
      </c>
    </row>
    <row r="313" spans="1:8" ht="25.5" x14ac:dyDescent="0.2">
      <c r="A313" s="13"/>
      <c r="B313" s="14" t="s">
        <v>295</v>
      </c>
      <c r="C313" s="15">
        <v>60</v>
      </c>
      <c r="D313" s="15">
        <v>81</v>
      </c>
      <c r="E313" s="16">
        <f t="shared" si="39"/>
        <v>2.7037988373664998E-3</v>
      </c>
      <c r="F313" s="16">
        <f t="shared" si="40"/>
        <v>3.46227826458645E-3</v>
      </c>
      <c r="G313" s="16">
        <f t="shared" si="42"/>
        <v>0.35</v>
      </c>
      <c r="H313" s="16">
        <f t="shared" si="41"/>
        <v>9.4632959307827484E-4</v>
      </c>
    </row>
    <row r="314" spans="1:8" ht="25.5" x14ac:dyDescent="0.2">
      <c r="A314" s="13"/>
      <c r="B314" s="14" t="s">
        <v>296</v>
      </c>
      <c r="C314" s="15">
        <v>7</v>
      </c>
      <c r="D314" s="15">
        <v>13</v>
      </c>
      <c r="E314" s="16">
        <f t="shared" si="39"/>
        <v>3.1544319769275832E-4</v>
      </c>
      <c r="F314" s="16">
        <f t="shared" si="40"/>
        <v>5.5567428937807221E-4</v>
      </c>
      <c r="G314" s="16">
        <f t="shared" si="42"/>
        <v>0.8571428571428571</v>
      </c>
      <c r="H314" s="16">
        <f t="shared" si="41"/>
        <v>2.7037988373664995E-4</v>
      </c>
    </row>
    <row r="315" spans="1:8" ht="25.5" x14ac:dyDescent="0.2">
      <c r="A315" s="13"/>
      <c r="B315" s="14" t="s">
        <v>297</v>
      </c>
      <c r="C315" s="15">
        <v>23</v>
      </c>
      <c r="D315" s="15">
        <v>7</v>
      </c>
      <c r="E315" s="16">
        <f t="shared" si="39"/>
        <v>1.0364562209904916E-3</v>
      </c>
      <c r="F315" s="16">
        <f t="shared" si="40"/>
        <v>2.992092327420389E-4</v>
      </c>
      <c r="G315" s="16">
        <f t="shared" si="42"/>
        <v>-0.69565217391304346</v>
      </c>
      <c r="H315" s="16">
        <f t="shared" si="41"/>
        <v>-7.2101302329773327E-4</v>
      </c>
    </row>
    <row r="316" spans="1:8" x14ac:dyDescent="0.2">
      <c r="A316" s="13"/>
      <c r="B316" s="14" t="s">
        <v>298</v>
      </c>
      <c r="C316" s="15">
        <v>0</v>
      </c>
      <c r="D316" s="15">
        <v>1</v>
      </c>
      <c r="E316" s="16" t="str">
        <f t="shared" si="39"/>
        <v/>
      </c>
      <c r="F316" s="16">
        <f t="shared" si="40"/>
        <v>4.2744176106005554E-5</v>
      </c>
      <c r="G316" s="16">
        <f t="shared" si="42"/>
        <v>1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94</v>
      </c>
      <c r="D317" s="15">
        <v>160</v>
      </c>
      <c r="E317" s="16">
        <f t="shared" si="39"/>
        <v>4.2359515118741836E-3</v>
      </c>
      <c r="F317" s="16">
        <f t="shared" si="40"/>
        <v>6.8390681769608889E-3</v>
      </c>
      <c r="G317" s="16">
        <f t="shared" si="42"/>
        <v>0.7021276595744681</v>
      </c>
      <c r="H317" s="16">
        <f t="shared" si="41"/>
        <v>2.9741787211031503E-3</v>
      </c>
    </row>
    <row r="318" spans="1:8" ht="25.5" x14ac:dyDescent="0.2">
      <c r="A318" s="13"/>
      <c r="B318" s="14" t="s">
        <v>300</v>
      </c>
      <c r="C318" s="15">
        <v>0</v>
      </c>
      <c r="D318" s="15">
        <v>5</v>
      </c>
      <c r="E318" s="16" t="str">
        <f t="shared" si="39"/>
        <v/>
      </c>
      <c r="F318" s="16">
        <f t="shared" si="40"/>
        <v>2.1372088053002778E-4</v>
      </c>
      <c r="G318" s="16">
        <f t="shared" si="42"/>
        <v>1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542</v>
      </c>
      <c r="D319" s="15">
        <v>915</v>
      </c>
      <c r="E319" s="16">
        <f t="shared" si="39"/>
        <v>2.4424316164210716E-2</v>
      </c>
      <c r="F319" s="16">
        <f t="shared" si="40"/>
        <v>3.9110921136995082E-2</v>
      </c>
      <c r="G319" s="16">
        <f t="shared" si="42"/>
        <v>0.68819188191881919</v>
      </c>
      <c r="H319" s="16">
        <f t="shared" si="41"/>
        <v>1.6808616105628407E-2</v>
      </c>
    </row>
    <row r="320" spans="1:8" x14ac:dyDescent="0.2">
      <c r="A320" s="13"/>
      <c r="B320" s="14" t="s">
        <v>302</v>
      </c>
      <c r="C320" s="15">
        <v>7</v>
      </c>
      <c r="D320" s="15">
        <v>1</v>
      </c>
      <c r="E320" s="16">
        <f t="shared" si="39"/>
        <v>3.1544319769275832E-4</v>
      </c>
      <c r="F320" s="16">
        <f t="shared" si="40"/>
        <v>4.2744176106005554E-5</v>
      </c>
      <c r="G320" s="16">
        <f t="shared" si="42"/>
        <v>-0.8571428571428571</v>
      </c>
      <c r="H320" s="16">
        <f t="shared" si="41"/>
        <v>-2.7037988373664995E-4</v>
      </c>
    </row>
    <row r="321" spans="1:8" ht="25.5" x14ac:dyDescent="0.2">
      <c r="A321" s="13"/>
      <c r="B321" s="14" t="s">
        <v>303</v>
      </c>
      <c r="C321" s="15">
        <v>61</v>
      </c>
      <c r="D321" s="15">
        <v>83</v>
      </c>
      <c r="E321" s="16">
        <f t="shared" si="39"/>
        <v>2.7488621513226084E-3</v>
      </c>
      <c r="F321" s="16">
        <f t="shared" si="40"/>
        <v>3.5477666167984612E-3</v>
      </c>
      <c r="G321" s="16">
        <f t="shared" si="42"/>
        <v>0.36065573770491804</v>
      </c>
      <c r="H321" s="16">
        <f t="shared" si="41"/>
        <v>9.9139290703438338E-4</v>
      </c>
    </row>
    <row r="322" spans="1:8" x14ac:dyDescent="0.2">
      <c r="A322" s="13"/>
      <c r="B322" s="14" t="s">
        <v>304</v>
      </c>
      <c r="C322" s="15">
        <v>0</v>
      </c>
      <c r="D322" s="15">
        <v>2</v>
      </c>
      <c r="E322" s="16" t="str">
        <f t="shared" si="39"/>
        <v/>
      </c>
      <c r="F322" s="16">
        <f t="shared" si="40"/>
        <v>8.5488352212011108E-5</v>
      </c>
      <c r="G322" s="16">
        <f t="shared" si="42"/>
        <v>1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17</v>
      </c>
      <c r="D323" s="15">
        <v>8</v>
      </c>
      <c r="E323" s="16">
        <f t="shared" si="39"/>
        <v>7.6607633725384169E-4</v>
      </c>
      <c r="F323" s="16">
        <f t="shared" si="40"/>
        <v>3.4195340884804443E-4</v>
      </c>
      <c r="G323" s="16">
        <f t="shared" si="42"/>
        <v>-0.52941176470588236</v>
      </c>
      <c r="H323" s="16">
        <f t="shared" si="41"/>
        <v>-4.05569825604975E-4</v>
      </c>
    </row>
    <row r="324" spans="1:8" ht="25.5" x14ac:dyDescent="0.2">
      <c r="A324" s="13"/>
      <c r="B324" s="14" t="s">
        <v>306</v>
      </c>
      <c r="C324" s="15">
        <v>91</v>
      </c>
      <c r="D324" s="15">
        <v>60</v>
      </c>
      <c r="E324" s="16">
        <f t="shared" si="39"/>
        <v>4.1007615700058581E-3</v>
      </c>
      <c r="F324" s="16">
        <f t="shared" si="40"/>
        <v>2.5646505663603335E-3</v>
      </c>
      <c r="G324" s="16">
        <f t="shared" si="42"/>
        <v>-0.34065934065934067</v>
      </c>
      <c r="H324" s="16">
        <f t="shared" si="41"/>
        <v>-1.3969627326393583E-3</v>
      </c>
    </row>
    <row r="325" spans="1:8" ht="25.5" x14ac:dyDescent="0.2">
      <c r="A325" s="13"/>
      <c r="B325" s="14" t="s">
        <v>307</v>
      </c>
      <c r="C325" s="15">
        <v>16</v>
      </c>
      <c r="D325" s="15">
        <v>11</v>
      </c>
      <c r="E325" s="16">
        <f t="shared" si="39"/>
        <v>7.2101302329773327E-4</v>
      </c>
      <c r="F325" s="16">
        <f t="shared" si="40"/>
        <v>4.7018593716606114E-4</v>
      </c>
      <c r="G325" s="16">
        <f t="shared" si="42"/>
        <v>-0.3125</v>
      </c>
      <c r="H325" s="16">
        <f t="shared" si="41"/>
        <v>-2.2531656978054163E-4</v>
      </c>
    </row>
    <row r="326" spans="1:8" ht="25.5" x14ac:dyDescent="0.2">
      <c r="A326" s="13"/>
      <c r="B326" s="14" t="s">
        <v>308</v>
      </c>
      <c r="C326" s="15">
        <v>2</v>
      </c>
      <c r="D326" s="15">
        <v>1</v>
      </c>
      <c r="E326" s="16">
        <f t="shared" si="39"/>
        <v>9.0126627912216658E-5</v>
      </c>
      <c r="F326" s="16">
        <f t="shared" si="40"/>
        <v>4.2744176106005554E-5</v>
      </c>
      <c r="G326" s="16">
        <f t="shared" si="42"/>
        <v>-0.5</v>
      </c>
      <c r="H326" s="16">
        <f t="shared" si="41"/>
        <v>-4.5063313956108329E-5</v>
      </c>
    </row>
    <row r="327" spans="1:8" x14ac:dyDescent="0.2">
      <c r="A327" s="13"/>
      <c r="B327" s="14" t="s">
        <v>309</v>
      </c>
      <c r="C327" s="15">
        <v>8</v>
      </c>
      <c r="D327" s="15">
        <v>11</v>
      </c>
      <c r="E327" s="16">
        <f t="shared" si="39"/>
        <v>3.6050651164886663E-4</v>
      </c>
      <c r="F327" s="16">
        <f t="shared" si="40"/>
        <v>4.7018593716606114E-4</v>
      </c>
      <c r="G327" s="16">
        <f t="shared" si="42"/>
        <v>0.375</v>
      </c>
      <c r="H327" s="16">
        <f t="shared" si="41"/>
        <v>1.35189941868325E-4</v>
      </c>
    </row>
    <row r="328" spans="1:8" ht="25.5" x14ac:dyDescent="0.2">
      <c r="A328" s="13"/>
      <c r="B328" s="14" t="s">
        <v>310</v>
      </c>
      <c r="C328" s="15">
        <v>83</v>
      </c>
      <c r="D328" s="15">
        <v>212</v>
      </c>
      <c r="E328" s="16">
        <f t="shared" si="39"/>
        <v>3.7402550583569916E-3</v>
      </c>
      <c r="F328" s="16">
        <f t="shared" si="40"/>
        <v>9.0617653344731777E-3</v>
      </c>
      <c r="G328" s="16">
        <f t="shared" si="42"/>
        <v>1.5542168674698795</v>
      </c>
      <c r="H328" s="16">
        <f t="shared" si="41"/>
        <v>5.8131675003379752E-3</v>
      </c>
    </row>
    <row r="329" spans="1:8" x14ac:dyDescent="0.2">
      <c r="A329" s="13"/>
      <c r="B329" s="14" t="s">
        <v>311</v>
      </c>
      <c r="C329" s="15">
        <v>29</v>
      </c>
      <c r="D329" s="15">
        <v>30</v>
      </c>
      <c r="E329" s="16">
        <f t="shared" si="39"/>
        <v>1.3068361047271417E-3</v>
      </c>
      <c r="F329" s="16">
        <f t="shared" si="40"/>
        <v>1.2823252831801668E-3</v>
      </c>
      <c r="G329" s="16">
        <f t="shared" si="42"/>
        <v>3.4482758620689655E-2</v>
      </c>
      <c r="H329" s="16">
        <f t="shared" si="41"/>
        <v>4.5063313956108336E-5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1</v>
      </c>
      <c r="D332" s="15">
        <v>4</v>
      </c>
      <c r="E332" s="16">
        <f t="shared" si="39"/>
        <v>4.5063313956108329E-5</v>
      </c>
      <c r="F332" s="16">
        <f t="shared" si="40"/>
        <v>1.7097670442402222E-4</v>
      </c>
      <c r="G332" s="16">
        <f t="shared" si="42"/>
        <v>3</v>
      </c>
      <c r="H332" s="16">
        <f t="shared" si="41"/>
        <v>1.35189941868325E-4</v>
      </c>
    </row>
    <row r="333" spans="1:8" ht="25.5" x14ac:dyDescent="0.2">
      <c r="A333" s="13"/>
      <c r="B333" s="14" t="s">
        <v>315</v>
      </c>
      <c r="C333" s="15">
        <v>25</v>
      </c>
      <c r="D333" s="15">
        <v>29</v>
      </c>
      <c r="E333" s="16">
        <f t="shared" ref="E333:E343" si="43">+IF(C333=0,"",C333/C$173)</f>
        <v>1.1265828489027082E-3</v>
      </c>
      <c r="F333" s="16">
        <f t="shared" ref="F333:F343" si="44">+IF(D333=0,"",D333/D$173)</f>
        <v>1.2395811070741612E-3</v>
      </c>
      <c r="G333" s="16">
        <f t="shared" si="42"/>
        <v>0.16</v>
      </c>
      <c r="H333" s="16">
        <f t="shared" ref="H333:H343" si="45">+IF(OR(AND(E333=""),(G333="")),"",E333*G333)</f>
        <v>1.8025325582443332E-4</v>
      </c>
    </row>
    <row r="334" spans="1:8" ht="25.5" x14ac:dyDescent="0.2">
      <c r="A334" s="13"/>
      <c r="B334" s="14" t="s">
        <v>316</v>
      </c>
      <c r="C334" s="15">
        <v>12</v>
      </c>
      <c r="D334" s="15">
        <v>5</v>
      </c>
      <c r="E334" s="16">
        <f t="shared" si="43"/>
        <v>5.407597674733E-4</v>
      </c>
      <c r="F334" s="16">
        <f t="shared" si="44"/>
        <v>2.1372088053002778E-4</v>
      </c>
      <c r="G334" s="16">
        <f t="shared" ref="G334:G343" si="46">+IF(AND(C334=0,D334=0)," ",IF(C334=0,1,IF(D334=0,-1,(D334-C334)/C334)))</f>
        <v>-0.58333333333333337</v>
      </c>
      <c r="H334" s="16">
        <f t="shared" si="45"/>
        <v>-3.1544319769275837E-4</v>
      </c>
    </row>
    <row r="335" spans="1:8" ht="25.5" x14ac:dyDescent="0.2">
      <c r="A335" s="13"/>
      <c r="B335" s="14" t="s">
        <v>317</v>
      </c>
      <c r="C335" s="15">
        <v>15</v>
      </c>
      <c r="D335" s="15">
        <v>7</v>
      </c>
      <c r="E335" s="16">
        <f t="shared" si="43"/>
        <v>6.7594970934162495E-4</v>
      </c>
      <c r="F335" s="16">
        <f t="shared" si="44"/>
        <v>2.992092327420389E-4</v>
      </c>
      <c r="G335" s="16">
        <f t="shared" si="46"/>
        <v>-0.53333333333333333</v>
      </c>
      <c r="H335" s="16">
        <f t="shared" si="45"/>
        <v>-3.6050651164886663E-4</v>
      </c>
    </row>
    <row r="336" spans="1:8" ht="25.5" x14ac:dyDescent="0.2">
      <c r="A336" s="13"/>
      <c r="B336" s="14" t="s">
        <v>318</v>
      </c>
      <c r="C336" s="15">
        <v>1</v>
      </c>
      <c r="D336" s="15">
        <v>0</v>
      </c>
      <c r="E336" s="16">
        <f t="shared" si="43"/>
        <v>4.5063313956108329E-5</v>
      </c>
      <c r="F336" s="16" t="str">
        <f t="shared" si="44"/>
        <v/>
      </c>
      <c r="G336" s="16">
        <f t="shared" si="46"/>
        <v>-1</v>
      </c>
      <c r="H336" s="16">
        <f t="shared" si="45"/>
        <v>-4.5063313956108329E-5</v>
      </c>
    </row>
    <row r="337" spans="1:8" ht="25.5" x14ac:dyDescent="0.2">
      <c r="A337" s="13"/>
      <c r="B337" s="14" t="s">
        <v>319</v>
      </c>
      <c r="C337" s="15">
        <v>2</v>
      </c>
      <c r="D337" s="15">
        <v>0</v>
      </c>
      <c r="E337" s="16">
        <f t="shared" si="43"/>
        <v>9.0126627912216658E-5</v>
      </c>
      <c r="F337" s="16" t="str">
        <f t="shared" si="44"/>
        <v/>
      </c>
      <c r="G337" s="16">
        <f t="shared" si="46"/>
        <v>-1</v>
      </c>
      <c r="H337" s="16">
        <f t="shared" si="45"/>
        <v>-9.0126627912216658E-5</v>
      </c>
    </row>
    <row r="338" spans="1:8" x14ac:dyDescent="0.2">
      <c r="A338" s="13"/>
      <c r="B338" s="14" t="s">
        <v>320</v>
      </c>
      <c r="C338" s="15">
        <v>63</v>
      </c>
      <c r="D338" s="15">
        <v>15</v>
      </c>
      <c r="E338" s="16">
        <f t="shared" si="43"/>
        <v>2.8389887792348249E-3</v>
      </c>
      <c r="F338" s="16">
        <f t="shared" si="44"/>
        <v>6.4116264159008339E-4</v>
      </c>
      <c r="G338" s="16">
        <f t="shared" si="46"/>
        <v>-0.76190476190476186</v>
      </c>
      <c r="H338" s="16">
        <f t="shared" si="45"/>
        <v>-2.1630390698931996E-3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105</v>
      </c>
      <c r="D341" s="15">
        <v>95</v>
      </c>
      <c r="E341" s="16">
        <f t="shared" si="43"/>
        <v>4.7316479653913748E-3</v>
      </c>
      <c r="F341" s="16">
        <f t="shared" si="44"/>
        <v>4.0606967300705283E-3</v>
      </c>
      <c r="G341" s="16">
        <f t="shared" si="46"/>
        <v>-9.5238095238095233E-2</v>
      </c>
      <c r="H341" s="16">
        <f t="shared" si="45"/>
        <v>-4.5063313956108326E-4</v>
      </c>
    </row>
    <row r="342" spans="1:8" x14ac:dyDescent="0.2">
      <c r="A342" s="13"/>
      <c r="B342" s="14" t="s">
        <v>324</v>
      </c>
      <c r="C342" s="15">
        <v>6</v>
      </c>
      <c r="D342" s="15">
        <v>3</v>
      </c>
      <c r="E342" s="16">
        <f t="shared" si="43"/>
        <v>2.7037988373665E-4</v>
      </c>
      <c r="F342" s="16">
        <f t="shared" si="44"/>
        <v>1.2823252831801668E-4</v>
      </c>
      <c r="G342" s="16">
        <f t="shared" si="46"/>
        <v>-0.5</v>
      </c>
      <c r="H342" s="16">
        <f t="shared" si="45"/>
        <v>-1.35189941868325E-4</v>
      </c>
    </row>
    <row r="343" spans="1:8" ht="25.5" x14ac:dyDescent="0.2">
      <c r="A343" s="13"/>
      <c r="B343" s="14" t="s">
        <v>325</v>
      </c>
      <c r="C343" s="15">
        <v>35</v>
      </c>
      <c r="D343" s="15">
        <v>24</v>
      </c>
      <c r="E343" s="16">
        <f t="shared" si="43"/>
        <v>1.5772159884637916E-3</v>
      </c>
      <c r="F343" s="16">
        <f t="shared" si="44"/>
        <v>1.0258602265441335E-3</v>
      </c>
      <c r="G343" s="16">
        <f t="shared" si="46"/>
        <v>-0.31428571428571428</v>
      </c>
      <c r="H343" s="16">
        <f t="shared" si="45"/>
        <v>-4.9569645351719158E-4</v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85152</v>
      </c>
      <c r="D349" s="18">
        <f>SUM(D350:D576)</f>
        <v>103710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0.21793968432919955</v>
      </c>
      <c r="H349" s="19">
        <f t="shared" ref="H349:H412" si="49">+IF(OR(AND(E349=""),(G349="")),"",E349*G349)</f>
        <v>0.21793968432919955</v>
      </c>
    </row>
    <row r="350" spans="1:8" x14ac:dyDescent="0.2">
      <c r="A350" s="13"/>
      <c r="B350" s="14" t="s">
        <v>326</v>
      </c>
      <c r="C350" s="15">
        <v>506</v>
      </c>
      <c r="D350" s="15">
        <v>417</v>
      </c>
      <c r="E350" s="16">
        <f t="shared" si="47"/>
        <v>5.942314919203307E-3</v>
      </c>
      <c r="F350" s="16">
        <f t="shared" si="48"/>
        <v>4.0208273069135088E-3</v>
      </c>
      <c r="G350" s="16">
        <f t="shared" ref="G350:G413" si="50">+IF(AND(C350=0,D350=0)," ",IF(C350=0,1,IF(D350=0,-1,(D350-C350)/C350)))</f>
        <v>-0.17588932806324112</v>
      </c>
      <c r="H350" s="16">
        <f t="shared" si="49"/>
        <v>-1.0451897782788426E-3</v>
      </c>
    </row>
    <row r="351" spans="1:8" x14ac:dyDescent="0.2">
      <c r="A351" s="13"/>
      <c r="B351" s="14" t="s">
        <v>327</v>
      </c>
      <c r="C351" s="15">
        <v>238</v>
      </c>
      <c r="D351" s="15">
        <v>212</v>
      </c>
      <c r="E351" s="16">
        <f t="shared" si="47"/>
        <v>2.7950018789928599E-3</v>
      </c>
      <c r="F351" s="16">
        <f t="shared" si="48"/>
        <v>2.0441616044740139E-3</v>
      </c>
      <c r="G351" s="16">
        <f t="shared" si="50"/>
        <v>-0.1092436974789916</v>
      </c>
      <c r="H351" s="16">
        <f t="shared" si="49"/>
        <v>-3.0533633972190904E-4</v>
      </c>
    </row>
    <row r="352" spans="1:8" x14ac:dyDescent="0.2">
      <c r="A352" s="13"/>
      <c r="B352" s="14" t="s">
        <v>328</v>
      </c>
      <c r="C352" s="15">
        <v>726</v>
      </c>
      <c r="D352" s="15">
        <v>121</v>
      </c>
      <c r="E352" s="16">
        <f t="shared" si="47"/>
        <v>8.5259301014656147E-3</v>
      </c>
      <c r="F352" s="16">
        <f t="shared" si="48"/>
        <v>1.1667148780252629E-3</v>
      </c>
      <c r="G352" s="16">
        <f t="shared" si="50"/>
        <v>-0.83333333333333337</v>
      </c>
      <c r="H352" s="16">
        <f t="shared" si="49"/>
        <v>-7.1049417512213456E-3</v>
      </c>
    </row>
    <row r="353" spans="1:8" x14ac:dyDescent="0.2">
      <c r="A353" s="13"/>
      <c r="B353" s="14" t="s">
        <v>329</v>
      </c>
      <c r="C353" s="15">
        <v>1</v>
      </c>
      <c r="D353" s="15">
        <v>2</v>
      </c>
      <c r="E353" s="16">
        <f t="shared" si="47"/>
        <v>1.1743705373919579E-5</v>
      </c>
      <c r="F353" s="16">
        <f t="shared" si="48"/>
        <v>1.9284543438434095E-5</v>
      </c>
      <c r="G353" s="16">
        <f t="shared" si="50"/>
        <v>1</v>
      </c>
      <c r="H353" s="16">
        <f t="shared" si="49"/>
        <v>1.1743705373919579E-5</v>
      </c>
    </row>
    <row r="354" spans="1:8" x14ac:dyDescent="0.2">
      <c r="A354" s="13"/>
      <c r="B354" s="14" t="s">
        <v>330</v>
      </c>
      <c r="C354" s="15">
        <v>103</v>
      </c>
      <c r="D354" s="15">
        <v>52</v>
      </c>
      <c r="E354" s="16">
        <f t="shared" si="47"/>
        <v>1.2096016535137167E-3</v>
      </c>
      <c r="F354" s="16">
        <f t="shared" si="48"/>
        <v>5.0139812939928644E-4</v>
      </c>
      <c r="G354" s="16">
        <f t="shared" si="50"/>
        <v>-0.49514563106796117</v>
      </c>
      <c r="H354" s="16">
        <f t="shared" si="49"/>
        <v>-5.9892897406989862E-4</v>
      </c>
    </row>
    <row r="355" spans="1:8" x14ac:dyDescent="0.2">
      <c r="A355" s="13"/>
      <c r="B355" s="14" t="s">
        <v>331</v>
      </c>
      <c r="C355" s="15">
        <v>2743</v>
      </c>
      <c r="D355" s="15">
        <v>1922</v>
      </c>
      <c r="E355" s="16">
        <f t="shared" si="47"/>
        <v>3.2212983840661402E-2</v>
      </c>
      <c r="F355" s="16">
        <f t="shared" si="48"/>
        <v>1.8532446244335164E-2</v>
      </c>
      <c r="G355" s="16">
        <f t="shared" si="50"/>
        <v>-0.29930732774334667</v>
      </c>
      <c r="H355" s="16">
        <f t="shared" si="49"/>
        <v>-9.641582111987972E-3</v>
      </c>
    </row>
    <row r="356" spans="1:8" x14ac:dyDescent="0.2">
      <c r="A356" s="13"/>
      <c r="B356" s="14" t="s">
        <v>332</v>
      </c>
      <c r="C356" s="15">
        <v>556</v>
      </c>
      <c r="D356" s="15">
        <v>241</v>
      </c>
      <c r="E356" s="16">
        <f t="shared" si="47"/>
        <v>6.5295001878992861E-3</v>
      </c>
      <c r="F356" s="16">
        <f t="shared" si="48"/>
        <v>2.3237874843313085E-3</v>
      </c>
      <c r="G356" s="16">
        <f t="shared" si="50"/>
        <v>-0.56654676258992809</v>
      </c>
      <c r="H356" s="16">
        <f t="shared" si="49"/>
        <v>-3.6992671927846676E-3</v>
      </c>
    </row>
    <row r="357" spans="1:8" x14ac:dyDescent="0.2">
      <c r="A357" s="13"/>
      <c r="B357" s="14" t="s">
        <v>333</v>
      </c>
      <c r="C357" s="15">
        <v>402</v>
      </c>
      <c r="D357" s="15">
        <v>82</v>
      </c>
      <c r="E357" s="16">
        <f t="shared" si="47"/>
        <v>4.7209695603156708E-3</v>
      </c>
      <c r="F357" s="16">
        <f t="shared" si="48"/>
        <v>7.9066628097579795E-4</v>
      </c>
      <c r="G357" s="16">
        <f t="shared" si="50"/>
        <v>-0.79601990049751248</v>
      </c>
      <c r="H357" s="16">
        <f t="shared" si="49"/>
        <v>-3.7579857196542656E-3</v>
      </c>
    </row>
    <row r="358" spans="1:8" x14ac:dyDescent="0.2">
      <c r="A358" s="13"/>
      <c r="B358" s="14" t="s">
        <v>334</v>
      </c>
      <c r="C358" s="15">
        <v>236</v>
      </c>
      <c r="D358" s="15">
        <v>474</v>
      </c>
      <c r="E358" s="16">
        <f t="shared" si="47"/>
        <v>2.7715144682450205E-3</v>
      </c>
      <c r="F358" s="16">
        <f t="shared" si="48"/>
        <v>4.5704367949088807E-3</v>
      </c>
      <c r="G358" s="16">
        <f t="shared" si="50"/>
        <v>1.0084745762711864</v>
      </c>
      <c r="H358" s="16">
        <f t="shared" si="49"/>
        <v>2.7950018789928595E-3</v>
      </c>
    </row>
    <row r="359" spans="1:8" x14ac:dyDescent="0.2">
      <c r="A359" s="13"/>
      <c r="B359" s="14" t="s">
        <v>335</v>
      </c>
      <c r="C359" s="15">
        <v>102</v>
      </c>
      <c r="D359" s="15">
        <v>102</v>
      </c>
      <c r="E359" s="16">
        <f t="shared" si="47"/>
        <v>1.197857948139797E-3</v>
      </c>
      <c r="F359" s="16">
        <f t="shared" si="48"/>
        <v>9.8351171536013881E-4</v>
      </c>
      <c r="G359" s="16">
        <f t="shared" si="50"/>
        <v>0</v>
      </c>
      <c r="H359" s="16">
        <f t="shared" si="49"/>
        <v>0</v>
      </c>
    </row>
    <row r="360" spans="1:8" x14ac:dyDescent="0.2">
      <c r="A360" s="13"/>
      <c r="B360" s="14" t="s">
        <v>336</v>
      </c>
      <c r="C360" s="15">
        <v>3</v>
      </c>
      <c r="D360" s="15">
        <v>1</v>
      </c>
      <c r="E360" s="16">
        <f t="shared" si="47"/>
        <v>3.5231116121758736E-5</v>
      </c>
      <c r="F360" s="16">
        <f t="shared" si="48"/>
        <v>9.6422717192170475E-6</v>
      </c>
      <c r="G360" s="16">
        <f t="shared" si="50"/>
        <v>-0.66666666666666663</v>
      </c>
      <c r="H360" s="16">
        <f t="shared" si="49"/>
        <v>-2.3487410747839157E-5</v>
      </c>
    </row>
    <row r="361" spans="1:8" x14ac:dyDescent="0.2">
      <c r="A361" s="13"/>
      <c r="B361" s="14" t="s">
        <v>337</v>
      </c>
      <c r="C361" s="15">
        <v>4666</v>
      </c>
      <c r="D361" s="15">
        <v>4979</v>
      </c>
      <c r="E361" s="16">
        <f t="shared" si="47"/>
        <v>5.4796129274708755E-2</v>
      </c>
      <c r="F361" s="16">
        <f t="shared" si="48"/>
        <v>4.8008870889981681E-2</v>
      </c>
      <c r="G361" s="16">
        <f t="shared" si="50"/>
        <v>6.708101157308187E-2</v>
      </c>
      <c r="H361" s="16">
        <f t="shared" si="49"/>
        <v>3.6757797820368282E-3</v>
      </c>
    </row>
    <row r="362" spans="1:8" x14ac:dyDescent="0.2">
      <c r="A362" s="13"/>
      <c r="B362" s="14" t="s">
        <v>338</v>
      </c>
      <c r="C362" s="15">
        <v>541</v>
      </c>
      <c r="D362" s="15">
        <v>572</v>
      </c>
      <c r="E362" s="16">
        <f t="shared" si="47"/>
        <v>6.3533446072904926E-3</v>
      </c>
      <c r="F362" s="16">
        <f t="shared" si="48"/>
        <v>5.5153794233921511E-3</v>
      </c>
      <c r="G362" s="16">
        <f t="shared" si="50"/>
        <v>5.730129390018484E-2</v>
      </c>
      <c r="H362" s="16">
        <f t="shared" si="49"/>
        <v>3.6405486659150694E-4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744</v>
      </c>
      <c r="D364" s="15">
        <v>1044</v>
      </c>
      <c r="E364" s="16">
        <f t="shared" si="47"/>
        <v>8.7373167981961673E-3</v>
      </c>
      <c r="F364" s="16">
        <f t="shared" si="48"/>
        <v>1.0066531674862598E-2</v>
      </c>
      <c r="G364" s="16">
        <f t="shared" si="50"/>
        <v>0.40322580645161288</v>
      </c>
      <c r="H364" s="16">
        <f t="shared" si="49"/>
        <v>3.5231116121758736E-3</v>
      </c>
    </row>
    <row r="365" spans="1:8" x14ac:dyDescent="0.2">
      <c r="A365" s="13"/>
      <c r="B365" s="14" t="s">
        <v>341</v>
      </c>
      <c r="C365" s="15">
        <v>554</v>
      </c>
      <c r="D365" s="15">
        <v>843</v>
      </c>
      <c r="E365" s="16">
        <f t="shared" si="47"/>
        <v>6.5060127771514467E-3</v>
      </c>
      <c r="F365" s="16">
        <f t="shared" si="48"/>
        <v>8.128435059299971E-3</v>
      </c>
      <c r="G365" s="16">
        <f t="shared" si="50"/>
        <v>0.52166064981949456</v>
      </c>
      <c r="H365" s="16">
        <f t="shared" si="49"/>
        <v>3.3939308530627583E-3</v>
      </c>
    </row>
    <row r="366" spans="1:8" x14ac:dyDescent="0.2">
      <c r="A366" s="13"/>
      <c r="B366" s="14" t="s">
        <v>342</v>
      </c>
      <c r="C366" s="15">
        <v>93</v>
      </c>
      <c r="D366" s="15">
        <v>128</v>
      </c>
      <c r="E366" s="16">
        <f t="shared" si="47"/>
        <v>1.0921645997745209E-3</v>
      </c>
      <c r="F366" s="16">
        <f t="shared" si="48"/>
        <v>1.2342107800597821E-3</v>
      </c>
      <c r="G366" s="16">
        <f t="shared" si="50"/>
        <v>0.37634408602150538</v>
      </c>
      <c r="H366" s="16">
        <f t="shared" si="49"/>
        <v>4.110296880871853E-4</v>
      </c>
    </row>
    <row r="367" spans="1:8" x14ac:dyDescent="0.2">
      <c r="A367" s="13"/>
      <c r="B367" s="14" t="s">
        <v>343</v>
      </c>
      <c r="C367" s="15">
        <v>5</v>
      </c>
      <c r="D367" s="15">
        <v>3</v>
      </c>
      <c r="E367" s="16">
        <f t="shared" si="47"/>
        <v>5.8718526869597893E-5</v>
      </c>
      <c r="F367" s="16">
        <f t="shared" si="48"/>
        <v>2.8926815157651144E-5</v>
      </c>
      <c r="G367" s="16">
        <f t="shared" si="50"/>
        <v>-0.4</v>
      </c>
      <c r="H367" s="16">
        <f t="shared" si="49"/>
        <v>-2.3487410747839157E-5</v>
      </c>
    </row>
    <row r="368" spans="1:8" x14ac:dyDescent="0.2">
      <c r="A368" s="13"/>
      <c r="B368" s="14" t="s">
        <v>344</v>
      </c>
      <c r="C368" s="15">
        <v>3</v>
      </c>
      <c r="D368" s="15">
        <v>0</v>
      </c>
      <c r="E368" s="16">
        <f t="shared" si="47"/>
        <v>3.5231116121758736E-5</v>
      </c>
      <c r="F368" s="16" t="str">
        <f t="shared" si="48"/>
        <v/>
      </c>
      <c r="G368" s="16">
        <f t="shared" si="50"/>
        <v>-1</v>
      </c>
      <c r="H368" s="16">
        <f t="shared" si="49"/>
        <v>-3.5231116121758736E-5</v>
      </c>
    </row>
    <row r="369" spans="1:8" x14ac:dyDescent="0.2">
      <c r="A369" s="13"/>
      <c r="B369" s="14" t="s">
        <v>345</v>
      </c>
      <c r="C369" s="15">
        <v>7210</v>
      </c>
      <c r="D369" s="15">
        <v>13464</v>
      </c>
      <c r="E369" s="16">
        <f t="shared" si="47"/>
        <v>8.4672115745960161E-2</v>
      </c>
      <c r="F369" s="16">
        <f t="shared" si="48"/>
        <v>0.12982354642753832</v>
      </c>
      <c r="G369" s="16">
        <f t="shared" si="50"/>
        <v>0.86740638002773929</v>
      </c>
      <c r="H369" s="16">
        <f t="shared" si="49"/>
        <v>7.3445133408493041E-2</v>
      </c>
    </row>
    <row r="370" spans="1:8" x14ac:dyDescent="0.2">
      <c r="A370" s="13"/>
      <c r="B370" s="14" t="s">
        <v>346</v>
      </c>
      <c r="C370" s="15">
        <v>2449</v>
      </c>
      <c r="D370" s="15">
        <v>753</v>
      </c>
      <c r="E370" s="16">
        <f t="shared" si="47"/>
        <v>2.8760334460729051E-2</v>
      </c>
      <c r="F370" s="16">
        <f t="shared" si="48"/>
        <v>7.2606306045704368E-3</v>
      </c>
      <c r="G370" s="16">
        <f t="shared" si="50"/>
        <v>-0.69252756227031442</v>
      </c>
      <c r="H370" s="16">
        <f t="shared" si="49"/>
        <v>-1.9917324314167609E-2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550</v>
      </c>
      <c r="D372" s="15">
        <v>415</v>
      </c>
      <c r="E372" s="16">
        <f t="shared" si="47"/>
        <v>6.4590379556557689E-3</v>
      </c>
      <c r="F372" s="16">
        <f t="shared" si="48"/>
        <v>4.0015427634750751E-3</v>
      </c>
      <c r="G372" s="16">
        <f t="shared" si="50"/>
        <v>-0.24545454545454545</v>
      </c>
      <c r="H372" s="16">
        <f t="shared" si="49"/>
        <v>-1.5854002254791432E-3</v>
      </c>
    </row>
    <row r="373" spans="1:8" x14ac:dyDescent="0.2">
      <c r="A373" s="13"/>
      <c r="B373" s="14" t="s">
        <v>349</v>
      </c>
      <c r="C373" s="15">
        <v>4110</v>
      </c>
      <c r="D373" s="15">
        <v>5950</v>
      </c>
      <c r="E373" s="16">
        <f t="shared" si="47"/>
        <v>4.8266629086809468E-2</v>
      </c>
      <c r="F373" s="16">
        <f t="shared" si="48"/>
        <v>5.7371516729341432E-2</v>
      </c>
      <c r="G373" s="16">
        <f t="shared" si="50"/>
        <v>0.44768856447688565</v>
      </c>
      <c r="H373" s="16">
        <f t="shared" si="49"/>
        <v>2.1608417888012026E-2</v>
      </c>
    </row>
    <row r="374" spans="1:8" x14ac:dyDescent="0.2">
      <c r="A374" s="13"/>
      <c r="B374" s="14" t="s">
        <v>350</v>
      </c>
      <c r="C374" s="15">
        <v>1170</v>
      </c>
      <c r="D374" s="15">
        <v>201</v>
      </c>
      <c r="E374" s="16">
        <f t="shared" si="47"/>
        <v>1.3740135287485907E-2</v>
      </c>
      <c r="F374" s="16">
        <f t="shared" si="48"/>
        <v>1.9380966155626265E-3</v>
      </c>
      <c r="G374" s="16">
        <f t="shared" si="50"/>
        <v>-0.82820512820512826</v>
      </c>
      <c r="H374" s="16">
        <f t="shared" si="49"/>
        <v>-1.1379650507328072E-2</v>
      </c>
    </row>
    <row r="375" spans="1:8" x14ac:dyDescent="0.2">
      <c r="A375" s="13"/>
      <c r="B375" s="14" t="s">
        <v>351</v>
      </c>
      <c r="C375" s="15">
        <v>19</v>
      </c>
      <c r="D375" s="15">
        <v>20</v>
      </c>
      <c r="E375" s="16">
        <f t="shared" si="47"/>
        <v>2.2313040210447199E-4</v>
      </c>
      <c r="F375" s="16">
        <f t="shared" si="48"/>
        <v>1.9284543438434094E-4</v>
      </c>
      <c r="G375" s="16">
        <f t="shared" si="50"/>
        <v>5.2631578947368418E-2</v>
      </c>
      <c r="H375" s="16">
        <f t="shared" si="49"/>
        <v>1.1743705373919579E-5</v>
      </c>
    </row>
    <row r="376" spans="1:8" x14ac:dyDescent="0.2">
      <c r="A376" s="13"/>
      <c r="B376" s="14" t="s">
        <v>352</v>
      </c>
      <c r="C376" s="15">
        <v>35</v>
      </c>
      <c r="D376" s="15">
        <v>49</v>
      </c>
      <c r="E376" s="16">
        <f t="shared" si="47"/>
        <v>4.1102968808718525E-4</v>
      </c>
      <c r="F376" s="16">
        <f t="shared" si="48"/>
        <v>4.7247131424163534E-4</v>
      </c>
      <c r="G376" s="16">
        <f t="shared" si="50"/>
        <v>0.4</v>
      </c>
      <c r="H376" s="16">
        <f t="shared" si="49"/>
        <v>1.644118752348741E-4</v>
      </c>
    </row>
    <row r="377" spans="1:8" x14ac:dyDescent="0.2">
      <c r="A377" s="13"/>
      <c r="B377" s="14" t="s">
        <v>353</v>
      </c>
      <c r="C377" s="15">
        <v>377</v>
      </c>
      <c r="D377" s="15">
        <v>1</v>
      </c>
      <c r="E377" s="16">
        <f t="shared" si="47"/>
        <v>4.4273769259676812E-3</v>
      </c>
      <c r="F377" s="16">
        <f t="shared" si="48"/>
        <v>9.6422717192170475E-6</v>
      </c>
      <c r="G377" s="16">
        <f t="shared" si="50"/>
        <v>-0.99734748010610075</v>
      </c>
      <c r="H377" s="16">
        <f t="shared" si="49"/>
        <v>-4.4156332205937615E-3</v>
      </c>
    </row>
    <row r="378" spans="1:8" x14ac:dyDescent="0.2">
      <c r="A378" s="13"/>
      <c r="B378" s="14" t="s">
        <v>354</v>
      </c>
      <c r="C378" s="15">
        <v>35</v>
      </c>
      <c r="D378" s="15">
        <v>27</v>
      </c>
      <c r="E378" s="16">
        <f t="shared" si="47"/>
        <v>4.1102968808718525E-4</v>
      </c>
      <c r="F378" s="16">
        <f t="shared" si="48"/>
        <v>2.6034133641886031E-4</v>
      </c>
      <c r="G378" s="16">
        <f t="shared" si="50"/>
        <v>-0.22857142857142856</v>
      </c>
      <c r="H378" s="16">
        <f t="shared" si="49"/>
        <v>-9.3949642991356629E-5</v>
      </c>
    </row>
    <row r="379" spans="1:8" x14ac:dyDescent="0.2">
      <c r="A379" s="13"/>
      <c r="B379" s="14" t="s">
        <v>355</v>
      </c>
      <c r="C379" s="15">
        <v>215</v>
      </c>
      <c r="D379" s="15">
        <v>205</v>
      </c>
      <c r="E379" s="16">
        <f t="shared" si="47"/>
        <v>2.5248966553927097E-3</v>
      </c>
      <c r="F379" s="16">
        <f t="shared" si="48"/>
        <v>1.9766657024394949E-3</v>
      </c>
      <c r="G379" s="16">
        <f t="shared" si="50"/>
        <v>-4.6511627906976744E-2</v>
      </c>
      <c r="H379" s="16">
        <f t="shared" si="49"/>
        <v>-1.174370537391958E-4</v>
      </c>
    </row>
    <row r="380" spans="1:8" x14ac:dyDescent="0.2">
      <c r="A380" s="13" t="s">
        <v>93</v>
      </c>
      <c r="B380" s="14" t="s">
        <v>356</v>
      </c>
      <c r="C380" s="15">
        <v>1</v>
      </c>
      <c r="D380" s="15">
        <v>261</v>
      </c>
      <c r="E380" s="16">
        <f t="shared" si="47"/>
        <v>1.1743705373919579E-5</v>
      </c>
      <c r="F380" s="16">
        <f t="shared" si="48"/>
        <v>2.5166329187156495E-3</v>
      </c>
      <c r="G380" s="16">
        <f t="shared" si="50"/>
        <v>260</v>
      </c>
      <c r="H380" s="16">
        <f t="shared" si="49"/>
        <v>3.0533633972190904E-3</v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79</v>
      </c>
      <c r="E381" s="16" t="str">
        <f t="shared" si="47"/>
        <v/>
      </c>
      <c r="F381" s="16">
        <f t="shared" si="48"/>
        <v>7.6173946581814674E-4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249</v>
      </c>
      <c r="D382" s="15">
        <v>149</v>
      </c>
      <c r="E382" s="16">
        <f t="shared" si="47"/>
        <v>2.9241826381059752E-3</v>
      </c>
      <c r="F382" s="16">
        <f t="shared" si="48"/>
        <v>1.43669848616334E-3</v>
      </c>
      <c r="G382" s="16">
        <f t="shared" si="50"/>
        <v>-0.40160642570281124</v>
      </c>
      <c r="H382" s="16">
        <f t="shared" si="49"/>
        <v>-1.1743705373919579E-3</v>
      </c>
    </row>
    <row r="383" spans="1:8" ht="25.5" x14ac:dyDescent="0.2">
      <c r="A383" s="13"/>
      <c r="B383" s="14" t="s">
        <v>359</v>
      </c>
      <c r="C383" s="15">
        <v>424</v>
      </c>
      <c r="D383" s="15">
        <v>545</v>
      </c>
      <c r="E383" s="16">
        <f t="shared" si="47"/>
        <v>4.9793310785419013E-3</v>
      </c>
      <c r="F383" s="16">
        <f t="shared" si="48"/>
        <v>5.2550380869732906E-3</v>
      </c>
      <c r="G383" s="16">
        <f t="shared" si="50"/>
        <v>0.28537735849056606</v>
      </c>
      <c r="H383" s="16">
        <f t="shared" si="49"/>
        <v>1.4209883502442691E-3</v>
      </c>
    </row>
    <row r="384" spans="1:8" x14ac:dyDescent="0.2">
      <c r="A384" s="13"/>
      <c r="B384" s="14" t="s">
        <v>360</v>
      </c>
      <c r="C384" s="15">
        <v>1494</v>
      </c>
      <c r="D384" s="15">
        <v>2345</v>
      </c>
      <c r="E384" s="16">
        <f t="shared" si="47"/>
        <v>1.7545095828635851E-2</v>
      </c>
      <c r="F384" s="16">
        <f t="shared" si="48"/>
        <v>2.2611127181563977E-2</v>
      </c>
      <c r="G384" s="16">
        <f t="shared" si="50"/>
        <v>0.56961178045515393</v>
      </c>
      <c r="H384" s="16">
        <f t="shared" si="49"/>
        <v>9.9938932732055608E-3</v>
      </c>
    </row>
    <row r="385" spans="1:8" x14ac:dyDescent="0.2">
      <c r="A385" s="13"/>
      <c r="B385" s="14" t="s">
        <v>361</v>
      </c>
      <c r="C385" s="15">
        <v>41</v>
      </c>
      <c r="D385" s="15">
        <v>59</v>
      </c>
      <c r="E385" s="16">
        <f t="shared" si="47"/>
        <v>4.8149192033070272E-4</v>
      </c>
      <c r="F385" s="16">
        <f t="shared" si="48"/>
        <v>5.6889403143380577E-4</v>
      </c>
      <c r="G385" s="16">
        <f t="shared" si="50"/>
        <v>0.43902439024390244</v>
      </c>
      <c r="H385" s="16">
        <f t="shared" si="49"/>
        <v>2.1138669673055241E-4</v>
      </c>
    </row>
    <row r="386" spans="1:8" x14ac:dyDescent="0.2">
      <c r="A386" s="13"/>
      <c r="B386" s="14" t="s">
        <v>362</v>
      </c>
      <c r="C386" s="15">
        <v>15</v>
      </c>
      <c r="D386" s="15">
        <v>346</v>
      </c>
      <c r="E386" s="16">
        <f t="shared" si="47"/>
        <v>1.7615558060879368E-4</v>
      </c>
      <c r="F386" s="16">
        <f t="shared" si="48"/>
        <v>3.3362260148490984E-3</v>
      </c>
      <c r="G386" s="16">
        <f t="shared" si="50"/>
        <v>22.066666666666666</v>
      </c>
      <c r="H386" s="16">
        <f t="shared" si="49"/>
        <v>3.8871664787673804E-3</v>
      </c>
    </row>
    <row r="387" spans="1:8" x14ac:dyDescent="0.2">
      <c r="A387" s="13"/>
      <c r="B387" s="14" t="s">
        <v>363</v>
      </c>
      <c r="C387" s="15">
        <v>26</v>
      </c>
      <c r="D387" s="15">
        <v>70</v>
      </c>
      <c r="E387" s="16">
        <f t="shared" si="47"/>
        <v>3.0533633972190904E-4</v>
      </c>
      <c r="F387" s="16">
        <f t="shared" si="48"/>
        <v>6.7495902034519334E-4</v>
      </c>
      <c r="G387" s="16">
        <f t="shared" si="50"/>
        <v>1.6923076923076923</v>
      </c>
      <c r="H387" s="16">
        <f t="shared" si="49"/>
        <v>5.1672303645246146E-4</v>
      </c>
    </row>
    <row r="388" spans="1:8" x14ac:dyDescent="0.2">
      <c r="A388" s="13"/>
      <c r="B388" s="14" t="s">
        <v>364</v>
      </c>
      <c r="C388" s="15">
        <v>588</v>
      </c>
      <c r="D388" s="15">
        <v>568</v>
      </c>
      <c r="E388" s="16">
        <f t="shared" si="47"/>
        <v>6.9052987598647126E-3</v>
      </c>
      <c r="F388" s="16">
        <f t="shared" si="48"/>
        <v>5.476810336515283E-3</v>
      </c>
      <c r="G388" s="16">
        <f t="shared" si="50"/>
        <v>-3.4013605442176874E-2</v>
      </c>
      <c r="H388" s="16">
        <f t="shared" si="49"/>
        <v>-2.348741074783916E-4</v>
      </c>
    </row>
    <row r="389" spans="1:8" x14ac:dyDescent="0.2">
      <c r="A389" s="13"/>
      <c r="B389" s="14" t="s">
        <v>365</v>
      </c>
      <c r="C389" s="15">
        <v>54</v>
      </c>
      <c r="D389" s="15">
        <v>31</v>
      </c>
      <c r="E389" s="16">
        <f t="shared" si="47"/>
        <v>6.3416009019165724E-4</v>
      </c>
      <c r="F389" s="16">
        <f t="shared" si="48"/>
        <v>2.9891042329572849E-4</v>
      </c>
      <c r="G389" s="16">
        <f t="shared" si="50"/>
        <v>-0.42592592592592593</v>
      </c>
      <c r="H389" s="16">
        <f t="shared" si="49"/>
        <v>-2.7010522360015031E-4</v>
      </c>
    </row>
    <row r="390" spans="1:8" x14ac:dyDescent="0.2">
      <c r="A390" s="13" t="s">
        <v>93</v>
      </c>
      <c r="B390" s="14" t="s">
        <v>366</v>
      </c>
      <c r="C390" s="15">
        <v>4</v>
      </c>
      <c r="D390" s="15">
        <v>1</v>
      </c>
      <c r="E390" s="16">
        <f t="shared" si="47"/>
        <v>4.6974821495678314E-5</v>
      </c>
      <c r="F390" s="16">
        <f t="shared" si="48"/>
        <v>9.6422717192170475E-6</v>
      </c>
      <c r="G390" s="16">
        <f t="shared" si="50"/>
        <v>-0.75</v>
      </c>
      <c r="H390" s="16">
        <f t="shared" si="49"/>
        <v>-3.5231116121758736E-5</v>
      </c>
    </row>
    <row r="391" spans="1:8" x14ac:dyDescent="0.2">
      <c r="A391" s="13"/>
      <c r="B391" s="14" t="s">
        <v>367</v>
      </c>
      <c r="C391" s="15">
        <v>692</v>
      </c>
      <c r="D391" s="15">
        <v>877</v>
      </c>
      <c r="E391" s="16">
        <f t="shared" si="47"/>
        <v>8.1266441187523488E-3</v>
      </c>
      <c r="F391" s="16">
        <f t="shared" si="48"/>
        <v>8.4562722977533505E-3</v>
      </c>
      <c r="G391" s="16">
        <f t="shared" si="50"/>
        <v>0.26734104046242774</v>
      </c>
      <c r="H391" s="16">
        <f t="shared" si="49"/>
        <v>2.1725854941751221E-3</v>
      </c>
    </row>
    <row r="392" spans="1:8" x14ac:dyDescent="0.2">
      <c r="A392" s="13" t="s">
        <v>93</v>
      </c>
      <c r="B392" s="14" t="s">
        <v>368</v>
      </c>
      <c r="C392" s="15">
        <v>22</v>
      </c>
      <c r="D392" s="15">
        <v>7</v>
      </c>
      <c r="E392" s="16">
        <f t="shared" si="47"/>
        <v>2.5836151822623073E-4</v>
      </c>
      <c r="F392" s="16">
        <f t="shared" si="48"/>
        <v>6.7495902034519334E-5</v>
      </c>
      <c r="G392" s="16">
        <f t="shared" si="50"/>
        <v>-0.68181818181818177</v>
      </c>
      <c r="H392" s="16">
        <f t="shared" si="49"/>
        <v>-1.7615558060879368E-4</v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16</v>
      </c>
      <c r="E394" s="16" t="str">
        <f t="shared" si="47"/>
        <v/>
      </c>
      <c r="F394" s="16">
        <f t="shared" si="48"/>
        <v>1.5427634750747276E-4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8806</v>
      </c>
      <c r="D395" s="15">
        <v>12363</v>
      </c>
      <c r="E395" s="16">
        <f t="shared" si="47"/>
        <v>0.10341506952273581</v>
      </c>
      <c r="F395" s="16">
        <f t="shared" si="48"/>
        <v>0.11920740526468036</v>
      </c>
      <c r="G395" s="16">
        <f t="shared" si="50"/>
        <v>0.40392913922325685</v>
      </c>
      <c r="H395" s="16">
        <f t="shared" si="49"/>
        <v>4.1772360015031942E-2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3</v>
      </c>
      <c r="E396" s="16" t="str">
        <f t="shared" si="47"/>
        <v/>
      </c>
      <c r="F396" s="16">
        <f t="shared" si="48"/>
        <v>2.8926815157651144E-5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1539</v>
      </c>
      <c r="D397" s="15">
        <v>1732</v>
      </c>
      <c r="E397" s="16">
        <f t="shared" si="47"/>
        <v>1.8073562570462231E-2</v>
      </c>
      <c r="F397" s="16">
        <f t="shared" si="48"/>
        <v>1.6700414617683925E-2</v>
      </c>
      <c r="G397" s="16">
        <f t="shared" si="50"/>
        <v>0.12540610786224821</v>
      </c>
      <c r="H397" s="16">
        <f t="shared" si="49"/>
        <v>2.2665351371664783E-3</v>
      </c>
    </row>
    <row r="398" spans="1:8" x14ac:dyDescent="0.2">
      <c r="A398" s="13"/>
      <c r="B398" s="14" t="s">
        <v>374</v>
      </c>
      <c r="C398" s="15">
        <v>6564</v>
      </c>
      <c r="D398" s="15">
        <v>10336</v>
      </c>
      <c r="E398" s="16">
        <f t="shared" si="47"/>
        <v>7.7085682074408121E-2</v>
      </c>
      <c r="F398" s="16">
        <f t="shared" si="48"/>
        <v>9.9662520489827405E-2</v>
      </c>
      <c r="G398" s="16">
        <f t="shared" si="50"/>
        <v>0.57464960390006092</v>
      </c>
      <c r="H398" s="16">
        <f t="shared" si="49"/>
        <v>4.4297256670424653E-2</v>
      </c>
    </row>
    <row r="399" spans="1:8" x14ac:dyDescent="0.2">
      <c r="A399" s="13"/>
      <c r="B399" s="14" t="s">
        <v>375</v>
      </c>
      <c r="C399" s="15">
        <v>1090</v>
      </c>
      <c r="D399" s="15">
        <v>1528</v>
      </c>
      <c r="E399" s="16">
        <f t="shared" si="47"/>
        <v>1.2800638857572341E-2</v>
      </c>
      <c r="F399" s="16">
        <f t="shared" si="48"/>
        <v>1.4733391186963648E-2</v>
      </c>
      <c r="G399" s="16">
        <f t="shared" si="50"/>
        <v>0.40183486238532112</v>
      </c>
      <c r="H399" s="16">
        <f t="shared" si="49"/>
        <v>5.1437429537767761E-3</v>
      </c>
    </row>
    <row r="400" spans="1:8" x14ac:dyDescent="0.2">
      <c r="A400" s="13"/>
      <c r="B400" s="14" t="s">
        <v>376</v>
      </c>
      <c r="C400" s="15">
        <v>0</v>
      </c>
      <c r="D400" s="15">
        <v>1</v>
      </c>
      <c r="E400" s="16" t="str">
        <f t="shared" si="47"/>
        <v/>
      </c>
      <c r="F400" s="16">
        <f t="shared" si="48"/>
        <v>9.6422717192170475E-6</v>
      </c>
      <c r="G400" s="16">
        <f t="shared" si="50"/>
        <v>1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170</v>
      </c>
      <c r="D401" s="15">
        <v>83</v>
      </c>
      <c r="E401" s="16">
        <f t="shared" si="47"/>
        <v>1.9964299135663286E-3</v>
      </c>
      <c r="F401" s="16">
        <f t="shared" si="48"/>
        <v>8.0030855269501498E-4</v>
      </c>
      <c r="G401" s="16">
        <f t="shared" si="50"/>
        <v>-0.5117647058823529</v>
      </c>
      <c r="H401" s="16">
        <f t="shared" si="49"/>
        <v>-1.0217023675310034E-3</v>
      </c>
    </row>
    <row r="402" spans="1:8" ht="25.5" x14ac:dyDescent="0.2">
      <c r="A402" s="13"/>
      <c r="B402" s="14" t="s">
        <v>378</v>
      </c>
      <c r="C402" s="15">
        <v>18</v>
      </c>
      <c r="D402" s="15">
        <v>13</v>
      </c>
      <c r="E402" s="16">
        <f t="shared" si="47"/>
        <v>2.1138669673055241E-4</v>
      </c>
      <c r="F402" s="16">
        <f t="shared" si="48"/>
        <v>1.2534953234982161E-4</v>
      </c>
      <c r="G402" s="16">
        <f t="shared" si="50"/>
        <v>-0.27777777777777779</v>
      </c>
      <c r="H402" s="16">
        <f t="shared" si="49"/>
        <v>-5.8718526869597893E-5</v>
      </c>
    </row>
    <row r="403" spans="1:8" x14ac:dyDescent="0.2">
      <c r="A403" s="13"/>
      <c r="B403" s="14" t="s">
        <v>379</v>
      </c>
      <c r="C403" s="15">
        <v>155</v>
      </c>
      <c r="D403" s="15">
        <v>91</v>
      </c>
      <c r="E403" s="16">
        <f t="shared" si="47"/>
        <v>1.8202743329575348E-3</v>
      </c>
      <c r="F403" s="16">
        <f t="shared" si="48"/>
        <v>8.7744672644875135E-4</v>
      </c>
      <c r="G403" s="16">
        <f t="shared" si="50"/>
        <v>-0.41290322580645161</v>
      </c>
      <c r="H403" s="16">
        <f t="shared" si="49"/>
        <v>-7.5159714393085303E-4</v>
      </c>
    </row>
    <row r="404" spans="1:8" x14ac:dyDescent="0.2">
      <c r="A404" s="13"/>
      <c r="B404" s="14" t="s">
        <v>380</v>
      </c>
      <c r="C404" s="15">
        <v>4</v>
      </c>
      <c r="D404" s="15">
        <v>13</v>
      </c>
      <c r="E404" s="16">
        <f t="shared" si="47"/>
        <v>4.6974821495678314E-5</v>
      </c>
      <c r="F404" s="16">
        <f t="shared" si="48"/>
        <v>1.2534953234982161E-4</v>
      </c>
      <c r="G404" s="16">
        <f t="shared" si="50"/>
        <v>2.25</v>
      </c>
      <c r="H404" s="16">
        <f t="shared" si="49"/>
        <v>1.0569334836527621E-4</v>
      </c>
    </row>
    <row r="405" spans="1:8" x14ac:dyDescent="0.2">
      <c r="A405" s="13"/>
      <c r="B405" s="14" t="s">
        <v>381</v>
      </c>
      <c r="C405" s="15">
        <v>147</v>
      </c>
      <c r="D405" s="15">
        <v>40</v>
      </c>
      <c r="E405" s="16">
        <f t="shared" si="47"/>
        <v>1.7263246899661782E-3</v>
      </c>
      <c r="F405" s="16">
        <f t="shared" si="48"/>
        <v>3.8569086876868189E-4</v>
      </c>
      <c r="G405" s="16">
        <f t="shared" si="50"/>
        <v>-0.72789115646258506</v>
      </c>
      <c r="H405" s="16">
        <f t="shared" si="49"/>
        <v>-1.256576475009395E-3</v>
      </c>
    </row>
    <row r="406" spans="1:8" x14ac:dyDescent="0.2">
      <c r="A406" s="13"/>
      <c r="B406" s="14" t="s">
        <v>382</v>
      </c>
      <c r="C406" s="15">
        <v>39</v>
      </c>
      <c r="D406" s="15">
        <v>89</v>
      </c>
      <c r="E406" s="16">
        <f t="shared" si="47"/>
        <v>4.5800450958286356E-4</v>
      </c>
      <c r="F406" s="16">
        <f t="shared" si="48"/>
        <v>8.5816218301031728E-4</v>
      </c>
      <c r="G406" s="16">
        <f t="shared" si="50"/>
        <v>1.2820512820512822</v>
      </c>
      <c r="H406" s="16">
        <f t="shared" si="49"/>
        <v>5.8718526869597893E-4</v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11</v>
      </c>
      <c r="E407" s="16" t="str">
        <f t="shared" si="47"/>
        <v/>
      </c>
      <c r="F407" s="16">
        <f t="shared" si="48"/>
        <v>1.0606498891138752E-4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141</v>
      </c>
      <c r="D408" s="15">
        <v>218</v>
      </c>
      <c r="E408" s="16">
        <f t="shared" si="47"/>
        <v>1.6558624577226607E-3</v>
      </c>
      <c r="F408" s="16">
        <f t="shared" si="48"/>
        <v>2.1020152347893165E-3</v>
      </c>
      <c r="G408" s="16">
        <f t="shared" si="50"/>
        <v>0.54609929078014185</v>
      </c>
      <c r="H408" s="16">
        <f t="shared" si="49"/>
        <v>9.0426531379180766E-4</v>
      </c>
    </row>
    <row r="409" spans="1:8" x14ac:dyDescent="0.2">
      <c r="A409" s="13"/>
      <c r="B409" s="14" t="s">
        <v>385</v>
      </c>
      <c r="C409" s="15">
        <v>326</v>
      </c>
      <c r="D409" s="15">
        <v>228</v>
      </c>
      <c r="E409" s="16">
        <f t="shared" si="47"/>
        <v>3.8284479518977828E-3</v>
      </c>
      <c r="F409" s="16">
        <f t="shared" si="48"/>
        <v>2.1984379519814868E-3</v>
      </c>
      <c r="G409" s="16">
        <f t="shared" si="50"/>
        <v>-0.30061349693251532</v>
      </c>
      <c r="H409" s="16">
        <f t="shared" si="49"/>
        <v>-1.1508831266441187E-3</v>
      </c>
    </row>
    <row r="410" spans="1:8" x14ac:dyDescent="0.2">
      <c r="A410" s="13"/>
      <c r="B410" s="14" t="s">
        <v>386</v>
      </c>
      <c r="C410" s="15">
        <v>1748</v>
      </c>
      <c r="D410" s="15">
        <v>713</v>
      </c>
      <c r="E410" s="16">
        <f t="shared" si="47"/>
        <v>2.0527996993611426E-2</v>
      </c>
      <c r="F410" s="16">
        <f t="shared" si="48"/>
        <v>6.8749397358017546E-3</v>
      </c>
      <c r="G410" s="16">
        <f t="shared" si="50"/>
        <v>-0.59210526315789469</v>
      </c>
      <c r="H410" s="16">
        <f t="shared" si="49"/>
        <v>-1.2154735062006764E-2</v>
      </c>
    </row>
    <row r="411" spans="1:8" x14ac:dyDescent="0.2">
      <c r="A411" s="13"/>
      <c r="B411" s="14" t="s">
        <v>387</v>
      </c>
      <c r="C411" s="15">
        <v>53</v>
      </c>
      <c r="D411" s="15">
        <v>80</v>
      </c>
      <c r="E411" s="16">
        <f t="shared" si="47"/>
        <v>6.2241638481773766E-4</v>
      </c>
      <c r="F411" s="16">
        <f t="shared" si="48"/>
        <v>7.7138173753736378E-4</v>
      </c>
      <c r="G411" s="16">
        <f t="shared" si="50"/>
        <v>0.50943396226415094</v>
      </c>
      <c r="H411" s="16">
        <f t="shared" si="49"/>
        <v>3.1708004509582862E-4</v>
      </c>
    </row>
    <row r="412" spans="1:8" x14ac:dyDescent="0.2">
      <c r="A412" s="13"/>
      <c r="B412" s="14" t="s">
        <v>388</v>
      </c>
      <c r="C412" s="15">
        <v>504</v>
      </c>
      <c r="D412" s="15">
        <v>522</v>
      </c>
      <c r="E412" s="16">
        <f t="shared" si="47"/>
        <v>5.9188275084554676E-3</v>
      </c>
      <c r="F412" s="16">
        <f t="shared" si="48"/>
        <v>5.0332658374312991E-3</v>
      </c>
      <c r="G412" s="16">
        <f t="shared" si="50"/>
        <v>3.5714285714285712E-2</v>
      </c>
      <c r="H412" s="16">
        <f t="shared" si="49"/>
        <v>2.1138669673055241E-4</v>
      </c>
    </row>
    <row r="413" spans="1:8" x14ac:dyDescent="0.2">
      <c r="A413" s="13"/>
      <c r="B413" s="14" t="s">
        <v>389</v>
      </c>
      <c r="C413" s="15">
        <v>70</v>
      </c>
      <c r="D413" s="15">
        <v>37</v>
      </c>
      <c r="E413" s="16">
        <f t="shared" ref="E413:E476" si="51">+IF(C413=0,"",C413/C$349)</f>
        <v>8.220593761743705E-4</v>
      </c>
      <c r="F413" s="16">
        <f t="shared" ref="F413:F476" si="52">+IF(D413=0,"",D413/D$349)</f>
        <v>3.5676405361103074E-4</v>
      </c>
      <c r="G413" s="16">
        <f t="shared" si="50"/>
        <v>-0.47142857142857142</v>
      </c>
      <c r="H413" s="16">
        <f t="shared" ref="H413:H476" si="53">+IF(OR(AND(E413=""),(G413="")),"",E413*G413)</f>
        <v>-3.8754227733934609E-4</v>
      </c>
    </row>
    <row r="414" spans="1:8" x14ac:dyDescent="0.2">
      <c r="A414" s="13"/>
      <c r="B414" s="14" t="s">
        <v>390</v>
      </c>
      <c r="C414" s="15">
        <v>0</v>
      </c>
      <c r="D414" s="15">
        <v>1</v>
      </c>
      <c r="E414" s="16" t="str">
        <f t="shared" si="51"/>
        <v/>
      </c>
      <c r="F414" s="16">
        <f t="shared" si="52"/>
        <v>9.6422717192170475E-6</v>
      </c>
      <c r="G414" s="16">
        <f t="shared" ref="G414:G477" si="54">+IF(AND(C414=0,D414=0)," ",IF(C414=0,1,IF(D414=0,-1,(D414-C414)/C414)))</f>
        <v>1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20</v>
      </c>
      <c r="D415" s="15">
        <v>63</v>
      </c>
      <c r="E415" s="16">
        <f t="shared" si="51"/>
        <v>2.3487410747839157E-4</v>
      </c>
      <c r="F415" s="16">
        <f t="shared" si="52"/>
        <v>6.0746311831067401E-4</v>
      </c>
      <c r="G415" s="16">
        <f t="shared" si="54"/>
        <v>2.15</v>
      </c>
      <c r="H415" s="16">
        <f t="shared" si="53"/>
        <v>5.0497933107854188E-4</v>
      </c>
    </row>
    <row r="416" spans="1:8" x14ac:dyDescent="0.2">
      <c r="A416" s="13"/>
      <c r="B416" s="14" t="s">
        <v>392</v>
      </c>
      <c r="C416" s="15">
        <v>34</v>
      </c>
      <c r="D416" s="15">
        <v>9</v>
      </c>
      <c r="E416" s="16">
        <f t="shared" si="51"/>
        <v>3.9928598271326567E-4</v>
      </c>
      <c r="F416" s="16">
        <f t="shared" si="52"/>
        <v>8.6780445472953426E-5</v>
      </c>
      <c r="G416" s="16">
        <f t="shared" si="54"/>
        <v>-0.73529411764705888</v>
      </c>
      <c r="H416" s="16">
        <f t="shared" si="53"/>
        <v>-2.9359263434798946E-4</v>
      </c>
    </row>
    <row r="417" spans="1:8" x14ac:dyDescent="0.2">
      <c r="A417" s="13"/>
      <c r="B417" s="14" t="s">
        <v>393</v>
      </c>
      <c r="C417" s="15">
        <v>137</v>
      </c>
      <c r="D417" s="15">
        <v>103</v>
      </c>
      <c r="E417" s="16">
        <f t="shared" si="51"/>
        <v>1.6088876362269824E-3</v>
      </c>
      <c r="F417" s="16">
        <f t="shared" si="52"/>
        <v>9.9315398707935584E-4</v>
      </c>
      <c r="G417" s="16">
        <f t="shared" si="54"/>
        <v>-0.24817518248175183</v>
      </c>
      <c r="H417" s="16">
        <f t="shared" si="53"/>
        <v>-3.9928598271326573E-4</v>
      </c>
    </row>
    <row r="418" spans="1:8" x14ac:dyDescent="0.2">
      <c r="A418" s="13"/>
      <c r="B418" s="14" t="s">
        <v>394</v>
      </c>
      <c r="C418" s="15">
        <v>2</v>
      </c>
      <c r="D418" s="15">
        <v>124</v>
      </c>
      <c r="E418" s="16">
        <f t="shared" si="51"/>
        <v>2.3487410747839157E-5</v>
      </c>
      <c r="F418" s="16">
        <f t="shared" si="52"/>
        <v>1.195641693182914E-3</v>
      </c>
      <c r="G418" s="16">
        <f t="shared" si="54"/>
        <v>61</v>
      </c>
      <c r="H418" s="16">
        <f t="shared" si="53"/>
        <v>1.4327320556181886E-3</v>
      </c>
    </row>
    <row r="419" spans="1:8" x14ac:dyDescent="0.2">
      <c r="A419" s="13"/>
      <c r="B419" s="14" t="s">
        <v>395</v>
      </c>
      <c r="C419" s="15">
        <v>12</v>
      </c>
      <c r="D419" s="15">
        <v>18</v>
      </c>
      <c r="E419" s="16">
        <f t="shared" si="51"/>
        <v>1.4092446448703494E-4</v>
      </c>
      <c r="F419" s="16">
        <f t="shared" si="52"/>
        <v>1.7356089094590685E-4</v>
      </c>
      <c r="G419" s="16">
        <f t="shared" si="54"/>
        <v>0.5</v>
      </c>
      <c r="H419" s="16">
        <f t="shared" si="53"/>
        <v>7.0462232243517471E-5</v>
      </c>
    </row>
    <row r="420" spans="1:8" x14ac:dyDescent="0.2">
      <c r="A420" s="13"/>
      <c r="B420" s="14" t="s">
        <v>396</v>
      </c>
      <c r="C420" s="15">
        <v>3316</v>
      </c>
      <c r="D420" s="15">
        <v>3354</v>
      </c>
      <c r="E420" s="16">
        <f t="shared" si="51"/>
        <v>3.8942127019917325E-2</v>
      </c>
      <c r="F420" s="16">
        <f t="shared" si="52"/>
        <v>3.234017934625398E-2</v>
      </c>
      <c r="G420" s="16">
        <f t="shared" si="54"/>
        <v>1.1459589867310011E-2</v>
      </c>
      <c r="H420" s="16">
        <f t="shared" si="53"/>
        <v>4.4626080420894399E-4</v>
      </c>
    </row>
    <row r="421" spans="1:8" x14ac:dyDescent="0.2">
      <c r="A421" s="13"/>
      <c r="B421" s="14" t="s">
        <v>397</v>
      </c>
      <c r="C421" s="15">
        <v>0</v>
      </c>
      <c r="D421" s="15">
        <v>1</v>
      </c>
      <c r="E421" s="16" t="str">
        <f t="shared" si="51"/>
        <v/>
      </c>
      <c r="F421" s="16">
        <f t="shared" si="52"/>
        <v>9.6422717192170475E-6</v>
      </c>
      <c r="G421" s="16">
        <f t="shared" si="54"/>
        <v>1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13</v>
      </c>
      <c r="D422" s="15">
        <v>41</v>
      </c>
      <c r="E422" s="16">
        <f t="shared" si="51"/>
        <v>1.5266816986095452E-4</v>
      </c>
      <c r="F422" s="16">
        <f t="shared" si="52"/>
        <v>3.9533314048789897E-4</v>
      </c>
      <c r="G422" s="16">
        <f t="shared" si="54"/>
        <v>2.1538461538461537</v>
      </c>
      <c r="H422" s="16">
        <f t="shared" si="53"/>
        <v>3.288237504697482E-4</v>
      </c>
    </row>
    <row r="423" spans="1:8" x14ac:dyDescent="0.2">
      <c r="A423" s="13"/>
      <c r="B423" s="14" t="s">
        <v>399</v>
      </c>
      <c r="C423" s="15">
        <v>9</v>
      </c>
      <c r="D423" s="15">
        <v>411</v>
      </c>
      <c r="E423" s="16">
        <f t="shared" si="51"/>
        <v>1.0569334836527621E-4</v>
      </c>
      <c r="F423" s="16">
        <f t="shared" si="52"/>
        <v>3.9629736765982061E-3</v>
      </c>
      <c r="G423" s="16">
        <f t="shared" si="54"/>
        <v>44.666666666666664</v>
      </c>
      <c r="H423" s="16">
        <f t="shared" si="53"/>
        <v>4.7209695603156699E-3</v>
      </c>
    </row>
    <row r="424" spans="1:8" x14ac:dyDescent="0.2">
      <c r="A424" s="13"/>
      <c r="B424" s="14" t="s">
        <v>400</v>
      </c>
      <c r="C424" s="15">
        <v>184</v>
      </c>
      <c r="D424" s="15">
        <v>53</v>
      </c>
      <c r="E424" s="16">
        <f t="shared" si="51"/>
        <v>2.1608417888012025E-3</v>
      </c>
      <c r="F424" s="16">
        <f t="shared" si="52"/>
        <v>5.1104040111850347E-4</v>
      </c>
      <c r="G424" s="16">
        <f t="shared" si="54"/>
        <v>-0.71195652173913049</v>
      </c>
      <c r="H424" s="16">
        <f t="shared" si="53"/>
        <v>-1.5384254039834649E-3</v>
      </c>
    </row>
    <row r="425" spans="1:8" x14ac:dyDescent="0.2">
      <c r="A425" s="13"/>
      <c r="B425" s="14" t="s">
        <v>401</v>
      </c>
      <c r="C425" s="15">
        <v>54</v>
      </c>
      <c r="D425" s="15">
        <v>256</v>
      </c>
      <c r="E425" s="16">
        <f t="shared" si="51"/>
        <v>6.3416009019165724E-4</v>
      </c>
      <c r="F425" s="16">
        <f t="shared" si="52"/>
        <v>2.4684215601195642E-3</v>
      </c>
      <c r="G425" s="16">
        <f t="shared" si="54"/>
        <v>3.7407407407407409</v>
      </c>
      <c r="H425" s="16">
        <f t="shared" si="53"/>
        <v>2.3722284855317551E-3</v>
      </c>
    </row>
    <row r="426" spans="1:8" x14ac:dyDescent="0.2">
      <c r="A426" s="13"/>
      <c r="B426" s="14" t="s">
        <v>402</v>
      </c>
      <c r="C426" s="15">
        <v>1</v>
      </c>
      <c r="D426" s="15">
        <v>0</v>
      </c>
      <c r="E426" s="16">
        <f t="shared" si="51"/>
        <v>1.1743705373919579E-5</v>
      </c>
      <c r="F426" s="16" t="str">
        <f t="shared" si="52"/>
        <v/>
      </c>
      <c r="G426" s="16">
        <f t="shared" si="54"/>
        <v>-1</v>
      </c>
      <c r="H426" s="16">
        <f t="shared" si="53"/>
        <v>-1.1743705373919579E-5</v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153</v>
      </c>
      <c r="D428" s="15">
        <v>60</v>
      </c>
      <c r="E428" s="16">
        <f t="shared" si="51"/>
        <v>1.7967869222096956E-3</v>
      </c>
      <c r="F428" s="16">
        <f t="shared" si="52"/>
        <v>5.785363031530228E-4</v>
      </c>
      <c r="G428" s="16">
        <f t="shared" si="54"/>
        <v>-0.60784313725490191</v>
      </c>
      <c r="H428" s="16">
        <f t="shared" si="53"/>
        <v>-1.0921645997745207E-3</v>
      </c>
    </row>
    <row r="429" spans="1:8" x14ac:dyDescent="0.2">
      <c r="A429" s="13"/>
      <c r="B429" s="14" t="s">
        <v>405</v>
      </c>
      <c r="C429" s="15">
        <v>137</v>
      </c>
      <c r="D429" s="15">
        <v>69</v>
      </c>
      <c r="E429" s="16">
        <f t="shared" si="51"/>
        <v>1.6088876362269824E-3</v>
      </c>
      <c r="F429" s="16">
        <f t="shared" si="52"/>
        <v>6.6531674862597631E-4</v>
      </c>
      <c r="G429" s="16">
        <f t="shared" si="54"/>
        <v>-0.49635036496350365</v>
      </c>
      <c r="H429" s="16">
        <f t="shared" si="53"/>
        <v>-7.9857196542653145E-4</v>
      </c>
    </row>
    <row r="430" spans="1:8" x14ac:dyDescent="0.2">
      <c r="A430" s="13"/>
      <c r="B430" s="14" t="s">
        <v>406</v>
      </c>
      <c r="C430" s="15">
        <v>2</v>
      </c>
      <c r="D430" s="15">
        <v>1</v>
      </c>
      <c r="E430" s="16">
        <f t="shared" si="51"/>
        <v>2.3487410747839157E-5</v>
      </c>
      <c r="F430" s="16">
        <f t="shared" si="52"/>
        <v>9.6422717192170475E-6</v>
      </c>
      <c r="G430" s="16">
        <f t="shared" si="54"/>
        <v>-0.5</v>
      </c>
      <c r="H430" s="16">
        <f t="shared" si="53"/>
        <v>-1.1743705373919579E-5</v>
      </c>
    </row>
    <row r="431" spans="1:8" ht="25.5" x14ac:dyDescent="0.2">
      <c r="A431" s="13"/>
      <c r="B431" s="14" t="s">
        <v>407</v>
      </c>
      <c r="C431" s="15">
        <v>8</v>
      </c>
      <c r="D431" s="15">
        <v>19</v>
      </c>
      <c r="E431" s="16">
        <f t="shared" si="51"/>
        <v>9.3949642991356629E-5</v>
      </c>
      <c r="F431" s="16">
        <f t="shared" si="52"/>
        <v>1.8320316266512391E-4</v>
      </c>
      <c r="G431" s="16">
        <f t="shared" si="54"/>
        <v>1.375</v>
      </c>
      <c r="H431" s="16">
        <f t="shared" si="53"/>
        <v>1.2918075911311536E-4</v>
      </c>
    </row>
    <row r="432" spans="1:8" ht="25.5" x14ac:dyDescent="0.2">
      <c r="A432" s="13"/>
      <c r="B432" s="14" t="s">
        <v>408</v>
      </c>
      <c r="C432" s="15">
        <v>1851</v>
      </c>
      <c r="D432" s="15">
        <v>1104</v>
      </c>
      <c r="E432" s="16">
        <f t="shared" si="51"/>
        <v>2.1737598647125142E-2</v>
      </c>
      <c r="F432" s="16">
        <f t="shared" si="52"/>
        <v>1.0645067978015621E-2</v>
      </c>
      <c r="G432" s="16">
        <f t="shared" si="54"/>
        <v>-0.40356564019448948</v>
      </c>
      <c r="H432" s="16">
        <f t="shared" si="53"/>
        <v>-8.7725479143179273E-3</v>
      </c>
    </row>
    <row r="433" spans="1:8" x14ac:dyDescent="0.2">
      <c r="A433" s="13"/>
      <c r="B433" s="14" t="s">
        <v>409</v>
      </c>
      <c r="C433" s="15">
        <v>113</v>
      </c>
      <c r="D433" s="15">
        <v>132</v>
      </c>
      <c r="E433" s="16">
        <f t="shared" si="51"/>
        <v>1.3270387072529125E-3</v>
      </c>
      <c r="F433" s="16">
        <f t="shared" si="52"/>
        <v>1.2727798669366502E-3</v>
      </c>
      <c r="G433" s="16">
        <f t="shared" si="54"/>
        <v>0.16814159292035399</v>
      </c>
      <c r="H433" s="16">
        <f t="shared" si="53"/>
        <v>2.2313040210447202E-4</v>
      </c>
    </row>
    <row r="434" spans="1:8" ht="25.5" x14ac:dyDescent="0.2">
      <c r="A434" s="13"/>
      <c r="B434" s="14" t="s">
        <v>410</v>
      </c>
      <c r="C434" s="15">
        <v>278</v>
      </c>
      <c r="D434" s="15">
        <v>130</v>
      </c>
      <c r="E434" s="16">
        <f t="shared" si="51"/>
        <v>3.2647500939496431E-3</v>
      </c>
      <c r="F434" s="16">
        <f t="shared" si="52"/>
        <v>1.2534953234982161E-3</v>
      </c>
      <c r="G434" s="16">
        <f t="shared" si="54"/>
        <v>-0.53237410071942448</v>
      </c>
      <c r="H434" s="16">
        <f t="shared" si="53"/>
        <v>-1.7380683953400978E-3</v>
      </c>
    </row>
    <row r="435" spans="1:8" ht="25.5" x14ac:dyDescent="0.2">
      <c r="A435" s="13"/>
      <c r="B435" s="14" t="s">
        <v>411</v>
      </c>
      <c r="C435" s="15">
        <v>8</v>
      </c>
      <c r="D435" s="15">
        <v>18</v>
      </c>
      <c r="E435" s="16">
        <f t="shared" si="51"/>
        <v>9.3949642991356629E-5</v>
      </c>
      <c r="F435" s="16">
        <f t="shared" si="52"/>
        <v>1.7356089094590685E-4</v>
      </c>
      <c r="G435" s="16">
        <f t="shared" si="54"/>
        <v>1.25</v>
      </c>
      <c r="H435" s="16">
        <f t="shared" si="53"/>
        <v>1.1743705373919579E-4</v>
      </c>
    </row>
    <row r="436" spans="1:8" x14ac:dyDescent="0.2">
      <c r="A436" s="13"/>
      <c r="B436" s="14" t="s">
        <v>412</v>
      </c>
      <c r="C436" s="15">
        <v>25</v>
      </c>
      <c r="D436" s="15">
        <v>5</v>
      </c>
      <c r="E436" s="16">
        <f t="shared" si="51"/>
        <v>2.9359263434798946E-4</v>
      </c>
      <c r="F436" s="16">
        <f t="shared" si="52"/>
        <v>4.8211358596085236E-5</v>
      </c>
      <c r="G436" s="16">
        <f t="shared" si="54"/>
        <v>-0.8</v>
      </c>
      <c r="H436" s="16">
        <f t="shared" si="53"/>
        <v>-2.3487410747839157E-4</v>
      </c>
    </row>
    <row r="437" spans="1:8" x14ac:dyDescent="0.2">
      <c r="A437" s="13" t="s">
        <v>93</v>
      </c>
      <c r="B437" s="14" t="s">
        <v>413</v>
      </c>
      <c r="C437" s="15">
        <v>6</v>
      </c>
      <c r="D437" s="15">
        <v>63</v>
      </c>
      <c r="E437" s="16">
        <f t="shared" si="51"/>
        <v>7.0462232243517471E-5</v>
      </c>
      <c r="F437" s="16">
        <f t="shared" si="52"/>
        <v>6.0746311831067401E-4</v>
      </c>
      <c r="G437" s="16">
        <f t="shared" si="54"/>
        <v>9.5</v>
      </c>
      <c r="H437" s="16">
        <f t="shared" si="53"/>
        <v>6.6939120631341598E-4</v>
      </c>
    </row>
    <row r="438" spans="1:8" x14ac:dyDescent="0.2">
      <c r="A438" s="13" t="s">
        <v>93</v>
      </c>
      <c r="B438" s="14" t="s">
        <v>414</v>
      </c>
      <c r="C438" s="15">
        <v>2</v>
      </c>
      <c r="D438" s="15">
        <v>112</v>
      </c>
      <c r="E438" s="16">
        <f t="shared" si="51"/>
        <v>2.3487410747839157E-5</v>
      </c>
      <c r="F438" s="16">
        <f t="shared" si="52"/>
        <v>1.0799344325523094E-3</v>
      </c>
      <c r="G438" s="16">
        <f t="shared" si="54"/>
        <v>55</v>
      </c>
      <c r="H438" s="16">
        <f t="shared" si="53"/>
        <v>1.2918075911311536E-3</v>
      </c>
    </row>
    <row r="439" spans="1:8" x14ac:dyDescent="0.2">
      <c r="A439" s="13" t="s">
        <v>93</v>
      </c>
      <c r="B439" s="14" t="s">
        <v>415</v>
      </c>
      <c r="C439" s="15">
        <v>22</v>
      </c>
      <c r="D439" s="15">
        <v>420</v>
      </c>
      <c r="E439" s="16">
        <f t="shared" si="51"/>
        <v>2.5836151822623073E-4</v>
      </c>
      <c r="F439" s="16">
        <f t="shared" si="52"/>
        <v>4.0497541220711596E-3</v>
      </c>
      <c r="G439" s="16">
        <f t="shared" si="54"/>
        <v>18.09090909090909</v>
      </c>
      <c r="H439" s="16">
        <f t="shared" si="53"/>
        <v>4.6739947388199921E-3</v>
      </c>
    </row>
    <row r="440" spans="1:8" x14ac:dyDescent="0.2">
      <c r="A440" s="13"/>
      <c r="B440" s="14" t="s">
        <v>416</v>
      </c>
      <c r="C440" s="15">
        <v>1</v>
      </c>
      <c r="D440" s="15">
        <v>3</v>
      </c>
      <c r="E440" s="16">
        <f t="shared" si="51"/>
        <v>1.1743705373919579E-5</v>
      </c>
      <c r="F440" s="16">
        <f t="shared" si="52"/>
        <v>2.8926815157651144E-5</v>
      </c>
      <c r="G440" s="16">
        <f t="shared" si="54"/>
        <v>2</v>
      </c>
      <c r="H440" s="16">
        <f t="shared" si="53"/>
        <v>2.3487410747839157E-5</v>
      </c>
    </row>
    <row r="441" spans="1:8" x14ac:dyDescent="0.2">
      <c r="A441" s="13"/>
      <c r="B441" s="14" t="s">
        <v>417</v>
      </c>
      <c r="C441" s="15">
        <v>179</v>
      </c>
      <c r="D441" s="15">
        <v>164</v>
      </c>
      <c r="E441" s="16">
        <f t="shared" si="51"/>
        <v>2.1021232619316045E-3</v>
      </c>
      <c r="F441" s="16">
        <f t="shared" si="52"/>
        <v>1.5813325619515959E-3</v>
      </c>
      <c r="G441" s="16">
        <f t="shared" si="54"/>
        <v>-8.3798882681564241E-2</v>
      </c>
      <c r="H441" s="16">
        <f t="shared" si="53"/>
        <v>-1.7615558060879365E-4</v>
      </c>
    </row>
    <row r="442" spans="1:8" x14ac:dyDescent="0.2">
      <c r="A442" s="13"/>
      <c r="B442" s="14" t="s">
        <v>418</v>
      </c>
      <c r="C442" s="15">
        <v>709</v>
      </c>
      <c r="D442" s="15">
        <v>2287</v>
      </c>
      <c r="E442" s="16">
        <f t="shared" si="51"/>
        <v>8.3262871101089809E-3</v>
      </c>
      <c r="F442" s="16">
        <f t="shared" si="52"/>
        <v>2.2051875421849387E-2</v>
      </c>
      <c r="G442" s="16">
        <f t="shared" si="54"/>
        <v>2.225669957686883</v>
      </c>
      <c r="H442" s="16">
        <f t="shared" si="53"/>
        <v>1.8531567080045094E-2</v>
      </c>
    </row>
    <row r="443" spans="1:8" x14ac:dyDescent="0.2">
      <c r="A443" s="13"/>
      <c r="B443" s="14" t="s">
        <v>419</v>
      </c>
      <c r="C443" s="15">
        <v>188</v>
      </c>
      <c r="D443" s="15">
        <v>512</v>
      </c>
      <c r="E443" s="16">
        <f t="shared" si="51"/>
        <v>2.2078166102968808E-3</v>
      </c>
      <c r="F443" s="16">
        <f t="shared" si="52"/>
        <v>4.9368431202391283E-3</v>
      </c>
      <c r="G443" s="16">
        <f t="shared" si="54"/>
        <v>1.7234042553191489</v>
      </c>
      <c r="H443" s="16">
        <f t="shared" si="53"/>
        <v>3.8049605411499435E-3</v>
      </c>
    </row>
    <row r="444" spans="1:8" x14ac:dyDescent="0.2">
      <c r="A444" s="13"/>
      <c r="B444" s="14" t="s">
        <v>420</v>
      </c>
      <c r="C444" s="15">
        <v>360</v>
      </c>
      <c r="D444" s="15">
        <v>37</v>
      </c>
      <c r="E444" s="16">
        <f t="shared" si="51"/>
        <v>4.2277339346110483E-3</v>
      </c>
      <c r="F444" s="16">
        <f t="shared" si="52"/>
        <v>3.5676405361103074E-4</v>
      </c>
      <c r="G444" s="16">
        <f t="shared" si="54"/>
        <v>-0.89722222222222225</v>
      </c>
      <c r="H444" s="16">
        <f t="shared" si="53"/>
        <v>-3.7932168357760242E-3</v>
      </c>
    </row>
    <row r="445" spans="1:8" x14ac:dyDescent="0.2">
      <c r="A445" s="13"/>
      <c r="B445" s="14" t="s">
        <v>421</v>
      </c>
      <c r="C445" s="15">
        <v>387</v>
      </c>
      <c r="D445" s="15">
        <v>575</v>
      </c>
      <c r="E445" s="16">
        <f t="shared" si="51"/>
        <v>4.5448139797068772E-3</v>
      </c>
      <c r="F445" s="16">
        <f t="shared" si="52"/>
        <v>5.544306238549802E-3</v>
      </c>
      <c r="G445" s="16">
        <f t="shared" si="54"/>
        <v>0.48578811369509045</v>
      </c>
      <c r="H445" s="16">
        <f t="shared" si="53"/>
        <v>2.2078166102968808E-3</v>
      </c>
    </row>
    <row r="446" spans="1:8" x14ac:dyDescent="0.2">
      <c r="A446" s="13"/>
      <c r="B446" s="14" t="s">
        <v>422</v>
      </c>
      <c r="C446" s="15">
        <v>0</v>
      </c>
      <c r="D446" s="15">
        <v>5</v>
      </c>
      <c r="E446" s="16" t="str">
        <f t="shared" si="51"/>
        <v/>
      </c>
      <c r="F446" s="16">
        <f t="shared" si="52"/>
        <v>4.8211358596085236E-5</v>
      </c>
      <c r="G446" s="16">
        <f t="shared" si="54"/>
        <v>1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1</v>
      </c>
      <c r="D448" s="15">
        <v>4</v>
      </c>
      <c r="E448" s="16">
        <f t="shared" si="51"/>
        <v>1.1743705373919579E-5</v>
      </c>
      <c r="F448" s="16">
        <f t="shared" si="52"/>
        <v>3.856908687686819E-5</v>
      </c>
      <c r="G448" s="16">
        <f t="shared" si="54"/>
        <v>3</v>
      </c>
      <c r="H448" s="16">
        <f t="shared" si="53"/>
        <v>3.5231116121758736E-5</v>
      </c>
    </row>
    <row r="449" spans="1:8" x14ac:dyDescent="0.2">
      <c r="A449" s="13"/>
      <c r="B449" s="14" t="s">
        <v>425</v>
      </c>
      <c r="C449" s="15">
        <v>14</v>
      </c>
      <c r="D449" s="15">
        <v>0</v>
      </c>
      <c r="E449" s="16">
        <f t="shared" si="51"/>
        <v>1.644118752348741E-4</v>
      </c>
      <c r="F449" s="16" t="str">
        <f t="shared" si="52"/>
        <v/>
      </c>
      <c r="G449" s="16">
        <f t="shared" si="54"/>
        <v>-1</v>
      </c>
      <c r="H449" s="16">
        <f t="shared" si="53"/>
        <v>-1.644118752348741E-4</v>
      </c>
    </row>
    <row r="450" spans="1:8" x14ac:dyDescent="0.2">
      <c r="A450" s="13"/>
      <c r="B450" s="14" t="s">
        <v>426</v>
      </c>
      <c r="C450" s="15">
        <v>45</v>
      </c>
      <c r="D450" s="15">
        <v>113</v>
      </c>
      <c r="E450" s="16">
        <f t="shared" si="51"/>
        <v>5.2846674182638104E-4</v>
      </c>
      <c r="F450" s="16">
        <f t="shared" si="52"/>
        <v>1.0895767042715264E-3</v>
      </c>
      <c r="G450" s="16">
        <f t="shared" si="54"/>
        <v>1.5111111111111111</v>
      </c>
      <c r="H450" s="16">
        <f t="shared" si="53"/>
        <v>7.9857196542653134E-4</v>
      </c>
    </row>
    <row r="451" spans="1:8" x14ac:dyDescent="0.2">
      <c r="A451" s="13"/>
      <c r="B451" s="14" t="s">
        <v>427</v>
      </c>
      <c r="C451" s="15">
        <v>13</v>
      </c>
      <c r="D451" s="15">
        <v>0</v>
      </c>
      <c r="E451" s="16">
        <f t="shared" si="51"/>
        <v>1.5266816986095452E-4</v>
      </c>
      <c r="F451" s="16" t="str">
        <f t="shared" si="52"/>
        <v/>
      </c>
      <c r="G451" s="16">
        <f t="shared" si="54"/>
        <v>-1</v>
      </c>
      <c r="H451" s="16">
        <f t="shared" si="53"/>
        <v>-1.5266816986095452E-4</v>
      </c>
    </row>
    <row r="452" spans="1:8" x14ac:dyDescent="0.2">
      <c r="A452" s="13"/>
      <c r="B452" s="14" t="s">
        <v>428</v>
      </c>
      <c r="C452" s="15">
        <v>0</v>
      </c>
      <c r="D452" s="15">
        <v>2</v>
      </c>
      <c r="E452" s="16" t="str">
        <f t="shared" si="51"/>
        <v/>
      </c>
      <c r="F452" s="16">
        <f t="shared" si="52"/>
        <v>1.9284543438434095E-5</v>
      </c>
      <c r="G452" s="16">
        <f t="shared" si="54"/>
        <v>1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107</v>
      </c>
      <c r="D453" s="15">
        <v>193</v>
      </c>
      <c r="E453" s="16">
        <f t="shared" si="51"/>
        <v>1.256576475009395E-3</v>
      </c>
      <c r="F453" s="16">
        <f t="shared" si="52"/>
        <v>1.8609584418088903E-3</v>
      </c>
      <c r="G453" s="16">
        <f t="shared" si="54"/>
        <v>0.80373831775700932</v>
      </c>
      <c r="H453" s="16">
        <f t="shared" si="53"/>
        <v>1.0099586621570838E-3</v>
      </c>
    </row>
    <row r="454" spans="1:8" x14ac:dyDescent="0.2">
      <c r="A454" s="13"/>
      <c r="B454" s="14" t="s">
        <v>430</v>
      </c>
      <c r="C454" s="15">
        <v>12</v>
      </c>
      <c r="D454" s="15">
        <v>12</v>
      </c>
      <c r="E454" s="16">
        <f t="shared" si="51"/>
        <v>1.4092446448703494E-4</v>
      </c>
      <c r="F454" s="16">
        <f t="shared" si="52"/>
        <v>1.1570726063060458E-4</v>
      </c>
      <c r="G454" s="16">
        <f t="shared" si="54"/>
        <v>0</v>
      </c>
      <c r="H454" s="16">
        <f t="shared" si="53"/>
        <v>0</v>
      </c>
    </row>
    <row r="455" spans="1:8" x14ac:dyDescent="0.2">
      <c r="A455" s="13"/>
      <c r="B455" s="14" t="s">
        <v>431</v>
      </c>
      <c r="C455" s="15">
        <v>334</v>
      </c>
      <c r="D455" s="15">
        <v>243</v>
      </c>
      <c r="E455" s="16">
        <f t="shared" si="51"/>
        <v>3.922397594889139E-3</v>
      </c>
      <c r="F455" s="16">
        <f t="shared" si="52"/>
        <v>2.3430720277697425E-3</v>
      </c>
      <c r="G455" s="16">
        <f t="shared" si="54"/>
        <v>-0.27245508982035926</v>
      </c>
      <c r="H455" s="16">
        <f t="shared" si="53"/>
        <v>-1.0686771890266815E-3</v>
      </c>
    </row>
    <row r="456" spans="1:8" x14ac:dyDescent="0.2">
      <c r="A456" s="13"/>
      <c r="B456" s="14" t="s">
        <v>432</v>
      </c>
      <c r="C456" s="15">
        <v>533</v>
      </c>
      <c r="D456" s="15">
        <v>509</v>
      </c>
      <c r="E456" s="16">
        <f t="shared" si="51"/>
        <v>6.2593949642991359E-3</v>
      </c>
      <c r="F456" s="16">
        <f t="shared" si="52"/>
        <v>4.9079163050814775E-3</v>
      </c>
      <c r="G456" s="16">
        <f t="shared" si="54"/>
        <v>-4.5028142589118199E-2</v>
      </c>
      <c r="H456" s="16">
        <f t="shared" si="53"/>
        <v>-2.8184892897406989E-4</v>
      </c>
    </row>
    <row r="457" spans="1:8" x14ac:dyDescent="0.2">
      <c r="A457" s="13"/>
      <c r="B457" s="14" t="s">
        <v>433</v>
      </c>
      <c r="C457" s="15">
        <v>205</v>
      </c>
      <c r="D457" s="15">
        <v>283</v>
      </c>
      <c r="E457" s="16">
        <f t="shared" si="51"/>
        <v>2.4074596016535137E-3</v>
      </c>
      <c r="F457" s="16">
        <f t="shared" si="52"/>
        <v>2.7287628965384243E-3</v>
      </c>
      <c r="G457" s="16">
        <f t="shared" si="54"/>
        <v>0.38048780487804879</v>
      </c>
      <c r="H457" s="16">
        <f t="shared" si="53"/>
        <v>9.1600901916572713E-4</v>
      </c>
    </row>
    <row r="458" spans="1:8" ht="25.5" x14ac:dyDescent="0.2">
      <c r="A458" s="13"/>
      <c r="B458" s="14" t="s">
        <v>434</v>
      </c>
      <c r="C458" s="15">
        <v>84</v>
      </c>
      <c r="D458" s="15">
        <v>354</v>
      </c>
      <c r="E458" s="16">
        <f t="shared" si="51"/>
        <v>9.864712514092446E-4</v>
      </c>
      <c r="F458" s="16">
        <f t="shared" si="52"/>
        <v>3.4133641886028346E-3</v>
      </c>
      <c r="G458" s="16">
        <f t="shared" si="54"/>
        <v>3.2142857142857144</v>
      </c>
      <c r="H458" s="16">
        <f t="shared" si="53"/>
        <v>3.1708004509582864E-3</v>
      </c>
    </row>
    <row r="459" spans="1:8" ht="25.5" x14ac:dyDescent="0.2">
      <c r="A459" s="13"/>
      <c r="B459" s="14" t="s">
        <v>435</v>
      </c>
      <c r="C459" s="15">
        <v>312</v>
      </c>
      <c r="D459" s="15">
        <v>244</v>
      </c>
      <c r="E459" s="16">
        <f t="shared" si="51"/>
        <v>3.6640360766629085E-3</v>
      </c>
      <c r="F459" s="16">
        <f t="shared" si="52"/>
        <v>2.3527142994889598E-3</v>
      </c>
      <c r="G459" s="16">
        <f t="shared" si="54"/>
        <v>-0.21794871794871795</v>
      </c>
      <c r="H459" s="16">
        <f t="shared" si="53"/>
        <v>-7.9857196542653134E-4</v>
      </c>
    </row>
    <row r="460" spans="1:8" ht="25.5" x14ac:dyDescent="0.2">
      <c r="A460" s="13"/>
      <c r="B460" s="14" t="s">
        <v>436</v>
      </c>
      <c r="C460" s="15">
        <v>19</v>
      </c>
      <c r="D460" s="15">
        <v>5</v>
      </c>
      <c r="E460" s="16">
        <f t="shared" si="51"/>
        <v>2.2313040210447199E-4</v>
      </c>
      <c r="F460" s="16">
        <f t="shared" si="52"/>
        <v>4.8211358596085236E-5</v>
      </c>
      <c r="G460" s="16">
        <f t="shared" si="54"/>
        <v>-0.73684210526315785</v>
      </c>
      <c r="H460" s="16">
        <f t="shared" si="53"/>
        <v>-1.644118752348741E-4</v>
      </c>
    </row>
    <row r="461" spans="1:8" x14ac:dyDescent="0.2">
      <c r="A461" s="13"/>
      <c r="B461" s="14" t="s">
        <v>437</v>
      </c>
      <c r="C461" s="15">
        <v>95</v>
      </c>
      <c r="D461" s="15">
        <v>109</v>
      </c>
      <c r="E461" s="16">
        <f t="shared" si="51"/>
        <v>1.1156520105223601E-3</v>
      </c>
      <c r="F461" s="16">
        <f t="shared" si="52"/>
        <v>1.0510076173946583E-3</v>
      </c>
      <c r="G461" s="16">
        <f t="shared" si="54"/>
        <v>0.14736842105263157</v>
      </c>
      <c r="H461" s="16">
        <f t="shared" si="53"/>
        <v>1.644118752348741E-4</v>
      </c>
    </row>
    <row r="462" spans="1:8" ht="25.5" x14ac:dyDescent="0.2">
      <c r="A462" s="13"/>
      <c r="B462" s="14" t="s">
        <v>438</v>
      </c>
      <c r="C462" s="15">
        <v>20</v>
      </c>
      <c r="D462" s="15">
        <v>16</v>
      </c>
      <c r="E462" s="16">
        <f t="shared" si="51"/>
        <v>2.3487410747839157E-4</v>
      </c>
      <c r="F462" s="16">
        <f t="shared" si="52"/>
        <v>1.5427634750747276E-4</v>
      </c>
      <c r="G462" s="16">
        <f t="shared" si="54"/>
        <v>-0.2</v>
      </c>
      <c r="H462" s="16">
        <f t="shared" si="53"/>
        <v>-4.6974821495678314E-5</v>
      </c>
    </row>
    <row r="463" spans="1:8" x14ac:dyDescent="0.2">
      <c r="A463" s="13"/>
      <c r="B463" s="14" t="s">
        <v>439</v>
      </c>
      <c r="C463" s="15">
        <v>103</v>
      </c>
      <c r="D463" s="15">
        <v>75</v>
      </c>
      <c r="E463" s="16">
        <f t="shared" si="51"/>
        <v>1.2096016535137167E-3</v>
      </c>
      <c r="F463" s="16">
        <f t="shared" si="52"/>
        <v>7.2317037894127861E-4</v>
      </c>
      <c r="G463" s="16">
        <f t="shared" si="54"/>
        <v>-0.27184466019417475</v>
      </c>
      <c r="H463" s="16">
        <f t="shared" si="53"/>
        <v>-3.288237504697482E-4</v>
      </c>
    </row>
    <row r="464" spans="1:8" x14ac:dyDescent="0.2">
      <c r="A464" s="13"/>
      <c r="B464" s="14" t="s">
        <v>440</v>
      </c>
      <c r="C464" s="15">
        <v>164</v>
      </c>
      <c r="D464" s="15">
        <v>537</v>
      </c>
      <c r="E464" s="16">
        <f t="shared" si="51"/>
        <v>1.9259676813228109E-3</v>
      </c>
      <c r="F464" s="16">
        <f t="shared" si="52"/>
        <v>5.1778999132195544E-3</v>
      </c>
      <c r="G464" s="16">
        <f t="shared" si="54"/>
        <v>2.274390243902439</v>
      </c>
      <c r="H464" s="16">
        <f t="shared" si="53"/>
        <v>4.3804021044720025E-3</v>
      </c>
    </row>
    <row r="465" spans="1:8" x14ac:dyDescent="0.2">
      <c r="A465" s="13"/>
      <c r="B465" s="14" t="s">
        <v>441</v>
      </c>
      <c r="C465" s="15">
        <v>1324</v>
      </c>
      <c r="D465" s="15">
        <v>1343</v>
      </c>
      <c r="E465" s="16">
        <f t="shared" si="51"/>
        <v>1.5548665915069523E-2</v>
      </c>
      <c r="F465" s="16">
        <f t="shared" si="52"/>
        <v>1.2949570918908495E-2</v>
      </c>
      <c r="G465" s="16">
        <f t="shared" si="54"/>
        <v>1.4350453172205438E-2</v>
      </c>
      <c r="H465" s="16">
        <f t="shared" si="53"/>
        <v>2.2313040210447202E-4</v>
      </c>
    </row>
    <row r="466" spans="1:8" x14ac:dyDescent="0.2">
      <c r="A466" s="13"/>
      <c r="B466" s="14" t="s">
        <v>442</v>
      </c>
      <c r="C466" s="15">
        <v>290</v>
      </c>
      <c r="D466" s="15">
        <v>382</v>
      </c>
      <c r="E466" s="16">
        <f t="shared" si="51"/>
        <v>3.405674558436678E-3</v>
      </c>
      <c r="F466" s="16">
        <f t="shared" si="52"/>
        <v>3.683347796740912E-3</v>
      </c>
      <c r="G466" s="16">
        <f t="shared" si="54"/>
        <v>0.31724137931034485</v>
      </c>
      <c r="H466" s="16">
        <f t="shared" si="53"/>
        <v>1.0804208944006014E-3</v>
      </c>
    </row>
    <row r="467" spans="1:8" x14ac:dyDescent="0.2">
      <c r="A467" s="13"/>
      <c r="B467" s="14" t="s">
        <v>443</v>
      </c>
      <c r="C467" s="15">
        <v>35</v>
      </c>
      <c r="D467" s="15">
        <v>82</v>
      </c>
      <c r="E467" s="16">
        <f t="shared" si="51"/>
        <v>4.1102968808718525E-4</v>
      </c>
      <c r="F467" s="16">
        <f t="shared" si="52"/>
        <v>7.9066628097579795E-4</v>
      </c>
      <c r="G467" s="16">
        <f t="shared" si="54"/>
        <v>1.3428571428571427</v>
      </c>
      <c r="H467" s="16">
        <f t="shared" si="53"/>
        <v>5.5195415257422019E-4</v>
      </c>
    </row>
    <row r="468" spans="1:8" x14ac:dyDescent="0.2">
      <c r="A468" s="13"/>
      <c r="B468" s="14" t="s">
        <v>444</v>
      </c>
      <c r="C468" s="15">
        <v>164</v>
      </c>
      <c r="D468" s="15">
        <v>215</v>
      </c>
      <c r="E468" s="16">
        <f t="shared" si="51"/>
        <v>1.9259676813228109E-3</v>
      </c>
      <c r="F468" s="16">
        <f t="shared" si="52"/>
        <v>2.0730884196316652E-3</v>
      </c>
      <c r="G468" s="16">
        <f t="shared" si="54"/>
        <v>0.31097560975609756</v>
      </c>
      <c r="H468" s="16">
        <f t="shared" si="53"/>
        <v>5.9892897406989851E-4</v>
      </c>
    </row>
    <row r="469" spans="1:8" x14ac:dyDescent="0.2">
      <c r="A469" s="13"/>
      <c r="B469" s="14" t="s">
        <v>445</v>
      </c>
      <c r="C469" s="15">
        <v>265</v>
      </c>
      <c r="D469" s="15">
        <v>214</v>
      </c>
      <c r="E469" s="16">
        <f t="shared" si="51"/>
        <v>3.1120819240886884E-3</v>
      </c>
      <c r="F469" s="16">
        <f t="shared" si="52"/>
        <v>2.0634461479124484E-3</v>
      </c>
      <c r="G469" s="16">
        <f t="shared" si="54"/>
        <v>-0.19245283018867926</v>
      </c>
      <c r="H469" s="16">
        <f t="shared" si="53"/>
        <v>-5.9892897406989862E-4</v>
      </c>
    </row>
    <row r="470" spans="1:8" x14ac:dyDescent="0.2">
      <c r="A470" s="13"/>
      <c r="B470" s="14" t="s">
        <v>446</v>
      </c>
      <c r="C470" s="15">
        <v>41</v>
      </c>
      <c r="D470" s="15">
        <v>95</v>
      </c>
      <c r="E470" s="16">
        <f t="shared" si="51"/>
        <v>4.8149192033070272E-4</v>
      </c>
      <c r="F470" s="16">
        <f t="shared" si="52"/>
        <v>9.1601581332561948E-4</v>
      </c>
      <c r="G470" s="16">
        <f t="shared" si="54"/>
        <v>1.3170731707317074</v>
      </c>
      <c r="H470" s="16">
        <f t="shared" si="53"/>
        <v>6.3416009019165724E-4</v>
      </c>
    </row>
    <row r="471" spans="1:8" x14ac:dyDescent="0.2">
      <c r="A471" s="13"/>
      <c r="B471" s="14" t="s">
        <v>447</v>
      </c>
      <c r="C471" s="15">
        <v>2112</v>
      </c>
      <c r="D471" s="15">
        <v>2787</v>
      </c>
      <c r="E471" s="16">
        <f t="shared" si="51"/>
        <v>2.480270574971815E-2</v>
      </c>
      <c r="F471" s="16">
        <f t="shared" si="52"/>
        <v>2.6873011281457911E-2</v>
      </c>
      <c r="G471" s="16">
        <f t="shared" si="54"/>
        <v>0.31960227272727271</v>
      </c>
      <c r="H471" s="16">
        <f t="shared" si="53"/>
        <v>7.927001127395715E-3</v>
      </c>
    </row>
    <row r="472" spans="1:8" x14ac:dyDescent="0.2">
      <c r="A472" s="13"/>
      <c r="B472" s="14" t="s">
        <v>448</v>
      </c>
      <c r="C472" s="15">
        <v>7</v>
      </c>
      <c r="D472" s="15">
        <v>6</v>
      </c>
      <c r="E472" s="16">
        <f t="shared" si="51"/>
        <v>8.220593761743705E-5</v>
      </c>
      <c r="F472" s="16">
        <f t="shared" si="52"/>
        <v>5.7853630315302289E-5</v>
      </c>
      <c r="G472" s="16">
        <f t="shared" si="54"/>
        <v>-0.14285714285714285</v>
      </c>
      <c r="H472" s="16">
        <f t="shared" si="53"/>
        <v>-1.1743705373919579E-5</v>
      </c>
    </row>
    <row r="473" spans="1:8" x14ac:dyDescent="0.2">
      <c r="A473" s="13"/>
      <c r="B473" s="14" t="s">
        <v>449</v>
      </c>
      <c r="C473" s="15">
        <v>3</v>
      </c>
      <c r="D473" s="15">
        <v>8</v>
      </c>
      <c r="E473" s="16">
        <f t="shared" si="51"/>
        <v>3.5231116121758736E-5</v>
      </c>
      <c r="F473" s="16">
        <f t="shared" si="52"/>
        <v>7.713817375373638E-5</v>
      </c>
      <c r="G473" s="16">
        <f t="shared" si="54"/>
        <v>1.6666666666666667</v>
      </c>
      <c r="H473" s="16">
        <f t="shared" si="53"/>
        <v>5.8718526869597893E-5</v>
      </c>
    </row>
    <row r="474" spans="1:8" x14ac:dyDescent="0.2">
      <c r="A474" s="13"/>
      <c r="B474" s="14" t="s">
        <v>450</v>
      </c>
      <c r="C474" s="15">
        <v>13</v>
      </c>
      <c r="D474" s="15">
        <v>7</v>
      </c>
      <c r="E474" s="16">
        <f t="shared" si="51"/>
        <v>1.5266816986095452E-4</v>
      </c>
      <c r="F474" s="16">
        <f t="shared" si="52"/>
        <v>6.7495902034519334E-5</v>
      </c>
      <c r="G474" s="16">
        <f t="shared" si="54"/>
        <v>-0.46153846153846156</v>
      </c>
      <c r="H474" s="16">
        <f t="shared" si="53"/>
        <v>-7.0462232243517471E-5</v>
      </c>
    </row>
    <row r="475" spans="1:8" x14ac:dyDescent="0.2">
      <c r="A475" s="13"/>
      <c r="B475" s="14" t="s">
        <v>451</v>
      </c>
      <c r="C475" s="15">
        <v>18</v>
      </c>
      <c r="D475" s="15">
        <v>85</v>
      </c>
      <c r="E475" s="16">
        <f t="shared" si="51"/>
        <v>2.1138669673055241E-4</v>
      </c>
      <c r="F475" s="16">
        <f t="shared" si="52"/>
        <v>8.1959309613344905E-4</v>
      </c>
      <c r="G475" s="16">
        <f t="shared" si="54"/>
        <v>3.7222222222222223</v>
      </c>
      <c r="H475" s="16">
        <f t="shared" si="53"/>
        <v>7.8682826005261176E-4</v>
      </c>
    </row>
    <row r="476" spans="1:8" x14ac:dyDescent="0.2">
      <c r="A476" s="13"/>
      <c r="B476" s="14" t="s">
        <v>452</v>
      </c>
      <c r="C476" s="15">
        <v>86</v>
      </c>
      <c r="D476" s="15">
        <v>98</v>
      </c>
      <c r="E476" s="16">
        <f t="shared" si="51"/>
        <v>1.0099586621570838E-3</v>
      </c>
      <c r="F476" s="16">
        <f t="shared" si="52"/>
        <v>9.4494262848327068E-4</v>
      </c>
      <c r="G476" s="16">
        <f t="shared" si="54"/>
        <v>0.13953488372093023</v>
      </c>
      <c r="H476" s="16">
        <f t="shared" si="53"/>
        <v>1.4092446448703494E-4</v>
      </c>
    </row>
    <row r="477" spans="1:8" x14ac:dyDescent="0.2">
      <c r="A477" s="13"/>
      <c r="B477" s="14" t="s">
        <v>453</v>
      </c>
      <c r="C477" s="15">
        <v>1</v>
      </c>
      <c r="D477" s="15">
        <v>3</v>
      </c>
      <c r="E477" s="16">
        <f t="shared" ref="E477:E540" si="55">+IF(C477=0,"",C477/C$349)</f>
        <v>1.1743705373919579E-5</v>
      </c>
      <c r="F477" s="16">
        <f t="shared" ref="F477:F540" si="56">+IF(D477=0,"",D477/D$349)</f>
        <v>2.8926815157651144E-5</v>
      </c>
      <c r="G477" s="16">
        <f t="shared" si="54"/>
        <v>2</v>
      </c>
      <c r="H477" s="16">
        <f t="shared" ref="H477:H540" si="57">+IF(OR(AND(E477=""),(G477="")),"",E477*G477)</f>
        <v>2.3487410747839157E-5</v>
      </c>
    </row>
    <row r="478" spans="1:8" x14ac:dyDescent="0.2">
      <c r="A478" s="13"/>
      <c r="B478" s="14" t="s">
        <v>454</v>
      </c>
      <c r="C478" s="15">
        <v>1</v>
      </c>
      <c r="D478" s="15">
        <v>1</v>
      </c>
      <c r="E478" s="16">
        <f t="shared" si="55"/>
        <v>1.1743705373919579E-5</v>
      </c>
      <c r="F478" s="16">
        <f t="shared" si="56"/>
        <v>9.6422717192170475E-6</v>
      </c>
      <c r="G478" s="16">
        <f t="shared" ref="G478:G541" si="58">+IF(AND(C478=0,D478=0)," ",IF(C478=0,1,IF(D478=0,-1,(D478-C478)/C478)))</f>
        <v>0</v>
      </c>
      <c r="H478" s="16">
        <f t="shared" si="57"/>
        <v>0</v>
      </c>
    </row>
    <row r="479" spans="1:8" x14ac:dyDescent="0.2">
      <c r="A479" s="13"/>
      <c r="B479" s="14" t="s">
        <v>455</v>
      </c>
      <c r="C479" s="15">
        <v>1189</v>
      </c>
      <c r="D479" s="15">
        <v>998</v>
      </c>
      <c r="E479" s="16">
        <f t="shared" si="55"/>
        <v>1.396326568959038E-2</v>
      </c>
      <c r="F479" s="16">
        <f t="shared" si="56"/>
        <v>9.6229871757786134E-3</v>
      </c>
      <c r="G479" s="16">
        <f t="shared" si="58"/>
        <v>-0.16063919259882253</v>
      </c>
      <c r="H479" s="16">
        <f t="shared" si="57"/>
        <v>-2.2430477264186398E-3</v>
      </c>
    </row>
    <row r="480" spans="1:8" ht="25.5" x14ac:dyDescent="0.2">
      <c r="A480" s="13"/>
      <c r="B480" s="14" t="s">
        <v>456</v>
      </c>
      <c r="C480" s="15">
        <v>17</v>
      </c>
      <c r="D480" s="15">
        <v>23</v>
      </c>
      <c r="E480" s="16">
        <f t="shared" si="55"/>
        <v>1.9964299135663284E-4</v>
      </c>
      <c r="F480" s="16">
        <f t="shared" si="56"/>
        <v>2.2177224954199209E-4</v>
      </c>
      <c r="G480" s="16">
        <f t="shared" si="58"/>
        <v>0.35294117647058826</v>
      </c>
      <c r="H480" s="16">
        <f t="shared" si="57"/>
        <v>7.0462232243517471E-5</v>
      </c>
    </row>
    <row r="481" spans="1:8" x14ac:dyDescent="0.2">
      <c r="A481" s="13"/>
      <c r="B481" s="14" t="s">
        <v>457</v>
      </c>
      <c r="C481" s="15">
        <v>102</v>
      </c>
      <c r="D481" s="15">
        <v>109</v>
      </c>
      <c r="E481" s="16">
        <f t="shared" si="55"/>
        <v>1.197857948139797E-3</v>
      </c>
      <c r="F481" s="16">
        <f t="shared" si="56"/>
        <v>1.0510076173946583E-3</v>
      </c>
      <c r="G481" s="16">
        <f t="shared" si="58"/>
        <v>6.8627450980392163E-2</v>
      </c>
      <c r="H481" s="16">
        <f t="shared" si="57"/>
        <v>8.2205937617437064E-5</v>
      </c>
    </row>
    <row r="482" spans="1:8" x14ac:dyDescent="0.2">
      <c r="A482" s="13"/>
      <c r="B482" s="14" t="s">
        <v>458</v>
      </c>
      <c r="C482" s="15">
        <v>9</v>
      </c>
      <c r="D482" s="15">
        <v>0</v>
      </c>
      <c r="E482" s="16">
        <f t="shared" si="55"/>
        <v>1.0569334836527621E-4</v>
      </c>
      <c r="F482" s="16" t="str">
        <f t="shared" si="56"/>
        <v/>
      </c>
      <c r="G482" s="16">
        <f t="shared" si="58"/>
        <v>-1</v>
      </c>
      <c r="H482" s="16">
        <f t="shared" si="57"/>
        <v>-1.0569334836527621E-4</v>
      </c>
    </row>
    <row r="483" spans="1:8" x14ac:dyDescent="0.2">
      <c r="A483" s="13"/>
      <c r="B483" s="14" t="s">
        <v>459</v>
      </c>
      <c r="C483" s="15">
        <v>189</v>
      </c>
      <c r="D483" s="15">
        <v>108</v>
      </c>
      <c r="E483" s="16">
        <f t="shared" si="55"/>
        <v>2.2195603156708005E-3</v>
      </c>
      <c r="F483" s="16">
        <f t="shared" si="56"/>
        <v>1.0413653456754412E-3</v>
      </c>
      <c r="G483" s="16">
        <f t="shared" si="58"/>
        <v>-0.42857142857142855</v>
      </c>
      <c r="H483" s="16">
        <f t="shared" si="57"/>
        <v>-9.5124013528748586E-4</v>
      </c>
    </row>
    <row r="484" spans="1:8" x14ac:dyDescent="0.2">
      <c r="A484" s="13"/>
      <c r="B484" s="14" t="s">
        <v>460</v>
      </c>
      <c r="C484" s="15">
        <v>588</v>
      </c>
      <c r="D484" s="15">
        <v>453</v>
      </c>
      <c r="E484" s="16">
        <f t="shared" si="55"/>
        <v>6.9052987598647126E-3</v>
      </c>
      <c r="F484" s="16">
        <f t="shared" si="56"/>
        <v>4.3679490888053228E-3</v>
      </c>
      <c r="G484" s="16">
        <f t="shared" si="58"/>
        <v>-0.22959183673469388</v>
      </c>
      <c r="H484" s="16">
        <f t="shared" si="57"/>
        <v>-1.5854002254791432E-3</v>
      </c>
    </row>
    <row r="485" spans="1:8" x14ac:dyDescent="0.2">
      <c r="A485" s="13"/>
      <c r="B485" s="14" t="s">
        <v>461</v>
      </c>
      <c r="C485" s="15">
        <v>94</v>
      </c>
      <c r="D485" s="15">
        <v>44</v>
      </c>
      <c r="E485" s="16">
        <f t="shared" si="55"/>
        <v>1.1039083051484404E-3</v>
      </c>
      <c r="F485" s="16">
        <f t="shared" si="56"/>
        <v>4.2425995564555007E-4</v>
      </c>
      <c r="G485" s="16">
        <f t="shared" si="58"/>
        <v>-0.53191489361702127</v>
      </c>
      <c r="H485" s="16">
        <f t="shared" si="57"/>
        <v>-5.8718526869597893E-4</v>
      </c>
    </row>
    <row r="486" spans="1:8" x14ac:dyDescent="0.2">
      <c r="A486" s="13"/>
      <c r="B486" s="14" t="s">
        <v>462</v>
      </c>
      <c r="C486" s="15">
        <v>126</v>
      </c>
      <c r="D486" s="15">
        <v>62</v>
      </c>
      <c r="E486" s="16">
        <f t="shared" si="55"/>
        <v>1.4797068771138669E-3</v>
      </c>
      <c r="F486" s="16">
        <f t="shared" si="56"/>
        <v>5.9782084659145698E-4</v>
      </c>
      <c r="G486" s="16">
        <f t="shared" si="58"/>
        <v>-0.50793650793650791</v>
      </c>
      <c r="H486" s="16">
        <f t="shared" si="57"/>
        <v>-7.5159714393085303E-4</v>
      </c>
    </row>
    <row r="487" spans="1:8" x14ac:dyDescent="0.2">
      <c r="A487" s="13"/>
      <c r="B487" s="14" t="s">
        <v>463</v>
      </c>
      <c r="C487" s="15">
        <v>72</v>
      </c>
      <c r="D487" s="15">
        <v>28</v>
      </c>
      <c r="E487" s="16">
        <f t="shared" si="55"/>
        <v>8.4554678692220966E-4</v>
      </c>
      <c r="F487" s="16">
        <f t="shared" si="56"/>
        <v>2.6998360813807734E-4</v>
      </c>
      <c r="G487" s="16">
        <f t="shared" si="58"/>
        <v>-0.61111111111111116</v>
      </c>
      <c r="H487" s="16">
        <f t="shared" si="57"/>
        <v>-5.1672303645246146E-4</v>
      </c>
    </row>
    <row r="488" spans="1:8" x14ac:dyDescent="0.2">
      <c r="A488" s="13"/>
      <c r="B488" s="14" t="s">
        <v>464</v>
      </c>
      <c r="C488" s="15">
        <v>14</v>
      </c>
      <c r="D488" s="15">
        <v>51</v>
      </c>
      <c r="E488" s="16">
        <f t="shared" si="55"/>
        <v>1.644118752348741E-4</v>
      </c>
      <c r="F488" s="16">
        <f t="shared" si="56"/>
        <v>4.9175585768006941E-4</v>
      </c>
      <c r="G488" s="16">
        <f t="shared" si="58"/>
        <v>2.6428571428571428</v>
      </c>
      <c r="H488" s="16">
        <f t="shared" si="57"/>
        <v>4.3451709883502441E-4</v>
      </c>
    </row>
    <row r="489" spans="1:8" x14ac:dyDescent="0.2">
      <c r="A489" s="13"/>
      <c r="B489" s="14" t="s">
        <v>465</v>
      </c>
      <c r="C489" s="15">
        <v>477</v>
      </c>
      <c r="D489" s="15">
        <v>218</v>
      </c>
      <c r="E489" s="16">
        <f t="shared" si="55"/>
        <v>5.6017474633596395E-3</v>
      </c>
      <c r="F489" s="16">
        <f t="shared" si="56"/>
        <v>2.1020152347893165E-3</v>
      </c>
      <c r="G489" s="16">
        <f t="shared" si="58"/>
        <v>-0.54297693920335433</v>
      </c>
      <c r="H489" s="16">
        <f t="shared" si="57"/>
        <v>-3.0416196918451712E-3</v>
      </c>
    </row>
    <row r="490" spans="1:8" x14ac:dyDescent="0.2">
      <c r="A490" s="13"/>
      <c r="B490" s="14" t="s">
        <v>466</v>
      </c>
      <c r="C490" s="15">
        <v>787</v>
      </c>
      <c r="D490" s="15">
        <v>460</v>
      </c>
      <c r="E490" s="16">
        <f t="shared" si="55"/>
        <v>9.2422961292747095E-3</v>
      </c>
      <c r="F490" s="16">
        <f t="shared" si="56"/>
        <v>4.4354449908398418E-3</v>
      </c>
      <c r="G490" s="16">
        <f t="shared" si="58"/>
        <v>-0.41550190597204573</v>
      </c>
      <c r="H490" s="16">
        <f t="shared" si="57"/>
        <v>-3.8401916572717025E-3</v>
      </c>
    </row>
    <row r="491" spans="1:8" x14ac:dyDescent="0.2">
      <c r="A491" s="13"/>
      <c r="B491" s="14" t="s">
        <v>467</v>
      </c>
      <c r="C491" s="15">
        <v>10</v>
      </c>
      <c r="D491" s="15">
        <v>1</v>
      </c>
      <c r="E491" s="16">
        <f t="shared" si="55"/>
        <v>1.1743705373919579E-4</v>
      </c>
      <c r="F491" s="16">
        <f t="shared" si="56"/>
        <v>9.6422717192170475E-6</v>
      </c>
      <c r="G491" s="16">
        <f t="shared" si="58"/>
        <v>-0.9</v>
      </c>
      <c r="H491" s="16">
        <f t="shared" si="57"/>
        <v>-1.0569334836527621E-4</v>
      </c>
    </row>
    <row r="492" spans="1:8" ht="25.5" x14ac:dyDescent="0.2">
      <c r="A492" s="13"/>
      <c r="B492" s="14" t="s">
        <v>468</v>
      </c>
      <c r="C492" s="15">
        <v>17</v>
      </c>
      <c r="D492" s="15">
        <v>34</v>
      </c>
      <c r="E492" s="16">
        <f t="shared" si="55"/>
        <v>1.9964299135663284E-4</v>
      </c>
      <c r="F492" s="16">
        <f t="shared" si="56"/>
        <v>3.2783723845337964E-4</v>
      </c>
      <c r="G492" s="16">
        <f t="shared" si="58"/>
        <v>1</v>
      </c>
      <c r="H492" s="16">
        <f t="shared" si="57"/>
        <v>1.9964299135663284E-4</v>
      </c>
    </row>
    <row r="493" spans="1:8" x14ac:dyDescent="0.2">
      <c r="A493" s="13"/>
      <c r="B493" s="14" t="s">
        <v>469</v>
      </c>
      <c r="C493" s="15">
        <v>15</v>
      </c>
      <c r="D493" s="15">
        <v>4</v>
      </c>
      <c r="E493" s="16">
        <f t="shared" si="55"/>
        <v>1.7615558060879368E-4</v>
      </c>
      <c r="F493" s="16">
        <f t="shared" si="56"/>
        <v>3.856908687686819E-5</v>
      </c>
      <c r="G493" s="16">
        <f t="shared" si="58"/>
        <v>-0.73333333333333328</v>
      </c>
      <c r="H493" s="16">
        <f t="shared" si="57"/>
        <v>-1.2918075911311536E-4</v>
      </c>
    </row>
    <row r="494" spans="1:8" ht="25.5" x14ac:dyDescent="0.2">
      <c r="A494" s="13"/>
      <c r="B494" s="14" t="s">
        <v>470</v>
      </c>
      <c r="C494" s="15">
        <v>25</v>
      </c>
      <c r="D494" s="15">
        <v>4</v>
      </c>
      <c r="E494" s="16">
        <f t="shared" si="55"/>
        <v>2.9359263434798946E-4</v>
      </c>
      <c r="F494" s="16">
        <f t="shared" si="56"/>
        <v>3.856908687686819E-5</v>
      </c>
      <c r="G494" s="16">
        <f t="shared" si="58"/>
        <v>-0.84</v>
      </c>
      <c r="H494" s="16">
        <f t="shared" si="57"/>
        <v>-2.4661781285231115E-4</v>
      </c>
    </row>
    <row r="495" spans="1:8" x14ac:dyDescent="0.2">
      <c r="A495" s="13"/>
      <c r="B495" s="14" t="s">
        <v>471</v>
      </c>
      <c r="C495" s="15">
        <v>84</v>
      </c>
      <c r="D495" s="15">
        <v>106</v>
      </c>
      <c r="E495" s="16">
        <f t="shared" si="55"/>
        <v>9.864712514092446E-4</v>
      </c>
      <c r="F495" s="16">
        <f t="shared" si="56"/>
        <v>1.0220808022370069E-3</v>
      </c>
      <c r="G495" s="16">
        <f t="shared" si="58"/>
        <v>0.26190476190476192</v>
      </c>
      <c r="H495" s="16">
        <f t="shared" si="57"/>
        <v>2.5836151822623073E-4</v>
      </c>
    </row>
    <row r="496" spans="1:8" ht="25.5" x14ac:dyDescent="0.2">
      <c r="A496" s="13"/>
      <c r="B496" s="14" t="s">
        <v>472</v>
      </c>
      <c r="C496" s="15">
        <v>16</v>
      </c>
      <c r="D496" s="15">
        <v>5</v>
      </c>
      <c r="E496" s="16">
        <f t="shared" si="55"/>
        <v>1.8789928598271326E-4</v>
      </c>
      <c r="F496" s="16">
        <f t="shared" si="56"/>
        <v>4.8211358596085236E-5</v>
      </c>
      <c r="G496" s="16">
        <f t="shared" si="58"/>
        <v>-0.6875</v>
      </c>
      <c r="H496" s="16">
        <f t="shared" si="57"/>
        <v>-1.2918075911311536E-4</v>
      </c>
    </row>
    <row r="497" spans="1:8" x14ac:dyDescent="0.2">
      <c r="A497" s="13"/>
      <c r="B497" s="14" t="s">
        <v>473</v>
      </c>
      <c r="C497" s="15">
        <v>57</v>
      </c>
      <c r="D497" s="15">
        <v>95</v>
      </c>
      <c r="E497" s="16">
        <f t="shared" si="55"/>
        <v>6.6939120631341598E-4</v>
      </c>
      <c r="F497" s="16">
        <f t="shared" si="56"/>
        <v>9.1601581332561948E-4</v>
      </c>
      <c r="G497" s="16">
        <f t="shared" si="58"/>
        <v>0.66666666666666663</v>
      </c>
      <c r="H497" s="16">
        <f t="shared" si="57"/>
        <v>4.4626080420894399E-4</v>
      </c>
    </row>
    <row r="498" spans="1:8" ht="25.5" x14ac:dyDescent="0.2">
      <c r="A498" s="13"/>
      <c r="B498" s="14" t="s">
        <v>474</v>
      </c>
      <c r="C498" s="15">
        <v>280</v>
      </c>
      <c r="D498" s="15">
        <v>225</v>
      </c>
      <c r="E498" s="16">
        <f t="shared" si="55"/>
        <v>3.288237504697482E-3</v>
      </c>
      <c r="F498" s="16">
        <f t="shared" si="56"/>
        <v>2.1695111368238355E-3</v>
      </c>
      <c r="G498" s="16">
        <f t="shared" si="58"/>
        <v>-0.19642857142857142</v>
      </c>
      <c r="H498" s="16">
        <f t="shared" si="57"/>
        <v>-6.4590379556557682E-4</v>
      </c>
    </row>
    <row r="499" spans="1:8" ht="25.5" x14ac:dyDescent="0.2">
      <c r="A499" s="13"/>
      <c r="B499" s="14" t="s">
        <v>475</v>
      </c>
      <c r="C499" s="15">
        <v>27</v>
      </c>
      <c r="D499" s="15">
        <v>100</v>
      </c>
      <c r="E499" s="16">
        <f t="shared" si="55"/>
        <v>3.1708004509582862E-4</v>
      </c>
      <c r="F499" s="16">
        <f t="shared" si="56"/>
        <v>9.6422717192170475E-4</v>
      </c>
      <c r="G499" s="16">
        <f t="shared" si="58"/>
        <v>2.7037037037037037</v>
      </c>
      <c r="H499" s="16">
        <f t="shared" si="57"/>
        <v>8.5729049229612924E-4</v>
      </c>
    </row>
    <row r="500" spans="1:8" ht="25.5" x14ac:dyDescent="0.2">
      <c r="A500" s="13"/>
      <c r="B500" s="14" t="s">
        <v>476</v>
      </c>
      <c r="C500" s="15">
        <v>80</v>
      </c>
      <c r="D500" s="15">
        <v>108</v>
      </c>
      <c r="E500" s="16">
        <f t="shared" si="55"/>
        <v>9.3949642991356629E-4</v>
      </c>
      <c r="F500" s="16">
        <f t="shared" si="56"/>
        <v>1.0413653456754412E-3</v>
      </c>
      <c r="G500" s="16">
        <f t="shared" si="58"/>
        <v>0.35</v>
      </c>
      <c r="H500" s="16">
        <f t="shared" si="57"/>
        <v>3.288237504697482E-4</v>
      </c>
    </row>
    <row r="501" spans="1:8" ht="25.5" x14ac:dyDescent="0.2">
      <c r="A501" s="13"/>
      <c r="B501" s="14" t="s">
        <v>477</v>
      </c>
      <c r="C501" s="15">
        <v>29</v>
      </c>
      <c r="D501" s="15">
        <v>31</v>
      </c>
      <c r="E501" s="16">
        <f t="shared" si="55"/>
        <v>3.4056745584366778E-4</v>
      </c>
      <c r="F501" s="16">
        <f t="shared" si="56"/>
        <v>2.9891042329572849E-4</v>
      </c>
      <c r="G501" s="16">
        <f t="shared" si="58"/>
        <v>6.8965517241379309E-2</v>
      </c>
      <c r="H501" s="16">
        <f t="shared" si="57"/>
        <v>2.3487410747839157E-5</v>
      </c>
    </row>
    <row r="502" spans="1:8" ht="25.5" x14ac:dyDescent="0.2">
      <c r="A502" s="13"/>
      <c r="B502" s="14" t="s">
        <v>478</v>
      </c>
      <c r="C502" s="15">
        <v>0</v>
      </c>
      <c r="D502" s="15">
        <v>2</v>
      </c>
      <c r="E502" s="16" t="str">
        <f t="shared" si="55"/>
        <v/>
      </c>
      <c r="F502" s="16">
        <f t="shared" si="56"/>
        <v>1.9284543438434095E-5</v>
      </c>
      <c r="G502" s="16">
        <f t="shared" si="58"/>
        <v>1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3</v>
      </c>
      <c r="D503" s="15">
        <v>2</v>
      </c>
      <c r="E503" s="16">
        <f t="shared" si="55"/>
        <v>3.5231116121758736E-5</v>
      </c>
      <c r="F503" s="16">
        <f t="shared" si="56"/>
        <v>1.9284543438434095E-5</v>
      </c>
      <c r="G503" s="16">
        <f t="shared" si="58"/>
        <v>-0.33333333333333331</v>
      </c>
      <c r="H503" s="16">
        <f t="shared" si="57"/>
        <v>-1.1743705373919579E-5</v>
      </c>
    </row>
    <row r="504" spans="1:8" ht="25.5" x14ac:dyDescent="0.2">
      <c r="A504" s="13"/>
      <c r="B504" s="14" t="s">
        <v>480</v>
      </c>
      <c r="C504" s="15">
        <v>20</v>
      </c>
      <c r="D504" s="15">
        <v>18</v>
      </c>
      <c r="E504" s="16">
        <f t="shared" si="55"/>
        <v>2.3487410747839157E-4</v>
      </c>
      <c r="F504" s="16">
        <f t="shared" si="56"/>
        <v>1.7356089094590685E-4</v>
      </c>
      <c r="G504" s="16">
        <f t="shared" si="58"/>
        <v>-0.1</v>
      </c>
      <c r="H504" s="16">
        <f t="shared" si="57"/>
        <v>-2.3487410747839157E-5</v>
      </c>
    </row>
    <row r="505" spans="1:8" ht="25.5" x14ac:dyDescent="0.2">
      <c r="A505" s="13"/>
      <c r="B505" s="14" t="s">
        <v>481</v>
      </c>
      <c r="C505" s="15">
        <v>0</v>
      </c>
      <c r="D505" s="15">
        <v>1</v>
      </c>
      <c r="E505" s="16" t="str">
        <f t="shared" si="55"/>
        <v/>
      </c>
      <c r="F505" s="16">
        <f t="shared" si="56"/>
        <v>9.6422717192170475E-6</v>
      </c>
      <c r="G505" s="16">
        <f t="shared" si="58"/>
        <v>1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18</v>
      </c>
      <c r="D506" s="15">
        <v>62</v>
      </c>
      <c r="E506" s="16">
        <f t="shared" si="55"/>
        <v>2.1138669673055241E-4</v>
      </c>
      <c r="F506" s="16">
        <f t="shared" si="56"/>
        <v>5.9782084659145698E-4</v>
      </c>
      <c r="G506" s="16">
        <f t="shared" si="58"/>
        <v>2.4444444444444446</v>
      </c>
      <c r="H506" s="16">
        <f t="shared" si="57"/>
        <v>5.1672303645246146E-4</v>
      </c>
    </row>
    <row r="507" spans="1:8" x14ac:dyDescent="0.2">
      <c r="A507" s="13"/>
      <c r="B507" s="14" t="s">
        <v>483</v>
      </c>
      <c r="C507" s="15">
        <v>17</v>
      </c>
      <c r="D507" s="15">
        <v>53</v>
      </c>
      <c r="E507" s="16">
        <f t="shared" si="55"/>
        <v>1.9964299135663284E-4</v>
      </c>
      <c r="F507" s="16">
        <f t="shared" si="56"/>
        <v>5.1104040111850347E-4</v>
      </c>
      <c r="G507" s="16">
        <f t="shared" si="58"/>
        <v>2.1176470588235294</v>
      </c>
      <c r="H507" s="16">
        <f t="shared" si="57"/>
        <v>4.2277339346110483E-4</v>
      </c>
    </row>
    <row r="508" spans="1:8" ht="25.5" x14ac:dyDescent="0.2">
      <c r="A508" s="13"/>
      <c r="B508" s="14" t="s">
        <v>484</v>
      </c>
      <c r="C508" s="15">
        <v>52</v>
      </c>
      <c r="D508" s="15">
        <v>63</v>
      </c>
      <c r="E508" s="16">
        <f t="shared" si="55"/>
        <v>6.1067267944381809E-4</v>
      </c>
      <c r="F508" s="16">
        <f t="shared" si="56"/>
        <v>6.0746311831067401E-4</v>
      </c>
      <c r="G508" s="16">
        <f t="shared" si="58"/>
        <v>0.21153846153846154</v>
      </c>
      <c r="H508" s="16">
        <f t="shared" si="57"/>
        <v>1.2918075911311536E-4</v>
      </c>
    </row>
    <row r="509" spans="1:8" x14ac:dyDescent="0.2">
      <c r="A509" s="13"/>
      <c r="B509" s="14" t="s">
        <v>485</v>
      </c>
      <c r="C509" s="15">
        <v>74</v>
      </c>
      <c r="D509" s="15">
        <v>48</v>
      </c>
      <c r="E509" s="16">
        <f t="shared" si="55"/>
        <v>8.6903419767004881E-4</v>
      </c>
      <c r="F509" s="16">
        <f t="shared" si="56"/>
        <v>4.6282904252241831E-4</v>
      </c>
      <c r="G509" s="16">
        <f t="shared" si="58"/>
        <v>-0.35135135135135137</v>
      </c>
      <c r="H509" s="16">
        <f t="shared" si="57"/>
        <v>-3.0533633972190904E-4</v>
      </c>
    </row>
    <row r="510" spans="1:8" x14ac:dyDescent="0.2">
      <c r="A510" s="13"/>
      <c r="B510" s="14" t="s">
        <v>486</v>
      </c>
      <c r="C510" s="15">
        <v>931</v>
      </c>
      <c r="D510" s="15">
        <v>3099</v>
      </c>
      <c r="E510" s="16">
        <f t="shared" si="55"/>
        <v>1.0933389703119129E-2</v>
      </c>
      <c r="F510" s="16">
        <f t="shared" si="56"/>
        <v>2.9881400057853631E-2</v>
      </c>
      <c r="G510" s="16">
        <f t="shared" si="58"/>
        <v>2.3286788399570355</v>
      </c>
      <c r="H510" s="16">
        <f t="shared" si="57"/>
        <v>2.5460353250657649E-2</v>
      </c>
    </row>
    <row r="511" spans="1:8" x14ac:dyDescent="0.2">
      <c r="A511" s="13"/>
      <c r="B511" s="14" t="s">
        <v>487</v>
      </c>
      <c r="C511" s="15">
        <v>181</v>
      </c>
      <c r="D511" s="15">
        <v>144</v>
      </c>
      <c r="E511" s="16">
        <f t="shared" si="55"/>
        <v>2.1256106726794438E-3</v>
      </c>
      <c r="F511" s="16">
        <f t="shared" si="56"/>
        <v>1.3884871275672548E-3</v>
      </c>
      <c r="G511" s="16">
        <f t="shared" si="58"/>
        <v>-0.20441988950276244</v>
      </c>
      <c r="H511" s="16">
        <f t="shared" si="57"/>
        <v>-4.3451709883502446E-4</v>
      </c>
    </row>
    <row r="512" spans="1:8" ht="38.25" x14ac:dyDescent="0.2">
      <c r="A512" s="13"/>
      <c r="B512" s="14" t="s">
        <v>488</v>
      </c>
      <c r="C512" s="15">
        <v>33</v>
      </c>
      <c r="D512" s="15">
        <v>59</v>
      </c>
      <c r="E512" s="16">
        <f t="shared" si="55"/>
        <v>3.8754227733934609E-4</v>
      </c>
      <c r="F512" s="16">
        <f t="shared" si="56"/>
        <v>5.6889403143380577E-4</v>
      </c>
      <c r="G512" s="16">
        <f t="shared" si="58"/>
        <v>0.78787878787878785</v>
      </c>
      <c r="H512" s="16">
        <f t="shared" si="57"/>
        <v>3.0533633972190904E-4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50</v>
      </c>
      <c r="D514" s="15">
        <v>91</v>
      </c>
      <c r="E514" s="16">
        <f t="shared" si="55"/>
        <v>5.8718526869597893E-4</v>
      </c>
      <c r="F514" s="16">
        <f t="shared" si="56"/>
        <v>8.7744672644875135E-4</v>
      </c>
      <c r="G514" s="16">
        <f t="shared" si="58"/>
        <v>0.82</v>
      </c>
      <c r="H514" s="16">
        <f t="shared" si="57"/>
        <v>4.8149192033070267E-4</v>
      </c>
    </row>
    <row r="515" spans="1:8" ht="25.5" x14ac:dyDescent="0.2">
      <c r="A515" s="13"/>
      <c r="B515" s="14" t="s">
        <v>491</v>
      </c>
      <c r="C515" s="15">
        <v>343</v>
      </c>
      <c r="D515" s="15">
        <v>410</v>
      </c>
      <c r="E515" s="16">
        <f t="shared" si="55"/>
        <v>4.0280909432544153E-3</v>
      </c>
      <c r="F515" s="16">
        <f t="shared" si="56"/>
        <v>3.9533314048789897E-3</v>
      </c>
      <c r="G515" s="16">
        <f t="shared" si="58"/>
        <v>0.19533527696793002</v>
      </c>
      <c r="H515" s="16">
        <f t="shared" si="57"/>
        <v>7.8682826005261166E-4</v>
      </c>
    </row>
    <row r="516" spans="1:8" x14ac:dyDescent="0.2">
      <c r="A516" s="13"/>
      <c r="B516" s="14" t="s">
        <v>492</v>
      </c>
      <c r="C516" s="15">
        <v>215</v>
      </c>
      <c r="D516" s="15">
        <v>191</v>
      </c>
      <c r="E516" s="16">
        <f t="shared" si="55"/>
        <v>2.5248966553927097E-3</v>
      </c>
      <c r="F516" s="16">
        <f t="shared" si="56"/>
        <v>1.841673898370456E-3</v>
      </c>
      <c r="G516" s="16">
        <f t="shared" si="58"/>
        <v>-0.11162790697674418</v>
      </c>
      <c r="H516" s="16">
        <f t="shared" si="57"/>
        <v>-2.8184892897406994E-4</v>
      </c>
    </row>
    <row r="517" spans="1:8" ht="25.5" x14ac:dyDescent="0.2">
      <c r="A517" s="13"/>
      <c r="B517" s="14" t="s">
        <v>493</v>
      </c>
      <c r="C517" s="15">
        <v>125</v>
      </c>
      <c r="D517" s="15">
        <v>204</v>
      </c>
      <c r="E517" s="16">
        <f t="shared" si="55"/>
        <v>1.4679631717399474E-3</v>
      </c>
      <c r="F517" s="16">
        <f t="shared" si="56"/>
        <v>1.9670234307202776E-3</v>
      </c>
      <c r="G517" s="16">
        <f t="shared" si="58"/>
        <v>0.63200000000000001</v>
      </c>
      <c r="H517" s="16">
        <f t="shared" si="57"/>
        <v>9.2775272453964682E-4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1</v>
      </c>
      <c r="D519" s="15">
        <v>0</v>
      </c>
      <c r="E519" s="16">
        <f t="shared" si="55"/>
        <v>1.1743705373919579E-5</v>
      </c>
      <c r="F519" s="16" t="str">
        <f t="shared" si="56"/>
        <v/>
      </c>
      <c r="G519" s="16">
        <f t="shared" si="58"/>
        <v>-1</v>
      </c>
      <c r="H519" s="16">
        <f t="shared" si="57"/>
        <v>-1.1743705373919579E-5</v>
      </c>
    </row>
    <row r="520" spans="1:8" ht="25.5" x14ac:dyDescent="0.2">
      <c r="A520" s="13"/>
      <c r="B520" s="14" t="s">
        <v>496</v>
      </c>
      <c r="C520" s="15">
        <v>36</v>
      </c>
      <c r="D520" s="15">
        <v>224</v>
      </c>
      <c r="E520" s="16">
        <f t="shared" si="55"/>
        <v>4.2277339346110483E-4</v>
      </c>
      <c r="F520" s="16">
        <f t="shared" si="56"/>
        <v>2.1598688651046187E-3</v>
      </c>
      <c r="G520" s="16">
        <f t="shared" si="58"/>
        <v>5.2222222222222223</v>
      </c>
      <c r="H520" s="16">
        <f t="shared" si="57"/>
        <v>2.2078166102968808E-3</v>
      </c>
    </row>
    <row r="521" spans="1:8" x14ac:dyDescent="0.2">
      <c r="A521" s="13"/>
      <c r="B521" s="14" t="s">
        <v>497</v>
      </c>
      <c r="C521" s="15">
        <v>3</v>
      </c>
      <c r="D521" s="15">
        <v>14</v>
      </c>
      <c r="E521" s="16">
        <f t="shared" si="55"/>
        <v>3.5231116121758736E-5</v>
      </c>
      <c r="F521" s="16">
        <f t="shared" si="56"/>
        <v>1.3499180406903867E-4</v>
      </c>
      <c r="G521" s="16">
        <f t="shared" si="58"/>
        <v>3.6666666666666665</v>
      </c>
      <c r="H521" s="16">
        <f t="shared" si="57"/>
        <v>1.2918075911311536E-4</v>
      </c>
    </row>
    <row r="522" spans="1:8" ht="25.5" x14ac:dyDescent="0.2">
      <c r="A522" s="13"/>
      <c r="B522" s="14" t="s">
        <v>498</v>
      </c>
      <c r="C522" s="15">
        <v>6</v>
      </c>
      <c r="D522" s="15">
        <v>18</v>
      </c>
      <c r="E522" s="16">
        <f t="shared" si="55"/>
        <v>7.0462232243517471E-5</v>
      </c>
      <c r="F522" s="16">
        <f t="shared" si="56"/>
        <v>1.7356089094590685E-4</v>
      </c>
      <c r="G522" s="16">
        <f t="shared" si="58"/>
        <v>2</v>
      </c>
      <c r="H522" s="16">
        <f t="shared" si="57"/>
        <v>1.4092446448703494E-4</v>
      </c>
    </row>
    <row r="523" spans="1:8" ht="25.5" x14ac:dyDescent="0.2">
      <c r="A523" s="13"/>
      <c r="B523" s="14" t="s">
        <v>499</v>
      </c>
      <c r="C523" s="15">
        <v>8</v>
      </c>
      <c r="D523" s="15">
        <v>34</v>
      </c>
      <c r="E523" s="16">
        <f t="shared" si="55"/>
        <v>9.3949642991356629E-5</v>
      </c>
      <c r="F523" s="16">
        <f t="shared" si="56"/>
        <v>3.2783723845337964E-4</v>
      </c>
      <c r="G523" s="16">
        <f t="shared" si="58"/>
        <v>3.25</v>
      </c>
      <c r="H523" s="16">
        <f t="shared" si="57"/>
        <v>3.0533633972190904E-4</v>
      </c>
    </row>
    <row r="524" spans="1:8" ht="25.5" x14ac:dyDescent="0.2">
      <c r="A524" s="13"/>
      <c r="B524" s="14" t="s">
        <v>500</v>
      </c>
      <c r="C524" s="15">
        <v>8</v>
      </c>
      <c r="D524" s="15">
        <v>28</v>
      </c>
      <c r="E524" s="16">
        <f t="shared" si="55"/>
        <v>9.3949642991356629E-5</v>
      </c>
      <c r="F524" s="16">
        <f t="shared" si="56"/>
        <v>2.6998360813807734E-4</v>
      </c>
      <c r="G524" s="16">
        <f t="shared" si="58"/>
        <v>2.5</v>
      </c>
      <c r="H524" s="16">
        <f t="shared" si="57"/>
        <v>2.3487410747839157E-4</v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19</v>
      </c>
      <c r="D526" s="15">
        <v>5</v>
      </c>
      <c r="E526" s="16">
        <f t="shared" si="55"/>
        <v>2.2313040210447199E-4</v>
      </c>
      <c r="F526" s="16">
        <f t="shared" si="56"/>
        <v>4.8211358596085236E-5</v>
      </c>
      <c r="G526" s="16">
        <f t="shared" si="58"/>
        <v>-0.73684210526315785</v>
      </c>
      <c r="H526" s="16">
        <f t="shared" si="57"/>
        <v>-1.644118752348741E-4</v>
      </c>
    </row>
    <row r="527" spans="1:8" x14ac:dyDescent="0.2">
      <c r="A527" s="13"/>
      <c r="B527" s="14" t="s">
        <v>503</v>
      </c>
      <c r="C527" s="15">
        <v>4</v>
      </c>
      <c r="D527" s="15">
        <v>4</v>
      </c>
      <c r="E527" s="16">
        <f t="shared" si="55"/>
        <v>4.6974821495678314E-5</v>
      </c>
      <c r="F527" s="16">
        <f t="shared" si="56"/>
        <v>3.856908687686819E-5</v>
      </c>
      <c r="G527" s="16">
        <f t="shared" si="58"/>
        <v>0</v>
      </c>
      <c r="H527" s="16">
        <f t="shared" si="57"/>
        <v>0</v>
      </c>
    </row>
    <row r="528" spans="1:8" ht="25.5" x14ac:dyDescent="0.2">
      <c r="A528" s="13"/>
      <c r="B528" s="14" t="s">
        <v>504</v>
      </c>
      <c r="C528" s="15">
        <v>10</v>
      </c>
      <c r="D528" s="15">
        <v>76</v>
      </c>
      <c r="E528" s="16">
        <f t="shared" si="55"/>
        <v>1.1743705373919579E-4</v>
      </c>
      <c r="F528" s="16">
        <f t="shared" si="56"/>
        <v>7.3281265066049565E-4</v>
      </c>
      <c r="G528" s="16">
        <f t="shared" si="58"/>
        <v>6.6</v>
      </c>
      <c r="H528" s="16">
        <f t="shared" si="57"/>
        <v>7.7508455467869219E-4</v>
      </c>
    </row>
    <row r="529" spans="1:8" x14ac:dyDescent="0.2">
      <c r="A529" s="13"/>
      <c r="B529" s="14" t="s">
        <v>505</v>
      </c>
      <c r="C529" s="15">
        <v>11</v>
      </c>
      <c r="D529" s="15">
        <v>28</v>
      </c>
      <c r="E529" s="16">
        <f t="shared" si="55"/>
        <v>1.2918075911311536E-4</v>
      </c>
      <c r="F529" s="16">
        <f t="shared" si="56"/>
        <v>2.6998360813807734E-4</v>
      </c>
      <c r="G529" s="16">
        <f t="shared" si="58"/>
        <v>1.5454545454545454</v>
      </c>
      <c r="H529" s="16">
        <f t="shared" si="57"/>
        <v>1.9964299135663284E-4</v>
      </c>
    </row>
    <row r="530" spans="1:8" ht="25.5" x14ac:dyDescent="0.2">
      <c r="A530" s="13"/>
      <c r="B530" s="14" t="s">
        <v>506</v>
      </c>
      <c r="C530" s="15">
        <v>27</v>
      </c>
      <c r="D530" s="15">
        <v>49</v>
      </c>
      <c r="E530" s="16">
        <f t="shared" si="55"/>
        <v>3.1708004509582862E-4</v>
      </c>
      <c r="F530" s="16">
        <f t="shared" si="56"/>
        <v>4.7247131424163534E-4</v>
      </c>
      <c r="G530" s="16">
        <f t="shared" si="58"/>
        <v>0.81481481481481477</v>
      </c>
      <c r="H530" s="16">
        <f t="shared" si="57"/>
        <v>2.5836151822623073E-4</v>
      </c>
    </row>
    <row r="531" spans="1:8" x14ac:dyDescent="0.2">
      <c r="A531" s="13"/>
      <c r="B531" s="14" t="s">
        <v>507</v>
      </c>
      <c r="C531" s="15">
        <v>7</v>
      </c>
      <c r="D531" s="15">
        <v>5</v>
      </c>
      <c r="E531" s="16">
        <f t="shared" si="55"/>
        <v>8.220593761743705E-5</v>
      </c>
      <c r="F531" s="16">
        <f t="shared" si="56"/>
        <v>4.8211358596085236E-5</v>
      </c>
      <c r="G531" s="16">
        <f t="shared" si="58"/>
        <v>-0.2857142857142857</v>
      </c>
      <c r="H531" s="16">
        <f t="shared" si="57"/>
        <v>-2.3487410747839157E-5</v>
      </c>
    </row>
    <row r="532" spans="1:8" x14ac:dyDescent="0.2">
      <c r="A532" s="13"/>
      <c r="B532" s="14" t="s">
        <v>508</v>
      </c>
      <c r="C532" s="15">
        <v>212</v>
      </c>
      <c r="D532" s="15">
        <v>142</v>
      </c>
      <c r="E532" s="16">
        <f t="shared" si="55"/>
        <v>2.4896655392709507E-3</v>
      </c>
      <c r="F532" s="16">
        <f t="shared" si="56"/>
        <v>1.3692025841288208E-3</v>
      </c>
      <c r="G532" s="16">
        <f t="shared" si="58"/>
        <v>-0.330188679245283</v>
      </c>
      <c r="H532" s="16">
        <f t="shared" si="57"/>
        <v>-8.220593761743705E-4</v>
      </c>
    </row>
    <row r="533" spans="1:8" x14ac:dyDescent="0.2">
      <c r="A533" s="13"/>
      <c r="B533" s="14" t="s">
        <v>509</v>
      </c>
      <c r="C533" s="15">
        <v>1</v>
      </c>
      <c r="D533" s="15">
        <v>2</v>
      </c>
      <c r="E533" s="16">
        <f t="shared" si="55"/>
        <v>1.1743705373919579E-5</v>
      </c>
      <c r="F533" s="16">
        <f t="shared" si="56"/>
        <v>1.9284543438434095E-5</v>
      </c>
      <c r="G533" s="16">
        <f t="shared" si="58"/>
        <v>1</v>
      </c>
      <c r="H533" s="16">
        <f t="shared" si="57"/>
        <v>1.1743705373919579E-5</v>
      </c>
    </row>
    <row r="534" spans="1:8" x14ac:dyDescent="0.2">
      <c r="A534" s="13"/>
      <c r="B534" s="14" t="s">
        <v>510</v>
      </c>
      <c r="C534" s="15">
        <v>95</v>
      </c>
      <c r="D534" s="15">
        <v>66</v>
      </c>
      <c r="E534" s="16">
        <f t="shared" si="55"/>
        <v>1.1156520105223601E-3</v>
      </c>
      <c r="F534" s="16">
        <f t="shared" si="56"/>
        <v>6.3638993346832511E-4</v>
      </c>
      <c r="G534" s="16">
        <f t="shared" si="58"/>
        <v>-0.30526315789473685</v>
      </c>
      <c r="H534" s="16">
        <f t="shared" si="57"/>
        <v>-3.4056745584366783E-4</v>
      </c>
    </row>
    <row r="535" spans="1:8" x14ac:dyDescent="0.2">
      <c r="A535" s="13"/>
      <c r="B535" s="14" t="s">
        <v>511</v>
      </c>
      <c r="C535" s="15">
        <v>646</v>
      </c>
      <c r="D535" s="15">
        <v>621</v>
      </c>
      <c r="E535" s="16">
        <f t="shared" si="55"/>
        <v>7.5864336715520484E-3</v>
      </c>
      <c r="F535" s="16">
        <f t="shared" si="56"/>
        <v>5.9878507376337868E-3</v>
      </c>
      <c r="G535" s="16">
        <f t="shared" si="58"/>
        <v>-3.8699690402476783E-2</v>
      </c>
      <c r="H535" s="16">
        <f t="shared" si="57"/>
        <v>-2.9359263434798952E-4</v>
      </c>
    </row>
    <row r="536" spans="1:8" ht="25.5" x14ac:dyDescent="0.2">
      <c r="A536" s="13"/>
      <c r="B536" s="14" t="s">
        <v>512</v>
      </c>
      <c r="C536" s="15">
        <v>9</v>
      </c>
      <c r="D536" s="15">
        <v>11</v>
      </c>
      <c r="E536" s="16">
        <f t="shared" si="55"/>
        <v>1.0569334836527621E-4</v>
      </c>
      <c r="F536" s="16">
        <f t="shared" si="56"/>
        <v>1.0606498891138752E-4</v>
      </c>
      <c r="G536" s="16">
        <f t="shared" si="58"/>
        <v>0.22222222222222221</v>
      </c>
      <c r="H536" s="16">
        <f t="shared" si="57"/>
        <v>2.3487410747839157E-5</v>
      </c>
    </row>
    <row r="537" spans="1:8" x14ac:dyDescent="0.2">
      <c r="A537" s="13"/>
      <c r="B537" s="14" t="s">
        <v>513</v>
      </c>
      <c r="C537" s="15">
        <v>3</v>
      </c>
      <c r="D537" s="15">
        <v>21</v>
      </c>
      <c r="E537" s="16">
        <f t="shared" si="55"/>
        <v>3.5231116121758736E-5</v>
      </c>
      <c r="F537" s="16">
        <f t="shared" si="56"/>
        <v>2.02487706103558E-4</v>
      </c>
      <c r="G537" s="16">
        <f t="shared" si="58"/>
        <v>6</v>
      </c>
      <c r="H537" s="16">
        <f t="shared" si="57"/>
        <v>2.1138669673055241E-4</v>
      </c>
    </row>
    <row r="538" spans="1:8" x14ac:dyDescent="0.2">
      <c r="A538" s="13"/>
      <c r="B538" s="14" t="s">
        <v>514</v>
      </c>
      <c r="C538" s="15">
        <v>845</v>
      </c>
      <c r="D538" s="15">
        <v>819</v>
      </c>
      <c r="E538" s="16">
        <f t="shared" si="55"/>
        <v>9.9234310409620444E-3</v>
      </c>
      <c r="F538" s="16">
        <f t="shared" si="56"/>
        <v>7.8970205380387622E-3</v>
      </c>
      <c r="G538" s="16">
        <f t="shared" si="58"/>
        <v>-3.0769230769230771E-2</v>
      </c>
      <c r="H538" s="16">
        <f t="shared" si="57"/>
        <v>-3.053363397219091E-4</v>
      </c>
    </row>
    <row r="539" spans="1:8" x14ac:dyDescent="0.2">
      <c r="A539" s="13"/>
      <c r="B539" s="14" t="s">
        <v>515</v>
      </c>
      <c r="C539" s="15">
        <v>514</v>
      </c>
      <c r="D539" s="15">
        <v>465</v>
      </c>
      <c r="E539" s="16">
        <f t="shared" si="55"/>
        <v>6.0362645621946636E-3</v>
      </c>
      <c r="F539" s="16">
        <f t="shared" si="56"/>
        <v>4.4836563494359272E-3</v>
      </c>
      <c r="G539" s="16">
        <f t="shared" si="58"/>
        <v>-9.5330739299610889E-2</v>
      </c>
      <c r="H539" s="16">
        <f t="shared" si="57"/>
        <v>-5.7544156332205935E-4</v>
      </c>
    </row>
    <row r="540" spans="1:8" x14ac:dyDescent="0.2">
      <c r="A540" s="13"/>
      <c r="B540" s="14" t="s">
        <v>648</v>
      </c>
      <c r="C540" s="15">
        <v>3</v>
      </c>
      <c r="D540" s="15">
        <v>3</v>
      </c>
      <c r="E540" s="16">
        <f t="shared" si="55"/>
        <v>3.5231116121758736E-5</v>
      </c>
      <c r="F540" s="16">
        <f t="shared" si="56"/>
        <v>2.8926815157651144E-5</v>
      </c>
      <c r="G540" s="16">
        <f t="shared" si="58"/>
        <v>0</v>
      </c>
      <c r="H540" s="16">
        <f t="shared" si="57"/>
        <v>0</v>
      </c>
    </row>
    <row r="541" spans="1:8" x14ac:dyDescent="0.2">
      <c r="A541" s="13"/>
      <c r="B541" s="14" t="s">
        <v>516</v>
      </c>
      <c r="C541" s="15">
        <v>31</v>
      </c>
      <c r="D541" s="15">
        <v>60</v>
      </c>
      <c r="E541" s="16">
        <f t="shared" ref="E541:E576" si="59">+IF(C541=0,"",C541/C$349)</f>
        <v>3.6405486659150694E-4</v>
      </c>
      <c r="F541" s="16">
        <f t="shared" ref="F541:F576" si="60">+IF(D541=0,"",D541/D$349)</f>
        <v>5.785363031530228E-4</v>
      </c>
      <c r="G541" s="16">
        <f t="shared" si="58"/>
        <v>0.93548387096774188</v>
      </c>
      <c r="H541" s="16">
        <f t="shared" ref="H541:H576" si="61">+IF(OR(AND(E541=""),(G541="")),"",E541*G541)</f>
        <v>3.4056745584366778E-4</v>
      </c>
    </row>
    <row r="542" spans="1:8" x14ac:dyDescent="0.2">
      <c r="A542" s="13"/>
      <c r="B542" s="14" t="s">
        <v>517</v>
      </c>
      <c r="C542" s="15">
        <v>31</v>
      </c>
      <c r="D542" s="15">
        <v>18</v>
      </c>
      <c r="E542" s="16">
        <f t="shared" si="59"/>
        <v>3.6405486659150694E-4</v>
      </c>
      <c r="F542" s="16">
        <f t="shared" si="60"/>
        <v>1.7356089094590685E-4</v>
      </c>
      <c r="G542" s="16">
        <f t="shared" ref="G542:G576" si="62">+IF(AND(C542=0,D542=0)," ",IF(C542=0,1,IF(D542=0,-1,(D542-C542)/C542)))</f>
        <v>-0.41935483870967744</v>
      </c>
      <c r="H542" s="16">
        <f t="shared" si="61"/>
        <v>-1.5266816986095452E-4</v>
      </c>
    </row>
    <row r="543" spans="1:8" x14ac:dyDescent="0.2">
      <c r="A543" s="13"/>
      <c r="B543" s="14" t="s">
        <v>518</v>
      </c>
      <c r="C543" s="15">
        <v>7</v>
      </c>
      <c r="D543" s="15">
        <v>3</v>
      </c>
      <c r="E543" s="16">
        <f t="shared" si="59"/>
        <v>8.220593761743705E-5</v>
      </c>
      <c r="F543" s="16">
        <f t="shared" si="60"/>
        <v>2.8926815157651144E-5</v>
      </c>
      <c r="G543" s="16">
        <f t="shared" si="62"/>
        <v>-0.5714285714285714</v>
      </c>
      <c r="H543" s="16">
        <f t="shared" si="61"/>
        <v>-4.6974821495678314E-5</v>
      </c>
    </row>
    <row r="544" spans="1:8" x14ac:dyDescent="0.2">
      <c r="A544" s="13"/>
      <c r="B544" s="14" t="s">
        <v>519</v>
      </c>
      <c r="C544" s="15">
        <v>17</v>
      </c>
      <c r="D544" s="15">
        <v>15</v>
      </c>
      <c r="E544" s="16">
        <f t="shared" si="59"/>
        <v>1.9964299135663284E-4</v>
      </c>
      <c r="F544" s="16">
        <f t="shared" si="60"/>
        <v>1.446340757882557E-4</v>
      </c>
      <c r="G544" s="16">
        <f t="shared" si="62"/>
        <v>-0.11764705882352941</v>
      </c>
      <c r="H544" s="16">
        <f t="shared" si="61"/>
        <v>-2.3487410747839157E-5</v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4</v>
      </c>
      <c r="D546" s="15">
        <v>24</v>
      </c>
      <c r="E546" s="16">
        <f t="shared" si="59"/>
        <v>4.6974821495678314E-5</v>
      </c>
      <c r="F546" s="16">
        <f t="shared" si="60"/>
        <v>2.3141452126120915E-4</v>
      </c>
      <c r="G546" s="16">
        <f t="shared" si="62"/>
        <v>5</v>
      </c>
      <c r="H546" s="16">
        <f t="shared" si="61"/>
        <v>2.3487410747839157E-4</v>
      </c>
    </row>
    <row r="547" spans="1:8" x14ac:dyDescent="0.2">
      <c r="A547" s="13"/>
      <c r="B547" s="14" t="s">
        <v>522</v>
      </c>
      <c r="C547" s="15">
        <v>5</v>
      </c>
      <c r="D547" s="15">
        <v>1</v>
      </c>
      <c r="E547" s="16">
        <f t="shared" si="59"/>
        <v>5.8718526869597893E-5</v>
      </c>
      <c r="F547" s="16">
        <f t="shared" si="60"/>
        <v>9.6422717192170475E-6</v>
      </c>
      <c r="G547" s="16">
        <f t="shared" si="62"/>
        <v>-0.8</v>
      </c>
      <c r="H547" s="16">
        <f t="shared" si="61"/>
        <v>-4.6974821495678314E-5</v>
      </c>
    </row>
    <row r="548" spans="1:8" ht="25.5" x14ac:dyDescent="0.2">
      <c r="A548" s="13"/>
      <c r="B548" s="14" t="s">
        <v>523</v>
      </c>
      <c r="C548" s="15">
        <v>232</v>
      </c>
      <c r="D548" s="15">
        <v>403</v>
      </c>
      <c r="E548" s="16">
        <f t="shared" si="59"/>
        <v>2.7245396467493422E-3</v>
      </c>
      <c r="F548" s="16">
        <f t="shared" si="60"/>
        <v>3.8858355028444703E-3</v>
      </c>
      <c r="G548" s="16">
        <f t="shared" si="62"/>
        <v>0.73706896551724133</v>
      </c>
      <c r="H548" s="16">
        <f t="shared" si="61"/>
        <v>2.0081736189402478E-3</v>
      </c>
    </row>
    <row r="549" spans="1:8" ht="25.5" x14ac:dyDescent="0.2">
      <c r="A549" s="13"/>
      <c r="B549" s="14" t="s">
        <v>524</v>
      </c>
      <c r="C549" s="15">
        <v>16</v>
      </c>
      <c r="D549" s="15">
        <v>31</v>
      </c>
      <c r="E549" s="16">
        <f t="shared" si="59"/>
        <v>1.8789928598271326E-4</v>
      </c>
      <c r="F549" s="16">
        <f t="shared" si="60"/>
        <v>2.9891042329572849E-4</v>
      </c>
      <c r="G549" s="16">
        <f t="shared" si="62"/>
        <v>0.9375</v>
      </c>
      <c r="H549" s="16">
        <f t="shared" si="61"/>
        <v>1.7615558060879368E-4</v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2</v>
      </c>
      <c r="E550" s="16" t="str">
        <f t="shared" si="59"/>
        <v/>
      </c>
      <c r="F550" s="16">
        <f t="shared" si="60"/>
        <v>1.9284543438434095E-5</v>
      </c>
      <c r="G550" s="16">
        <f t="shared" si="62"/>
        <v>1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119</v>
      </c>
      <c r="D551" s="15">
        <v>178</v>
      </c>
      <c r="E551" s="16">
        <f t="shared" si="59"/>
        <v>1.39750093949643E-3</v>
      </c>
      <c r="F551" s="16">
        <f t="shared" si="60"/>
        <v>1.7163243660206346E-3</v>
      </c>
      <c r="G551" s="16">
        <f t="shared" si="62"/>
        <v>0.49579831932773111</v>
      </c>
      <c r="H551" s="16">
        <f t="shared" si="61"/>
        <v>6.9287861706125524E-4</v>
      </c>
    </row>
    <row r="552" spans="1:8" ht="25.5" x14ac:dyDescent="0.2">
      <c r="A552" s="13"/>
      <c r="B552" s="14" t="s">
        <v>527</v>
      </c>
      <c r="C552" s="15">
        <v>212</v>
      </c>
      <c r="D552" s="15">
        <v>71</v>
      </c>
      <c r="E552" s="16">
        <f t="shared" si="59"/>
        <v>2.4896655392709507E-3</v>
      </c>
      <c r="F552" s="16">
        <f t="shared" si="60"/>
        <v>6.8460129206441038E-4</v>
      </c>
      <c r="G552" s="16">
        <f t="shared" si="62"/>
        <v>-0.66509433962264153</v>
      </c>
      <c r="H552" s="16">
        <f t="shared" si="61"/>
        <v>-1.6558624577226607E-3</v>
      </c>
    </row>
    <row r="553" spans="1:8" x14ac:dyDescent="0.2">
      <c r="A553" s="13"/>
      <c r="B553" s="14" t="s">
        <v>528</v>
      </c>
      <c r="C553" s="15">
        <v>1</v>
      </c>
      <c r="D553" s="15">
        <v>0</v>
      </c>
      <c r="E553" s="16">
        <f t="shared" si="59"/>
        <v>1.1743705373919579E-5</v>
      </c>
      <c r="F553" s="16" t="str">
        <f t="shared" si="60"/>
        <v/>
      </c>
      <c r="G553" s="16">
        <f t="shared" si="62"/>
        <v>-1</v>
      </c>
      <c r="H553" s="16">
        <f t="shared" si="61"/>
        <v>-1.1743705373919579E-5</v>
      </c>
    </row>
    <row r="554" spans="1:8" x14ac:dyDescent="0.2">
      <c r="A554" s="13"/>
      <c r="B554" s="14" t="s">
        <v>529</v>
      </c>
      <c r="C554" s="15">
        <v>802</v>
      </c>
      <c r="D554" s="15">
        <v>1373</v>
      </c>
      <c r="E554" s="16">
        <f t="shared" si="59"/>
        <v>9.4184517098835022E-3</v>
      </c>
      <c r="F554" s="16">
        <f t="shared" si="60"/>
        <v>1.3238839070485005E-2</v>
      </c>
      <c r="G554" s="16">
        <f t="shared" si="62"/>
        <v>0.71197007481296759</v>
      </c>
      <c r="H554" s="16">
        <f t="shared" si="61"/>
        <v>6.7056557685080797E-3</v>
      </c>
    </row>
    <row r="555" spans="1:8" ht="25.5" x14ac:dyDescent="0.2">
      <c r="A555" s="13"/>
      <c r="B555" s="14" t="s">
        <v>530</v>
      </c>
      <c r="C555" s="15">
        <v>0</v>
      </c>
      <c r="D555" s="15">
        <v>18</v>
      </c>
      <c r="E555" s="16" t="str">
        <f t="shared" si="59"/>
        <v/>
      </c>
      <c r="F555" s="16">
        <f t="shared" si="60"/>
        <v>1.7356089094590685E-4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50</v>
      </c>
      <c r="D556" s="15">
        <v>47</v>
      </c>
      <c r="E556" s="16">
        <f t="shared" si="59"/>
        <v>5.8718526869597893E-4</v>
      </c>
      <c r="F556" s="16">
        <f t="shared" si="60"/>
        <v>4.5318677080320122E-4</v>
      </c>
      <c r="G556" s="16">
        <f t="shared" si="62"/>
        <v>-0.06</v>
      </c>
      <c r="H556" s="16">
        <f t="shared" si="61"/>
        <v>-3.5231116121758736E-5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1960</v>
      </c>
      <c r="D559" s="15">
        <v>2427</v>
      </c>
      <c r="E559" s="16">
        <f t="shared" si="59"/>
        <v>2.3017662532882375E-2</v>
      </c>
      <c r="F559" s="16">
        <f t="shared" si="60"/>
        <v>2.3401793462539774E-2</v>
      </c>
      <c r="G559" s="16">
        <f t="shared" si="62"/>
        <v>0.23826530612244898</v>
      </c>
      <c r="H559" s="16">
        <f t="shared" si="61"/>
        <v>5.4843104096204435E-3</v>
      </c>
    </row>
    <row r="560" spans="1:8" ht="25.5" x14ac:dyDescent="0.2">
      <c r="A560" s="13"/>
      <c r="B560" s="14" t="s">
        <v>535</v>
      </c>
      <c r="C560" s="15">
        <v>1206</v>
      </c>
      <c r="D560" s="15">
        <v>1255</v>
      </c>
      <c r="E560" s="16">
        <f t="shared" si="59"/>
        <v>1.4162908680947012E-2</v>
      </c>
      <c r="F560" s="16">
        <f t="shared" si="60"/>
        <v>1.2101051007617394E-2</v>
      </c>
      <c r="G560" s="16">
        <f t="shared" si="62"/>
        <v>4.06301824212272E-2</v>
      </c>
      <c r="H560" s="16">
        <f t="shared" si="61"/>
        <v>5.7544156332205946E-4</v>
      </c>
    </row>
    <row r="561" spans="1:8" x14ac:dyDescent="0.2">
      <c r="A561" s="13"/>
      <c r="B561" s="14" t="s">
        <v>536</v>
      </c>
      <c r="C561" s="15">
        <v>1563</v>
      </c>
      <c r="D561" s="15">
        <v>1722</v>
      </c>
      <c r="E561" s="16">
        <f t="shared" si="59"/>
        <v>1.8355411499436303E-2</v>
      </c>
      <c r="F561" s="16">
        <f t="shared" si="60"/>
        <v>1.6603991900491756E-2</v>
      </c>
      <c r="G561" s="16">
        <f t="shared" si="62"/>
        <v>0.1017274472168906</v>
      </c>
      <c r="H561" s="16">
        <f t="shared" si="61"/>
        <v>1.8672491544532133E-3</v>
      </c>
    </row>
    <row r="562" spans="1:8" x14ac:dyDescent="0.2">
      <c r="A562" s="13"/>
      <c r="B562" s="14" t="s">
        <v>537</v>
      </c>
      <c r="C562" s="15">
        <v>281</v>
      </c>
      <c r="D562" s="15">
        <v>175</v>
      </c>
      <c r="E562" s="16">
        <f t="shared" si="59"/>
        <v>3.2999812100714017E-3</v>
      </c>
      <c r="F562" s="16">
        <f t="shared" si="60"/>
        <v>1.6873975508629833E-3</v>
      </c>
      <c r="G562" s="16">
        <f t="shared" si="62"/>
        <v>-0.37722419928825623</v>
      </c>
      <c r="H562" s="16">
        <f t="shared" si="61"/>
        <v>-1.2448327696354753E-3</v>
      </c>
    </row>
    <row r="563" spans="1:8" x14ac:dyDescent="0.2">
      <c r="A563" s="13"/>
      <c r="B563" s="14" t="s">
        <v>538</v>
      </c>
      <c r="C563" s="15">
        <v>42</v>
      </c>
      <c r="D563" s="15">
        <v>69</v>
      </c>
      <c r="E563" s="16">
        <f t="shared" si="59"/>
        <v>4.932356257046223E-4</v>
      </c>
      <c r="F563" s="16">
        <f t="shared" si="60"/>
        <v>6.6531674862597631E-4</v>
      </c>
      <c r="G563" s="16">
        <f t="shared" si="62"/>
        <v>0.6428571428571429</v>
      </c>
      <c r="H563" s="16">
        <f t="shared" si="61"/>
        <v>3.1708004509582862E-4</v>
      </c>
    </row>
    <row r="564" spans="1:8" x14ac:dyDescent="0.2">
      <c r="A564" s="13"/>
      <c r="B564" s="14" t="s">
        <v>539</v>
      </c>
      <c r="C564" s="15">
        <v>33</v>
      </c>
      <c r="D564" s="15">
        <v>2</v>
      </c>
      <c r="E564" s="16">
        <f t="shared" si="59"/>
        <v>3.8754227733934609E-4</v>
      </c>
      <c r="F564" s="16">
        <f t="shared" si="60"/>
        <v>1.9284543438434095E-5</v>
      </c>
      <c r="G564" s="16">
        <f t="shared" si="62"/>
        <v>-0.93939393939393945</v>
      </c>
      <c r="H564" s="16">
        <f t="shared" si="61"/>
        <v>-3.6405486659150694E-4</v>
      </c>
    </row>
    <row r="565" spans="1:8" x14ac:dyDescent="0.2">
      <c r="A565" s="13"/>
      <c r="B565" s="14" t="s">
        <v>540</v>
      </c>
      <c r="C565" s="15">
        <v>16</v>
      </c>
      <c r="D565" s="15">
        <v>104</v>
      </c>
      <c r="E565" s="16">
        <f t="shared" si="59"/>
        <v>1.8789928598271326E-4</v>
      </c>
      <c r="F565" s="16">
        <f t="shared" si="60"/>
        <v>1.0027962587985729E-3</v>
      </c>
      <c r="G565" s="16">
        <f t="shared" si="62"/>
        <v>5.5</v>
      </c>
      <c r="H565" s="16">
        <f t="shared" si="61"/>
        <v>1.0334460729049229E-3</v>
      </c>
    </row>
    <row r="566" spans="1:8" x14ac:dyDescent="0.2">
      <c r="A566" s="13"/>
      <c r="B566" s="14" t="s">
        <v>541</v>
      </c>
      <c r="C566" s="15">
        <v>321</v>
      </c>
      <c r="D566" s="15">
        <v>6</v>
      </c>
      <c r="E566" s="16">
        <f t="shared" si="59"/>
        <v>3.7697294250281848E-3</v>
      </c>
      <c r="F566" s="16">
        <f t="shared" si="60"/>
        <v>5.7853630315302289E-5</v>
      </c>
      <c r="G566" s="16">
        <f t="shared" si="62"/>
        <v>-0.98130841121495327</v>
      </c>
      <c r="H566" s="16">
        <f t="shared" si="61"/>
        <v>-3.6992671927846671E-3</v>
      </c>
    </row>
    <row r="567" spans="1:8" x14ac:dyDescent="0.2">
      <c r="A567" s="13"/>
      <c r="B567" s="14" t="s">
        <v>542</v>
      </c>
      <c r="C567" s="15">
        <v>25</v>
      </c>
      <c r="D567" s="15">
        <v>64</v>
      </c>
      <c r="E567" s="16">
        <f t="shared" si="59"/>
        <v>2.9359263434798946E-4</v>
      </c>
      <c r="F567" s="16">
        <f t="shared" si="60"/>
        <v>6.1710539002989104E-4</v>
      </c>
      <c r="G567" s="16">
        <f t="shared" si="62"/>
        <v>1.56</v>
      </c>
      <c r="H567" s="16">
        <f t="shared" si="61"/>
        <v>4.5800450958286356E-4</v>
      </c>
    </row>
    <row r="568" spans="1:8" x14ac:dyDescent="0.2">
      <c r="A568" s="13"/>
      <c r="B568" s="14" t="s">
        <v>543</v>
      </c>
      <c r="C568" s="15">
        <v>684</v>
      </c>
      <c r="D568" s="15">
        <v>670</v>
      </c>
      <c r="E568" s="16">
        <f t="shared" si="59"/>
        <v>8.0326944757609913E-3</v>
      </c>
      <c r="F568" s="16">
        <f t="shared" si="60"/>
        <v>6.4603220518754216E-3</v>
      </c>
      <c r="G568" s="16">
        <f t="shared" si="62"/>
        <v>-2.046783625730994E-2</v>
      </c>
      <c r="H568" s="16">
        <f t="shared" si="61"/>
        <v>-1.6441187523487407E-4</v>
      </c>
    </row>
    <row r="569" spans="1:8" x14ac:dyDescent="0.2">
      <c r="A569" s="13"/>
      <c r="B569" s="14" t="s">
        <v>544</v>
      </c>
      <c r="C569" s="15">
        <v>96</v>
      </c>
      <c r="D569" s="15">
        <v>202</v>
      </c>
      <c r="E569" s="16">
        <f t="shared" si="59"/>
        <v>1.1273957158962795E-3</v>
      </c>
      <c r="F569" s="16">
        <f t="shared" si="60"/>
        <v>1.9477388872818436E-3</v>
      </c>
      <c r="G569" s="16">
        <f t="shared" si="62"/>
        <v>1.1041666666666667</v>
      </c>
      <c r="H569" s="16">
        <f t="shared" si="61"/>
        <v>1.2448327696354753E-3</v>
      </c>
    </row>
    <row r="570" spans="1:8" x14ac:dyDescent="0.2">
      <c r="A570" s="13"/>
      <c r="B570" s="14" t="s">
        <v>545</v>
      </c>
      <c r="C570" s="15">
        <v>393</v>
      </c>
      <c r="D570" s="15">
        <v>358</v>
      </c>
      <c r="E570" s="16">
        <f t="shared" si="59"/>
        <v>4.6152762119503945E-3</v>
      </c>
      <c r="F570" s="16">
        <f t="shared" si="60"/>
        <v>3.4519332754797032E-3</v>
      </c>
      <c r="G570" s="16">
        <f t="shared" si="62"/>
        <v>-8.9058524173027995E-2</v>
      </c>
      <c r="H570" s="16">
        <f t="shared" si="61"/>
        <v>-4.110296880871853E-4</v>
      </c>
    </row>
    <row r="571" spans="1:8" ht="25.5" x14ac:dyDescent="0.2">
      <c r="A571" s="13"/>
      <c r="B571" s="14" t="s">
        <v>546</v>
      </c>
      <c r="C571" s="15">
        <v>17</v>
      </c>
      <c r="D571" s="15">
        <v>27</v>
      </c>
      <c r="E571" s="16">
        <f t="shared" si="59"/>
        <v>1.9964299135663284E-4</v>
      </c>
      <c r="F571" s="16">
        <f t="shared" si="60"/>
        <v>2.6034133641886031E-4</v>
      </c>
      <c r="G571" s="16">
        <f t="shared" si="62"/>
        <v>0.58823529411764708</v>
      </c>
      <c r="H571" s="16">
        <f t="shared" si="61"/>
        <v>1.1743705373919579E-4</v>
      </c>
    </row>
    <row r="572" spans="1:8" x14ac:dyDescent="0.2">
      <c r="A572" s="13"/>
      <c r="B572" s="14" t="s">
        <v>547</v>
      </c>
      <c r="C572" s="15">
        <v>72</v>
      </c>
      <c r="D572" s="15">
        <v>43</v>
      </c>
      <c r="E572" s="16">
        <f t="shared" si="59"/>
        <v>8.4554678692220966E-4</v>
      </c>
      <c r="F572" s="16">
        <f t="shared" si="60"/>
        <v>4.1461768392633304E-4</v>
      </c>
      <c r="G572" s="16">
        <f t="shared" si="62"/>
        <v>-0.40277777777777779</v>
      </c>
      <c r="H572" s="16">
        <f t="shared" si="61"/>
        <v>-3.4056745584366778E-4</v>
      </c>
    </row>
    <row r="573" spans="1:8" x14ac:dyDescent="0.2">
      <c r="A573" s="13"/>
      <c r="B573" s="14" t="s">
        <v>548</v>
      </c>
      <c r="C573" s="15">
        <v>4</v>
      </c>
      <c r="D573" s="15">
        <v>20</v>
      </c>
      <c r="E573" s="16">
        <f t="shared" si="59"/>
        <v>4.6974821495678314E-5</v>
      </c>
      <c r="F573" s="16">
        <f t="shared" si="60"/>
        <v>1.9284543438434094E-4</v>
      </c>
      <c r="G573" s="16">
        <f t="shared" si="62"/>
        <v>4</v>
      </c>
      <c r="H573" s="16">
        <f t="shared" si="61"/>
        <v>1.8789928598271326E-4</v>
      </c>
    </row>
    <row r="574" spans="1:8" x14ac:dyDescent="0.2">
      <c r="A574" s="13"/>
      <c r="B574" s="14" t="s">
        <v>549</v>
      </c>
      <c r="C574" s="15">
        <v>64</v>
      </c>
      <c r="D574" s="15">
        <v>63</v>
      </c>
      <c r="E574" s="16">
        <f t="shared" si="59"/>
        <v>7.5159714393085303E-4</v>
      </c>
      <c r="F574" s="16">
        <f t="shared" si="60"/>
        <v>6.0746311831067401E-4</v>
      </c>
      <c r="G574" s="16">
        <f t="shared" si="62"/>
        <v>-1.5625E-2</v>
      </c>
      <c r="H574" s="16">
        <f t="shared" si="61"/>
        <v>-1.1743705373919579E-5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6</v>
      </c>
      <c r="D576" s="15">
        <v>0</v>
      </c>
      <c r="E576" s="16">
        <f t="shared" si="59"/>
        <v>7.0462232243517471E-5</v>
      </c>
      <c r="F576" s="16" t="str">
        <f t="shared" si="60"/>
        <v/>
      </c>
      <c r="G576" s="16">
        <f t="shared" si="62"/>
        <v>-1</v>
      </c>
      <c r="H576" s="16">
        <f t="shared" si="61"/>
        <v>-7.0462232243517471E-5</v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25802</v>
      </c>
      <c r="D582" s="18">
        <f>SUM(D583:D609)</f>
        <v>29516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0.14394233005193396</v>
      </c>
      <c r="H582" s="19">
        <f t="shared" ref="H582:H609" si="65">+IF(OR(AND(E582=""),(G582="")),"",E582*G582)</f>
        <v>0.14394233005193396</v>
      </c>
    </row>
    <row r="583" spans="1:8" x14ac:dyDescent="0.2">
      <c r="A583" s="13"/>
      <c r="B583" s="14" t="s">
        <v>552</v>
      </c>
      <c r="C583" s="15">
        <v>220</v>
      </c>
      <c r="D583" s="15">
        <v>95</v>
      </c>
      <c r="E583" s="16">
        <f t="shared" si="63"/>
        <v>8.5264708162157976E-3</v>
      </c>
      <c r="F583" s="16">
        <f t="shared" si="64"/>
        <v>3.2185933053259248E-3</v>
      </c>
      <c r="G583" s="16">
        <f t="shared" ref="G583:G609" si="66">+IF(AND(C583=0,D583=0)," ",IF(C583=0,1,IF(D583=0,-1,(D583-C583)/C583)))</f>
        <v>-0.56818181818181823</v>
      </c>
      <c r="H583" s="16">
        <f t="shared" si="65"/>
        <v>-4.8445856910317034E-3</v>
      </c>
    </row>
    <row r="584" spans="1:8" x14ac:dyDescent="0.2">
      <c r="A584" s="13"/>
      <c r="B584" s="14" t="s">
        <v>553</v>
      </c>
      <c r="C584" s="15">
        <v>520</v>
      </c>
      <c r="D584" s="15">
        <v>610</v>
      </c>
      <c r="E584" s="16">
        <f t="shared" si="63"/>
        <v>2.0153476474691883E-2</v>
      </c>
      <c r="F584" s="16">
        <f t="shared" si="64"/>
        <v>2.0666757013145413E-2</v>
      </c>
      <c r="G584" s="16">
        <f t="shared" si="66"/>
        <v>0.17307692307692307</v>
      </c>
      <c r="H584" s="16">
        <f t="shared" si="65"/>
        <v>3.488101697542826E-3</v>
      </c>
    </row>
    <row r="585" spans="1:8" ht="25.5" x14ac:dyDescent="0.2">
      <c r="A585" s="13"/>
      <c r="B585" s="14" t="s">
        <v>554</v>
      </c>
      <c r="C585" s="15">
        <v>2302</v>
      </c>
      <c r="D585" s="15">
        <v>1551</v>
      </c>
      <c r="E585" s="16">
        <f t="shared" si="63"/>
        <v>8.9217890086039836E-2</v>
      </c>
      <c r="F585" s="16">
        <f t="shared" si="64"/>
        <v>5.2547770700636945E-2</v>
      </c>
      <c r="G585" s="16">
        <f t="shared" si="66"/>
        <v>-0.3262380538662033</v>
      </c>
      <c r="H585" s="16">
        <f t="shared" si="65"/>
        <v>-2.9106270831718468E-2</v>
      </c>
    </row>
    <row r="586" spans="1:8" x14ac:dyDescent="0.2">
      <c r="A586" s="13"/>
      <c r="B586" s="14" t="s">
        <v>555</v>
      </c>
      <c r="C586" s="15">
        <v>2931</v>
      </c>
      <c r="D586" s="15">
        <v>2857</v>
      </c>
      <c r="E586" s="16">
        <f t="shared" si="63"/>
        <v>0.11359584528331138</v>
      </c>
      <c r="F586" s="16">
        <f t="shared" si="64"/>
        <v>9.6794958666485978E-2</v>
      </c>
      <c r="G586" s="16">
        <f t="shared" si="66"/>
        <v>-2.5247355851245309E-2</v>
      </c>
      <c r="H586" s="16">
        <f t="shared" si="65"/>
        <v>-2.8679947290907682E-3</v>
      </c>
    </row>
    <row r="587" spans="1:8" x14ac:dyDescent="0.2">
      <c r="A587" s="13"/>
      <c r="B587" s="14" t="s">
        <v>556</v>
      </c>
      <c r="C587" s="15">
        <v>264</v>
      </c>
      <c r="D587" s="15">
        <v>322</v>
      </c>
      <c r="E587" s="16">
        <f t="shared" si="63"/>
        <v>1.0231764979458957E-2</v>
      </c>
      <c r="F587" s="16">
        <f t="shared" si="64"/>
        <v>1.0909337308578399E-2</v>
      </c>
      <c r="G587" s="16">
        <f t="shared" si="66"/>
        <v>0.2196969696969697</v>
      </c>
      <c r="H587" s="16">
        <f t="shared" si="65"/>
        <v>2.2478877606387105E-3</v>
      </c>
    </row>
    <row r="588" spans="1:8" x14ac:dyDescent="0.2">
      <c r="A588" s="13"/>
      <c r="B588" s="14" t="s">
        <v>557</v>
      </c>
      <c r="C588" s="15">
        <v>4</v>
      </c>
      <c r="D588" s="15">
        <v>1</v>
      </c>
      <c r="E588" s="16">
        <f t="shared" si="63"/>
        <v>1.5502674211301449E-4</v>
      </c>
      <c r="F588" s="16">
        <f t="shared" si="64"/>
        <v>3.3879929529746575E-5</v>
      </c>
      <c r="G588" s="16">
        <f t="shared" si="66"/>
        <v>-0.75</v>
      </c>
      <c r="H588" s="16">
        <f t="shared" si="65"/>
        <v>-1.1627005658476087E-4</v>
      </c>
    </row>
    <row r="589" spans="1:8" x14ac:dyDescent="0.2">
      <c r="A589" s="13"/>
      <c r="B589" s="14" t="s">
        <v>558</v>
      </c>
      <c r="C589" s="15">
        <v>59</v>
      </c>
      <c r="D589" s="15">
        <v>41</v>
      </c>
      <c r="E589" s="16">
        <f t="shared" si="63"/>
        <v>2.2866444461669636E-3</v>
      </c>
      <c r="F589" s="16">
        <f t="shared" si="64"/>
        <v>1.3890771107196098E-3</v>
      </c>
      <c r="G589" s="16">
        <f t="shared" si="66"/>
        <v>-0.30508474576271188</v>
      </c>
      <c r="H589" s="16">
        <f t="shared" si="65"/>
        <v>-6.9762033950856517E-4</v>
      </c>
    </row>
    <row r="590" spans="1:8" x14ac:dyDescent="0.2">
      <c r="A590" s="13"/>
      <c r="B590" s="14" t="s">
        <v>559</v>
      </c>
      <c r="C590" s="15">
        <v>31</v>
      </c>
      <c r="D590" s="15">
        <v>37</v>
      </c>
      <c r="E590" s="16">
        <f t="shared" si="63"/>
        <v>1.2014572513758624E-3</v>
      </c>
      <c r="F590" s="16">
        <f t="shared" si="64"/>
        <v>1.2535573926006234E-3</v>
      </c>
      <c r="G590" s="16">
        <f t="shared" si="66"/>
        <v>0.19354838709677419</v>
      </c>
      <c r="H590" s="16">
        <f t="shared" si="65"/>
        <v>2.3254011316952173E-4</v>
      </c>
    </row>
    <row r="591" spans="1:8" x14ac:dyDescent="0.2">
      <c r="A591" s="13"/>
      <c r="B591" s="14" t="s">
        <v>560</v>
      </c>
      <c r="C591" s="15">
        <v>105</v>
      </c>
      <c r="D591" s="15">
        <v>24</v>
      </c>
      <c r="E591" s="16">
        <f t="shared" si="63"/>
        <v>4.0694519804666306E-3</v>
      </c>
      <c r="F591" s="16">
        <f t="shared" si="64"/>
        <v>8.1311830871391786E-4</v>
      </c>
      <c r="G591" s="16">
        <f t="shared" si="66"/>
        <v>-0.77142857142857146</v>
      </c>
      <c r="H591" s="16">
        <f t="shared" si="65"/>
        <v>-3.1392915277885436E-3</v>
      </c>
    </row>
    <row r="592" spans="1:8" ht="25.5" x14ac:dyDescent="0.2">
      <c r="A592" s="13"/>
      <c r="B592" s="14" t="s">
        <v>561</v>
      </c>
      <c r="C592" s="15">
        <v>130</v>
      </c>
      <c r="D592" s="15">
        <v>353</v>
      </c>
      <c r="E592" s="16">
        <f t="shared" si="63"/>
        <v>5.0383691186729708E-3</v>
      </c>
      <c r="F592" s="16">
        <f t="shared" si="64"/>
        <v>1.1959615124000542E-2</v>
      </c>
      <c r="G592" s="16">
        <f t="shared" si="66"/>
        <v>1.7153846153846153</v>
      </c>
      <c r="H592" s="16">
        <f t="shared" si="65"/>
        <v>8.642740872800557E-3</v>
      </c>
    </row>
    <row r="593" spans="1:8" x14ac:dyDescent="0.2">
      <c r="A593" s="13"/>
      <c r="B593" s="14" t="s">
        <v>562</v>
      </c>
      <c r="C593" s="15">
        <v>366</v>
      </c>
      <c r="D593" s="15">
        <v>210</v>
      </c>
      <c r="E593" s="16">
        <f t="shared" si="63"/>
        <v>1.4184946903340826E-2</v>
      </c>
      <c r="F593" s="16">
        <f t="shared" si="64"/>
        <v>7.1147852012467816E-3</v>
      </c>
      <c r="G593" s="16">
        <f t="shared" si="66"/>
        <v>-0.42622950819672129</v>
      </c>
      <c r="H593" s="16">
        <f t="shared" si="65"/>
        <v>-6.0460429424075649E-3</v>
      </c>
    </row>
    <row r="594" spans="1:8" x14ac:dyDescent="0.2">
      <c r="A594" s="13"/>
      <c r="B594" s="14" t="s">
        <v>563</v>
      </c>
      <c r="C594" s="15">
        <v>2</v>
      </c>
      <c r="D594" s="15">
        <v>10</v>
      </c>
      <c r="E594" s="16">
        <f t="shared" si="63"/>
        <v>7.7513371056507245E-5</v>
      </c>
      <c r="F594" s="16">
        <f t="shared" si="64"/>
        <v>3.3879929529746577E-4</v>
      </c>
      <c r="G594" s="16">
        <f t="shared" si="66"/>
        <v>4</v>
      </c>
      <c r="H594" s="16">
        <f t="shared" si="65"/>
        <v>3.1005348422602898E-4</v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146</v>
      </c>
      <c r="E595" s="16" t="str">
        <f t="shared" si="63"/>
        <v/>
      </c>
      <c r="F595" s="16">
        <f t="shared" si="64"/>
        <v>4.9464697113430003E-3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18</v>
      </c>
      <c r="D596" s="15">
        <v>8</v>
      </c>
      <c r="E596" s="16">
        <f t="shared" si="63"/>
        <v>6.9762033950856517E-4</v>
      </c>
      <c r="F596" s="16">
        <f t="shared" si="64"/>
        <v>2.710394362379726E-4</v>
      </c>
      <c r="G596" s="16">
        <f t="shared" si="66"/>
        <v>-0.55555555555555558</v>
      </c>
      <c r="H596" s="16">
        <f t="shared" si="65"/>
        <v>-3.8756685528253625E-4</v>
      </c>
    </row>
    <row r="597" spans="1:8" ht="25.5" x14ac:dyDescent="0.2">
      <c r="A597" s="13"/>
      <c r="B597" s="14" t="s">
        <v>566</v>
      </c>
      <c r="C597" s="15">
        <v>2304</v>
      </c>
      <c r="D597" s="15">
        <v>2147</v>
      </c>
      <c r="E597" s="16">
        <f t="shared" si="63"/>
        <v>8.9295403457096342E-2</v>
      </c>
      <c r="F597" s="16">
        <f t="shared" si="64"/>
        <v>7.2740208700365905E-2</v>
      </c>
      <c r="G597" s="16">
        <f t="shared" si="66"/>
        <v>-6.8142361111111105E-2</v>
      </c>
      <c r="H597" s="16">
        <f t="shared" si="65"/>
        <v>-6.084799627935818E-3</v>
      </c>
    </row>
    <row r="598" spans="1:8" x14ac:dyDescent="0.2">
      <c r="A598" s="13"/>
      <c r="B598" s="14" t="s">
        <v>567</v>
      </c>
      <c r="C598" s="15">
        <v>482</v>
      </c>
      <c r="D598" s="15">
        <v>762</v>
      </c>
      <c r="E598" s="16">
        <f t="shared" si="63"/>
        <v>1.8680722424618247E-2</v>
      </c>
      <c r="F598" s="16">
        <f t="shared" si="64"/>
        <v>2.5816506301666892E-2</v>
      </c>
      <c r="G598" s="16">
        <f t="shared" si="66"/>
        <v>0.58091286307053946</v>
      </c>
      <c r="H598" s="16">
        <f t="shared" si="65"/>
        <v>1.0851871947911016E-2</v>
      </c>
    </row>
    <row r="599" spans="1:8" x14ac:dyDescent="0.2">
      <c r="A599" s="13"/>
      <c r="B599" s="14" t="s">
        <v>568</v>
      </c>
      <c r="C599" s="15">
        <v>367</v>
      </c>
      <c r="D599" s="15">
        <v>283</v>
      </c>
      <c r="E599" s="16">
        <f t="shared" si="63"/>
        <v>1.4223703588869079E-2</v>
      </c>
      <c r="F599" s="16">
        <f t="shared" si="64"/>
        <v>9.5880200569182818E-3</v>
      </c>
      <c r="G599" s="16">
        <f t="shared" si="66"/>
        <v>-0.22888283378746593</v>
      </c>
      <c r="H599" s="16">
        <f t="shared" si="65"/>
        <v>-3.2555615843733042E-3</v>
      </c>
    </row>
    <row r="600" spans="1:8" x14ac:dyDescent="0.2">
      <c r="A600" s="13"/>
      <c r="B600" s="14" t="s">
        <v>569</v>
      </c>
      <c r="C600" s="15">
        <v>8892</v>
      </c>
      <c r="D600" s="15">
        <v>9355</v>
      </c>
      <c r="E600" s="16">
        <f t="shared" si="63"/>
        <v>0.34462444771723122</v>
      </c>
      <c r="F600" s="16">
        <f t="shared" si="64"/>
        <v>0.31694674075077922</v>
      </c>
      <c r="G600" s="16">
        <f t="shared" si="66"/>
        <v>5.2069275753486279E-2</v>
      </c>
      <c r="H600" s="16">
        <f t="shared" si="65"/>
        <v>1.7944345399581427E-2</v>
      </c>
    </row>
    <row r="601" spans="1:8" x14ac:dyDescent="0.2">
      <c r="A601" s="13"/>
      <c r="B601" s="14" t="s">
        <v>570</v>
      </c>
      <c r="C601" s="15">
        <v>1228</v>
      </c>
      <c r="D601" s="15">
        <v>2106</v>
      </c>
      <c r="E601" s="16">
        <f t="shared" si="63"/>
        <v>4.759320982869545E-2</v>
      </c>
      <c r="F601" s="16">
        <f t="shared" si="64"/>
        <v>7.1351131589646288E-2</v>
      </c>
      <c r="G601" s="16">
        <f t="shared" si="66"/>
        <v>0.71498371335504884</v>
      </c>
      <c r="H601" s="16">
        <f t="shared" si="65"/>
        <v>3.4028369893806684E-2</v>
      </c>
    </row>
    <row r="602" spans="1:8" x14ac:dyDescent="0.2">
      <c r="A602" s="13"/>
      <c r="B602" s="14" t="s">
        <v>571</v>
      </c>
      <c r="C602" s="15">
        <v>220</v>
      </c>
      <c r="D602" s="15">
        <v>327</v>
      </c>
      <c r="E602" s="16">
        <f t="shared" si="63"/>
        <v>8.5264708162157976E-3</v>
      </c>
      <c r="F602" s="16">
        <f t="shared" si="64"/>
        <v>1.1078736956227131E-2</v>
      </c>
      <c r="G602" s="16">
        <f t="shared" si="66"/>
        <v>0.48636363636363639</v>
      </c>
      <c r="H602" s="16">
        <f t="shared" si="65"/>
        <v>4.1469653515231377E-3</v>
      </c>
    </row>
    <row r="603" spans="1:8" x14ac:dyDescent="0.2">
      <c r="A603" s="13"/>
      <c r="B603" s="14" t="s">
        <v>572</v>
      </c>
      <c r="C603" s="15">
        <v>376</v>
      </c>
      <c r="D603" s="15">
        <v>139</v>
      </c>
      <c r="E603" s="16">
        <f t="shared" si="63"/>
        <v>1.4572513758623363E-2</v>
      </c>
      <c r="F603" s="16">
        <f t="shared" si="64"/>
        <v>4.7093102046347739E-3</v>
      </c>
      <c r="G603" s="16">
        <f t="shared" si="66"/>
        <v>-0.63031914893617025</v>
      </c>
      <c r="H603" s="16">
        <f t="shared" si="65"/>
        <v>-9.1853344701961093E-3</v>
      </c>
    </row>
    <row r="604" spans="1:8" ht="25.5" x14ac:dyDescent="0.2">
      <c r="A604" s="13"/>
      <c r="B604" s="14" t="s">
        <v>573</v>
      </c>
      <c r="C604" s="15">
        <v>15</v>
      </c>
      <c r="D604" s="15">
        <v>15</v>
      </c>
      <c r="E604" s="16">
        <f t="shared" si="63"/>
        <v>5.813502829238044E-4</v>
      </c>
      <c r="F604" s="16">
        <f t="shared" si="64"/>
        <v>5.0819894294619862E-4</v>
      </c>
      <c r="G604" s="16">
        <f t="shared" si="66"/>
        <v>0</v>
      </c>
      <c r="H604" s="16">
        <f t="shared" si="65"/>
        <v>0</v>
      </c>
    </row>
    <row r="605" spans="1:8" x14ac:dyDescent="0.2">
      <c r="A605" s="13"/>
      <c r="B605" s="14" t="s">
        <v>574</v>
      </c>
      <c r="C605" s="15">
        <v>712</v>
      </c>
      <c r="D605" s="15">
        <v>881</v>
      </c>
      <c r="E605" s="16">
        <f t="shared" si="63"/>
        <v>2.7594760096116579E-2</v>
      </c>
      <c r="F605" s="16">
        <f t="shared" si="64"/>
        <v>2.9848217915706736E-2</v>
      </c>
      <c r="G605" s="16">
        <f t="shared" si="66"/>
        <v>0.23735955056179775</v>
      </c>
      <c r="H605" s="16">
        <f t="shared" si="65"/>
        <v>6.5498798542748624E-3</v>
      </c>
    </row>
    <row r="606" spans="1:8" x14ac:dyDescent="0.2">
      <c r="A606" s="13"/>
      <c r="B606" s="14" t="s">
        <v>575</v>
      </c>
      <c r="C606" s="15">
        <v>31</v>
      </c>
      <c r="D606" s="15">
        <v>78</v>
      </c>
      <c r="E606" s="16">
        <f t="shared" si="63"/>
        <v>1.2014572513758624E-3</v>
      </c>
      <c r="F606" s="16">
        <f t="shared" si="64"/>
        <v>2.6426345033202332E-3</v>
      </c>
      <c r="G606" s="16">
        <f t="shared" si="66"/>
        <v>1.5161290322580645</v>
      </c>
      <c r="H606" s="16">
        <f t="shared" si="65"/>
        <v>1.8215642198279203E-3</v>
      </c>
    </row>
    <row r="607" spans="1:8" ht="25.5" x14ac:dyDescent="0.2">
      <c r="A607" s="13"/>
      <c r="B607" s="14" t="s">
        <v>576</v>
      </c>
      <c r="C607" s="15">
        <v>14</v>
      </c>
      <c r="D607" s="15">
        <v>25</v>
      </c>
      <c r="E607" s="16">
        <f t="shared" si="63"/>
        <v>5.4259359739555074E-4</v>
      </c>
      <c r="F607" s="16">
        <f t="shared" si="64"/>
        <v>8.4699823824366445E-4</v>
      </c>
      <c r="G607" s="16">
        <f t="shared" si="66"/>
        <v>0.7857142857142857</v>
      </c>
      <c r="H607" s="16">
        <f t="shared" si="65"/>
        <v>4.2632354081078986E-4</v>
      </c>
    </row>
    <row r="608" spans="1:8" ht="25.5" x14ac:dyDescent="0.2">
      <c r="A608" s="13"/>
      <c r="B608" s="14" t="s">
        <v>577</v>
      </c>
      <c r="C608" s="15">
        <v>316</v>
      </c>
      <c r="D608" s="15">
        <v>430</v>
      </c>
      <c r="E608" s="16">
        <f t="shared" si="63"/>
        <v>1.2247112626928146E-2</v>
      </c>
      <c r="F608" s="16">
        <f t="shared" si="64"/>
        <v>1.4568369697791029E-2</v>
      </c>
      <c r="G608" s="16">
        <f t="shared" si="66"/>
        <v>0.36075949367088606</v>
      </c>
      <c r="H608" s="16">
        <f t="shared" si="65"/>
        <v>4.418262150220913E-3</v>
      </c>
    </row>
    <row r="609" spans="1:8" ht="25.5" x14ac:dyDescent="0.2">
      <c r="A609" s="13"/>
      <c r="B609" s="14" t="s">
        <v>578</v>
      </c>
      <c r="C609" s="15">
        <v>3893</v>
      </c>
      <c r="D609" s="15">
        <v>6703</v>
      </c>
      <c r="E609" s="16">
        <f t="shared" si="63"/>
        <v>0.15087977676149136</v>
      </c>
      <c r="F609" s="16">
        <f t="shared" si="64"/>
        <v>0.22709716763789131</v>
      </c>
      <c r="G609" s="16">
        <f t="shared" si="66"/>
        <v>0.72180837400462372</v>
      </c>
      <c r="H609" s="16">
        <f t="shared" si="65"/>
        <v>0.1089062863343927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B6:B7"/>
    <mergeCell ref="E6:F6"/>
    <mergeCell ref="E1:H2"/>
    <mergeCell ref="E3:H3"/>
    <mergeCell ref="E4:H5"/>
    <mergeCell ref="C6:D6"/>
    <mergeCell ref="G6:G7"/>
    <mergeCell ref="H6:H7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0"/>
  <sheetViews>
    <sheetView showGridLines="0" topLeftCell="A4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595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596</v>
      </c>
      <c r="C8" s="11">
        <f>+C19+C75+C173+C349+C582</f>
        <v>736</v>
      </c>
      <c r="D8" s="12">
        <f>+D19+D75+D173+D349+D582</f>
        <v>425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-0.42255434782608697</v>
      </c>
      <c r="H8" s="9">
        <f t="shared" ref="H8:H13" si="1">+IF(OR(AND(E8=""),(G8="")),"",E8*G8)</f>
        <v>-0.42255434782608697</v>
      </c>
    </row>
    <row r="9" spans="1:8" x14ac:dyDescent="0.2">
      <c r="A9" s="13"/>
      <c r="B9" s="14" t="s">
        <v>7</v>
      </c>
      <c r="C9" s="15">
        <f>+C19</f>
        <v>8</v>
      </c>
      <c r="D9" s="15">
        <f>+D19</f>
        <v>1</v>
      </c>
      <c r="E9" s="16">
        <f t="shared" ref="E9:F13" si="2">+C9/C$8</f>
        <v>1.0869565217391304E-2</v>
      </c>
      <c r="F9" s="16">
        <f t="shared" si="2"/>
        <v>2.352941176470588E-3</v>
      </c>
      <c r="G9" s="16">
        <f t="shared" si="0"/>
        <v>-0.875</v>
      </c>
      <c r="H9" s="16">
        <f t="shared" si="1"/>
        <v>-9.5108695652173919E-3</v>
      </c>
    </row>
    <row r="10" spans="1:8" x14ac:dyDescent="0.2">
      <c r="A10" s="13"/>
      <c r="B10" s="14" t="s">
        <v>8</v>
      </c>
      <c r="C10" s="15">
        <f>+C75</f>
        <v>77</v>
      </c>
      <c r="D10" s="15">
        <f>+D75</f>
        <v>87</v>
      </c>
      <c r="E10" s="16">
        <f t="shared" si="2"/>
        <v>0.10461956521739131</v>
      </c>
      <c r="F10" s="16">
        <f t="shared" si="2"/>
        <v>0.20470588235294118</v>
      </c>
      <c r="G10" s="16">
        <f t="shared" si="0"/>
        <v>0.12987012987012986</v>
      </c>
      <c r="H10" s="16">
        <f t="shared" si="1"/>
        <v>1.358695652173913E-2</v>
      </c>
    </row>
    <row r="11" spans="1:8" ht="25.5" x14ac:dyDescent="0.2">
      <c r="A11" s="13"/>
      <c r="B11" s="14" t="s">
        <v>9</v>
      </c>
      <c r="C11" s="15">
        <f>+C173</f>
        <v>73</v>
      </c>
      <c r="D11" s="15">
        <f>+D173</f>
        <v>77</v>
      </c>
      <c r="E11" s="16">
        <f t="shared" si="2"/>
        <v>9.9184782608695649E-2</v>
      </c>
      <c r="F11" s="16">
        <f t="shared" si="2"/>
        <v>0.1811764705882353</v>
      </c>
      <c r="G11" s="16">
        <f t="shared" si="0"/>
        <v>5.4794520547945202E-2</v>
      </c>
      <c r="H11" s="16">
        <f t="shared" si="1"/>
        <v>5.434782608695652E-3</v>
      </c>
    </row>
    <row r="12" spans="1:8" x14ac:dyDescent="0.2">
      <c r="A12" s="13"/>
      <c r="B12" s="14" t="s">
        <v>10</v>
      </c>
      <c r="C12" s="15">
        <f>+C349</f>
        <v>502</v>
      </c>
      <c r="D12" s="15">
        <f>+D349</f>
        <v>208</v>
      </c>
      <c r="E12" s="16">
        <f t="shared" si="2"/>
        <v>0.68206521739130432</v>
      </c>
      <c r="F12" s="16">
        <f t="shared" si="2"/>
        <v>0.48941176470588238</v>
      </c>
      <c r="G12" s="16">
        <f t="shared" si="0"/>
        <v>-0.58565737051792832</v>
      </c>
      <c r="H12" s="16">
        <f t="shared" si="1"/>
        <v>-0.39945652173913043</v>
      </c>
    </row>
    <row r="13" spans="1:8" x14ac:dyDescent="0.2">
      <c r="A13" s="13"/>
      <c r="B13" s="14" t="s">
        <v>11</v>
      </c>
      <c r="C13" s="15">
        <f>+C582</f>
        <v>76</v>
      </c>
      <c r="D13" s="15">
        <f>+D582</f>
        <v>52</v>
      </c>
      <c r="E13" s="16">
        <f t="shared" si="2"/>
        <v>0.10326086956521739</v>
      </c>
      <c r="F13" s="16">
        <f t="shared" si="2"/>
        <v>0.12235294117647059</v>
      </c>
      <c r="G13" s="16">
        <f t="shared" si="0"/>
        <v>-0.31578947368421051</v>
      </c>
      <c r="H13" s="16">
        <f t="shared" si="1"/>
        <v>-3.2608695652173912E-2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8</v>
      </c>
      <c r="D19" s="18">
        <f>SUM(D20:D69)</f>
        <v>1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-0.875</v>
      </c>
      <c r="H19" s="19">
        <f t="shared" ref="H19:H50" si="5">+IF(OR(AND(E19=""),(G19="")),"",E19*G19)</f>
        <v>-0.875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4</v>
      </c>
      <c r="D30" s="15">
        <v>0</v>
      </c>
      <c r="E30" s="16">
        <f t="shared" si="3"/>
        <v>0.5</v>
      </c>
      <c r="F30" s="16" t="str">
        <f t="shared" si="4"/>
        <v/>
      </c>
      <c r="G30" s="16">
        <f t="shared" si="6"/>
        <v>-1</v>
      </c>
      <c r="H30" s="16">
        <f t="shared" si="5"/>
        <v>-0.5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1</v>
      </c>
      <c r="D44" s="15">
        <v>1</v>
      </c>
      <c r="E44" s="16">
        <f t="shared" si="3"/>
        <v>0.125</v>
      </c>
      <c r="F44" s="16">
        <f t="shared" si="4"/>
        <v>1</v>
      </c>
      <c r="G44" s="16">
        <f t="shared" si="6"/>
        <v>0</v>
      </c>
      <c r="H44" s="16">
        <f t="shared" si="5"/>
        <v>0</v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1</v>
      </c>
      <c r="D50" s="15">
        <v>0</v>
      </c>
      <c r="E50" s="16">
        <f t="shared" si="3"/>
        <v>0.125</v>
      </c>
      <c r="F50" s="16" t="str">
        <f t="shared" si="4"/>
        <v/>
      </c>
      <c r="G50" s="16">
        <f t="shared" si="6"/>
        <v>-1</v>
      </c>
      <c r="H50" s="16">
        <f t="shared" si="5"/>
        <v>-0.125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1</v>
      </c>
      <c r="D59" s="15">
        <v>0</v>
      </c>
      <c r="E59" s="16">
        <f t="shared" si="7"/>
        <v>0.125</v>
      </c>
      <c r="F59" s="16" t="str">
        <f t="shared" si="8"/>
        <v/>
      </c>
      <c r="G59" s="16">
        <f t="shared" si="10"/>
        <v>-1</v>
      </c>
      <c r="H59" s="16">
        <f t="shared" si="9"/>
        <v>-0.125</v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1</v>
      </c>
      <c r="D64" s="15">
        <v>0</v>
      </c>
      <c r="E64" s="16">
        <f t="shared" si="7"/>
        <v>0.125</v>
      </c>
      <c r="F64" s="16" t="str">
        <f t="shared" si="8"/>
        <v/>
      </c>
      <c r="G64" s="16">
        <f t="shared" si="10"/>
        <v>-1</v>
      </c>
      <c r="H64" s="16">
        <f t="shared" si="9"/>
        <v>-0.125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77</v>
      </c>
      <c r="D75" s="18">
        <f>SUM(D76:D167)</f>
        <v>87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0.12987012987012986</v>
      </c>
      <c r="H75" s="19">
        <f t="shared" ref="H75:H106" si="13">+IF(OR(AND(E75=""),(G75="")),"",E75*G75)</f>
        <v>0.12987012987012986</v>
      </c>
    </row>
    <row r="76" spans="1:8" x14ac:dyDescent="0.2">
      <c r="A76" s="13"/>
      <c r="B76" s="14" t="s">
        <v>64</v>
      </c>
      <c r="C76" s="15">
        <v>2</v>
      </c>
      <c r="D76" s="15">
        <v>5</v>
      </c>
      <c r="E76" s="16">
        <f t="shared" si="11"/>
        <v>2.5974025974025976E-2</v>
      </c>
      <c r="F76" s="16">
        <f t="shared" si="12"/>
        <v>5.7471264367816091E-2</v>
      </c>
      <c r="G76" s="16">
        <f t="shared" ref="G76:G107" si="14">+IF(AND(C76=0,D76=0)," ",IF(C76=0,1,IF(D76=0,-1,(D76-C76)/C76)))</f>
        <v>1.5</v>
      </c>
      <c r="H76" s="16">
        <f t="shared" si="13"/>
        <v>3.896103896103896E-2</v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1</v>
      </c>
      <c r="D79" s="15">
        <v>0</v>
      </c>
      <c r="E79" s="16">
        <f t="shared" si="11"/>
        <v>1.2987012987012988E-2</v>
      </c>
      <c r="F79" s="16" t="str">
        <f t="shared" si="12"/>
        <v/>
      </c>
      <c r="G79" s="16">
        <f t="shared" si="14"/>
        <v>-1</v>
      </c>
      <c r="H79" s="16">
        <f t="shared" si="13"/>
        <v>-1.2987012987012988E-2</v>
      </c>
    </row>
    <row r="80" spans="1:8" ht="25.5" x14ac:dyDescent="0.2">
      <c r="A80" s="13"/>
      <c r="B80" s="14" t="s">
        <v>68</v>
      </c>
      <c r="C80" s="15">
        <v>0</v>
      </c>
      <c r="D80" s="15">
        <v>0</v>
      </c>
      <c r="E80" s="16" t="str">
        <f t="shared" si="11"/>
        <v/>
      </c>
      <c r="F80" s="16" t="str">
        <f t="shared" si="12"/>
        <v/>
      </c>
      <c r="G80" s="16" t="str">
        <f t="shared" si="14"/>
        <v xml:space="preserve"> </v>
      </c>
      <c r="H80" s="16" t="str">
        <f t="shared" si="13"/>
        <v/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1</v>
      </c>
      <c r="D84" s="15">
        <v>0</v>
      </c>
      <c r="E84" s="16">
        <f t="shared" si="11"/>
        <v>1.2987012987012988E-2</v>
      </c>
      <c r="F84" s="16" t="str">
        <f t="shared" si="12"/>
        <v/>
      </c>
      <c r="G84" s="16">
        <f t="shared" si="14"/>
        <v>-1</v>
      </c>
      <c r="H84" s="16">
        <f t="shared" si="13"/>
        <v>-1.2987012987012988E-2</v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1</v>
      </c>
      <c r="D87" s="15">
        <v>0</v>
      </c>
      <c r="E87" s="16">
        <f t="shared" si="11"/>
        <v>1.2987012987012988E-2</v>
      </c>
      <c r="F87" s="16" t="str">
        <f t="shared" si="12"/>
        <v/>
      </c>
      <c r="G87" s="16">
        <f t="shared" si="14"/>
        <v>-1</v>
      </c>
      <c r="H87" s="16">
        <f t="shared" si="13"/>
        <v>-1.2987012987012988E-2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6</v>
      </c>
      <c r="E89" s="16" t="str">
        <f t="shared" si="11"/>
        <v/>
      </c>
      <c r="F89" s="16">
        <f t="shared" si="12"/>
        <v>6.8965517241379309E-2</v>
      </c>
      <c r="G89" s="16">
        <f t="shared" si="14"/>
        <v>1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0</v>
      </c>
      <c r="D90" s="15">
        <v>1</v>
      </c>
      <c r="E90" s="16" t="str">
        <f t="shared" si="11"/>
        <v/>
      </c>
      <c r="F90" s="16">
        <f t="shared" si="12"/>
        <v>1.1494252873563218E-2</v>
      </c>
      <c r="G90" s="16">
        <f t="shared" si="14"/>
        <v>1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3</v>
      </c>
      <c r="D91" s="15">
        <v>3</v>
      </c>
      <c r="E91" s="16">
        <f t="shared" si="11"/>
        <v>3.896103896103896E-2</v>
      </c>
      <c r="F91" s="16">
        <f t="shared" si="12"/>
        <v>3.4482758620689655E-2</v>
      </c>
      <c r="G91" s="16">
        <f t="shared" si="14"/>
        <v>0</v>
      </c>
      <c r="H91" s="16">
        <f t="shared" si="13"/>
        <v>0</v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1</v>
      </c>
      <c r="E93" s="16" t="str">
        <f t="shared" si="11"/>
        <v/>
      </c>
      <c r="F93" s="16">
        <f t="shared" si="12"/>
        <v>1.1494252873563218E-2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2</v>
      </c>
      <c r="D103" s="15">
        <v>0</v>
      </c>
      <c r="E103" s="16">
        <f t="shared" si="11"/>
        <v>2.5974025974025976E-2</v>
      </c>
      <c r="F103" s="16" t="str">
        <f t="shared" si="12"/>
        <v/>
      </c>
      <c r="G103" s="16">
        <f t="shared" si="14"/>
        <v>-1</v>
      </c>
      <c r="H103" s="16">
        <f t="shared" si="13"/>
        <v>-2.5974025974025976E-2</v>
      </c>
    </row>
    <row r="104" spans="1:8" x14ac:dyDescent="0.2">
      <c r="A104" s="13"/>
      <c r="B104" s="14" t="s">
        <v>92</v>
      </c>
      <c r="C104" s="15">
        <v>2</v>
      </c>
      <c r="D104" s="15">
        <v>1</v>
      </c>
      <c r="E104" s="16">
        <f t="shared" si="11"/>
        <v>2.5974025974025976E-2</v>
      </c>
      <c r="F104" s="16">
        <f t="shared" si="12"/>
        <v>1.1494252873563218E-2</v>
      </c>
      <c r="G104" s="16">
        <f t="shared" si="14"/>
        <v>-0.5</v>
      </c>
      <c r="H104" s="16">
        <f t="shared" si="13"/>
        <v>-1.2987012987012988E-2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5</v>
      </c>
      <c r="D111" s="15">
        <v>0</v>
      </c>
      <c r="E111" s="16">
        <f t="shared" si="15"/>
        <v>6.4935064935064929E-2</v>
      </c>
      <c r="F111" s="16" t="str">
        <f t="shared" si="16"/>
        <v/>
      </c>
      <c r="G111" s="16">
        <f t="shared" si="18"/>
        <v>-1</v>
      </c>
      <c r="H111" s="16">
        <f t="shared" si="17"/>
        <v>-6.4935064935064929E-2</v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1</v>
      </c>
      <c r="E113" s="16" t="str">
        <f t="shared" si="15"/>
        <v/>
      </c>
      <c r="F113" s="16">
        <f t="shared" si="16"/>
        <v>1.1494252873563218E-2</v>
      </c>
      <c r="G113" s="16">
        <f t="shared" si="18"/>
        <v>1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1</v>
      </c>
      <c r="D115" s="15">
        <v>1</v>
      </c>
      <c r="E115" s="16">
        <f t="shared" si="15"/>
        <v>1.2987012987012988E-2</v>
      </c>
      <c r="F115" s="16">
        <f t="shared" si="16"/>
        <v>1.1494252873563218E-2</v>
      </c>
      <c r="G115" s="16">
        <f t="shared" si="18"/>
        <v>0</v>
      </c>
      <c r="H115" s="16">
        <f t="shared" si="17"/>
        <v>0</v>
      </c>
    </row>
    <row r="116" spans="1:8" x14ac:dyDescent="0.2">
      <c r="A116" s="13"/>
      <c r="B116" s="14" t="s">
        <v>105</v>
      </c>
      <c r="C116" s="15">
        <v>0</v>
      </c>
      <c r="D116" s="15">
        <v>1</v>
      </c>
      <c r="E116" s="16" t="str">
        <f t="shared" si="15"/>
        <v/>
      </c>
      <c r="F116" s="16">
        <f t="shared" si="16"/>
        <v>1.1494252873563218E-2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1</v>
      </c>
      <c r="D117" s="15">
        <v>2</v>
      </c>
      <c r="E117" s="16">
        <f t="shared" si="15"/>
        <v>1.2987012987012988E-2</v>
      </c>
      <c r="F117" s="16">
        <f t="shared" si="16"/>
        <v>2.2988505747126436E-2</v>
      </c>
      <c r="G117" s="16">
        <f t="shared" si="18"/>
        <v>1</v>
      </c>
      <c r="H117" s="16">
        <f t="shared" si="17"/>
        <v>1.2987012987012988E-2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1</v>
      </c>
      <c r="D120" s="15">
        <v>0</v>
      </c>
      <c r="E120" s="16">
        <f t="shared" si="15"/>
        <v>1.2987012987012988E-2</v>
      </c>
      <c r="F120" s="16" t="str">
        <f t="shared" si="16"/>
        <v/>
      </c>
      <c r="G120" s="16">
        <f t="shared" si="18"/>
        <v>-1</v>
      </c>
      <c r="H120" s="16">
        <f t="shared" si="17"/>
        <v>-1.2987012987012988E-2</v>
      </c>
    </row>
    <row r="121" spans="1:8" x14ac:dyDescent="0.2">
      <c r="A121" s="13"/>
      <c r="B121" s="14" t="s">
        <v>110</v>
      </c>
      <c r="C121" s="15">
        <v>3</v>
      </c>
      <c r="D121" s="15">
        <v>0</v>
      </c>
      <c r="E121" s="16">
        <f t="shared" si="15"/>
        <v>3.896103896103896E-2</v>
      </c>
      <c r="F121" s="16" t="str">
        <f t="shared" si="16"/>
        <v/>
      </c>
      <c r="G121" s="16">
        <f t="shared" si="18"/>
        <v>-1</v>
      </c>
      <c r="H121" s="16">
        <f t="shared" si="17"/>
        <v>-3.896103896103896E-2</v>
      </c>
    </row>
    <row r="122" spans="1:8" x14ac:dyDescent="0.2">
      <c r="A122" s="13"/>
      <c r="B122" s="14" t="s">
        <v>111</v>
      </c>
      <c r="C122" s="15">
        <v>6</v>
      </c>
      <c r="D122" s="15">
        <v>0</v>
      </c>
      <c r="E122" s="16">
        <f t="shared" si="15"/>
        <v>7.792207792207792E-2</v>
      </c>
      <c r="F122" s="16" t="str">
        <f t="shared" si="16"/>
        <v/>
      </c>
      <c r="G122" s="16">
        <f t="shared" si="18"/>
        <v>-1</v>
      </c>
      <c r="H122" s="16">
        <f t="shared" si="17"/>
        <v>-7.792207792207792E-2</v>
      </c>
    </row>
    <row r="123" spans="1:8" x14ac:dyDescent="0.2">
      <c r="A123" s="13"/>
      <c r="B123" s="14" t="s">
        <v>112</v>
      </c>
      <c r="C123" s="15">
        <v>2</v>
      </c>
      <c r="D123" s="15">
        <v>0</v>
      </c>
      <c r="E123" s="16">
        <f t="shared" si="15"/>
        <v>2.5974025974025976E-2</v>
      </c>
      <c r="F123" s="16" t="str">
        <f t="shared" si="16"/>
        <v/>
      </c>
      <c r="G123" s="16">
        <f t="shared" si="18"/>
        <v>-1</v>
      </c>
      <c r="H123" s="16">
        <f t="shared" si="17"/>
        <v>-2.5974025974025976E-2</v>
      </c>
    </row>
    <row r="124" spans="1:8" x14ac:dyDescent="0.2">
      <c r="A124" s="13"/>
      <c r="B124" s="14" t="s">
        <v>113</v>
      </c>
      <c r="C124" s="15">
        <v>1</v>
      </c>
      <c r="D124" s="15">
        <v>0</v>
      </c>
      <c r="E124" s="16">
        <f t="shared" si="15"/>
        <v>1.2987012987012988E-2</v>
      </c>
      <c r="F124" s="16" t="str">
        <f t="shared" si="16"/>
        <v/>
      </c>
      <c r="G124" s="16">
        <f t="shared" si="18"/>
        <v>-1</v>
      </c>
      <c r="H124" s="16">
        <f t="shared" si="17"/>
        <v>-1.2987012987012988E-2</v>
      </c>
    </row>
    <row r="125" spans="1:8" x14ac:dyDescent="0.2">
      <c r="A125" s="13"/>
      <c r="B125" s="14" t="s">
        <v>114</v>
      </c>
      <c r="C125" s="15">
        <v>4</v>
      </c>
      <c r="D125" s="15">
        <v>1</v>
      </c>
      <c r="E125" s="16">
        <f t="shared" si="15"/>
        <v>5.1948051948051951E-2</v>
      </c>
      <c r="F125" s="16">
        <f t="shared" si="16"/>
        <v>1.1494252873563218E-2</v>
      </c>
      <c r="G125" s="16">
        <f t="shared" si="18"/>
        <v>-0.75</v>
      </c>
      <c r="H125" s="16">
        <f t="shared" si="17"/>
        <v>-3.896103896103896E-2</v>
      </c>
    </row>
    <row r="126" spans="1:8" x14ac:dyDescent="0.2">
      <c r="A126" s="13"/>
      <c r="B126" s="14" t="s">
        <v>115</v>
      </c>
      <c r="C126" s="15">
        <v>1</v>
      </c>
      <c r="D126" s="15">
        <v>39</v>
      </c>
      <c r="E126" s="16">
        <f t="shared" si="15"/>
        <v>1.2987012987012988E-2</v>
      </c>
      <c r="F126" s="16">
        <f t="shared" si="16"/>
        <v>0.44827586206896552</v>
      </c>
      <c r="G126" s="16">
        <f t="shared" si="18"/>
        <v>38</v>
      </c>
      <c r="H126" s="16">
        <f t="shared" si="17"/>
        <v>0.49350649350649356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</v>
      </c>
      <c r="D128" s="15">
        <v>0</v>
      </c>
      <c r="E128" s="16">
        <f t="shared" si="15"/>
        <v>1.2987012987012988E-2</v>
      </c>
      <c r="F128" s="16" t="str">
        <f t="shared" si="16"/>
        <v/>
      </c>
      <c r="G128" s="16">
        <f t="shared" si="18"/>
        <v>-1</v>
      </c>
      <c r="H128" s="16">
        <f t="shared" si="17"/>
        <v>-1.2987012987012988E-2</v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3</v>
      </c>
      <c r="E130" s="16" t="str">
        <f t="shared" si="15"/>
        <v/>
      </c>
      <c r="F130" s="16">
        <f t="shared" si="16"/>
        <v>3.4482758620689655E-2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4</v>
      </c>
      <c r="D131" s="15">
        <v>10</v>
      </c>
      <c r="E131" s="16">
        <f t="shared" si="15"/>
        <v>5.1948051948051951E-2</v>
      </c>
      <c r="F131" s="16">
        <f t="shared" si="16"/>
        <v>0.11494252873563218</v>
      </c>
      <c r="G131" s="16">
        <f t="shared" si="18"/>
        <v>1.5</v>
      </c>
      <c r="H131" s="16">
        <f t="shared" si="17"/>
        <v>7.792207792207792E-2</v>
      </c>
    </row>
    <row r="132" spans="1:8" ht="25.5" x14ac:dyDescent="0.2">
      <c r="A132" s="13"/>
      <c r="B132" s="14" t="s">
        <v>121</v>
      </c>
      <c r="C132" s="15">
        <v>16</v>
      </c>
      <c r="D132" s="15">
        <v>4</v>
      </c>
      <c r="E132" s="16">
        <f t="shared" si="15"/>
        <v>0.20779220779220781</v>
      </c>
      <c r="F132" s="16">
        <f t="shared" si="16"/>
        <v>4.5977011494252873E-2</v>
      </c>
      <c r="G132" s="16">
        <f t="shared" si="18"/>
        <v>-0.75</v>
      </c>
      <c r="H132" s="16">
        <f t="shared" si="17"/>
        <v>-0.15584415584415584</v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16</v>
      </c>
      <c r="D134" s="15">
        <v>8</v>
      </c>
      <c r="E134" s="16">
        <f t="shared" si="15"/>
        <v>0.20779220779220781</v>
      </c>
      <c r="F134" s="16">
        <f t="shared" si="16"/>
        <v>9.1954022988505746E-2</v>
      </c>
      <c r="G134" s="16">
        <f t="shared" si="18"/>
        <v>-0.5</v>
      </c>
      <c r="H134" s="16">
        <f t="shared" si="17"/>
        <v>-0.1038961038961039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1</v>
      </c>
      <c r="D136" s="15">
        <v>0</v>
      </c>
      <c r="E136" s="16">
        <f t="shared" si="15"/>
        <v>1.2987012987012988E-2</v>
      </c>
      <c r="F136" s="16" t="str">
        <f t="shared" si="16"/>
        <v/>
      </c>
      <c r="G136" s="16">
        <f t="shared" si="18"/>
        <v>-1</v>
      </c>
      <c r="H136" s="16">
        <f t="shared" si="17"/>
        <v>-1.2987012987012988E-2</v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2</v>
      </c>
      <c r="D158" s="15">
        <v>0</v>
      </c>
      <c r="E158" s="16">
        <f t="shared" si="19"/>
        <v>2.5974025974025976E-2</v>
      </c>
      <c r="F158" s="16" t="str">
        <f t="shared" si="20"/>
        <v/>
      </c>
      <c r="G158" s="16">
        <f t="shared" si="22"/>
        <v>-1</v>
      </c>
      <c r="H158" s="16">
        <f t="shared" si="21"/>
        <v>-2.5974025974025976E-2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73</v>
      </c>
      <c r="D173" s="18">
        <f>SUM(D174:D343)</f>
        <v>77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5.4794520547945202E-2</v>
      </c>
      <c r="H173" s="19">
        <f t="shared" ref="H173:H204" si="25">+IF(OR(AND(E173=""),(G173="")),"",E173*G173)</f>
        <v>5.4794520547945202E-2</v>
      </c>
    </row>
    <row r="174" spans="1:8" x14ac:dyDescent="0.2">
      <c r="A174" s="13"/>
      <c r="B174" s="14" t="s">
        <v>157</v>
      </c>
      <c r="C174" s="15">
        <v>2</v>
      </c>
      <c r="D174" s="15">
        <v>1</v>
      </c>
      <c r="E174" s="16">
        <f t="shared" si="23"/>
        <v>2.7397260273972601E-2</v>
      </c>
      <c r="F174" s="16">
        <f t="shared" si="24"/>
        <v>1.2987012987012988E-2</v>
      </c>
      <c r="G174" s="16">
        <f t="shared" ref="G174:G205" si="26">+IF(AND(C174=0,D174=0)," ",IF(C174=0,1,IF(D174=0,-1,(D174-C174)/C174)))</f>
        <v>-0.5</v>
      </c>
      <c r="H174" s="16">
        <f t="shared" si="25"/>
        <v>-1.3698630136986301E-2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10</v>
      </c>
      <c r="D176" s="15">
        <v>1</v>
      </c>
      <c r="E176" s="16">
        <f t="shared" si="23"/>
        <v>0.13698630136986301</v>
      </c>
      <c r="F176" s="16">
        <f t="shared" si="24"/>
        <v>1.2987012987012988E-2</v>
      </c>
      <c r="G176" s="16">
        <f t="shared" si="26"/>
        <v>-0.9</v>
      </c>
      <c r="H176" s="16">
        <f t="shared" si="25"/>
        <v>-0.12328767123287671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</v>
      </c>
      <c r="D178" s="15">
        <v>0</v>
      </c>
      <c r="E178" s="16">
        <f t="shared" si="23"/>
        <v>1.3698630136986301E-2</v>
      </c>
      <c r="F178" s="16" t="str">
        <f t="shared" si="24"/>
        <v/>
      </c>
      <c r="G178" s="16">
        <f t="shared" si="26"/>
        <v>-1</v>
      </c>
      <c r="H178" s="16">
        <f t="shared" si="25"/>
        <v>-1.3698630136986301E-2</v>
      </c>
    </row>
    <row r="179" spans="1:8" x14ac:dyDescent="0.2">
      <c r="A179" s="13"/>
      <c r="B179" s="14" t="s">
        <v>162</v>
      </c>
      <c r="C179" s="15">
        <v>1</v>
      </c>
      <c r="D179" s="15">
        <v>3</v>
      </c>
      <c r="E179" s="16">
        <f t="shared" si="23"/>
        <v>1.3698630136986301E-2</v>
      </c>
      <c r="F179" s="16">
        <f t="shared" si="24"/>
        <v>3.896103896103896E-2</v>
      </c>
      <c r="G179" s="16">
        <f t="shared" si="26"/>
        <v>2</v>
      </c>
      <c r="H179" s="16">
        <f t="shared" si="25"/>
        <v>2.7397260273972601E-2</v>
      </c>
    </row>
    <row r="180" spans="1:8" x14ac:dyDescent="0.2">
      <c r="A180" s="13"/>
      <c r="B180" s="14" t="s">
        <v>163</v>
      </c>
      <c r="C180" s="15">
        <v>1</v>
      </c>
      <c r="D180" s="15">
        <v>0</v>
      </c>
      <c r="E180" s="16">
        <f t="shared" si="23"/>
        <v>1.3698630136986301E-2</v>
      </c>
      <c r="F180" s="16" t="str">
        <f t="shared" si="24"/>
        <v/>
      </c>
      <c r="G180" s="16">
        <f t="shared" si="26"/>
        <v>-1</v>
      </c>
      <c r="H180" s="16">
        <f t="shared" si="25"/>
        <v>-1.3698630136986301E-2</v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4</v>
      </c>
      <c r="D186" s="15">
        <v>0</v>
      </c>
      <c r="E186" s="16">
        <f t="shared" si="23"/>
        <v>5.4794520547945202E-2</v>
      </c>
      <c r="F186" s="16" t="str">
        <f t="shared" si="24"/>
        <v/>
      </c>
      <c r="G186" s="16">
        <f t="shared" si="26"/>
        <v>-1</v>
      </c>
      <c r="H186" s="16">
        <f t="shared" si="25"/>
        <v>-5.4794520547945202E-2</v>
      </c>
    </row>
    <row r="187" spans="1:8" x14ac:dyDescent="0.2">
      <c r="A187" s="13"/>
      <c r="B187" s="14" t="s">
        <v>170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2</v>
      </c>
      <c r="D188" s="15">
        <v>0</v>
      </c>
      <c r="E188" s="16">
        <f t="shared" si="23"/>
        <v>2.7397260273972601E-2</v>
      </c>
      <c r="F188" s="16" t="str">
        <f t="shared" si="24"/>
        <v/>
      </c>
      <c r="G188" s="16">
        <f t="shared" si="26"/>
        <v>-1</v>
      </c>
      <c r="H188" s="16">
        <f t="shared" si="25"/>
        <v>-2.7397260273972601E-2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2</v>
      </c>
      <c r="D195" s="15">
        <v>0</v>
      </c>
      <c r="E195" s="16">
        <f t="shared" si="23"/>
        <v>2.7397260273972601E-2</v>
      </c>
      <c r="F195" s="16" t="str">
        <f t="shared" si="24"/>
        <v/>
      </c>
      <c r="G195" s="16">
        <f t="shared" si="26"/>
        <v>-1</v>
      </c>
      <c r="H195" s="16">
        <f t="shared" si="25"/>
        <v>-2.7397260273972601E-2</v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1</v>
      </c>
      <c r="E199" s="16" t="str">
        <f t="shared" si="23"/>
        <v/>
      </c>
      <c r="F199" s="16">
        <f t="shared" si="24"/>
        <v>1.2987012987012988E-2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4</v>
      </c>
      <c r="D201" s="15">
        <v>4</v>
      </c>
      <c r="E201" s="16">
        <f t="shared" si="23"/>
        <v>5.4794520547945202E-2</v>
      </c>
      <c r="F201" s="16">
        <f t="shared" si="24"/>
        <v>5.1948051948051951E-2</v>
      </c>
      <c r="G201" s="16">
        <f t="shared" si="26"/>
        <v>0</v>
      </c>
      <c r="H201" s="16">
        <f t="shared" si="25"/>
        <v>0</v>
      </c>
    </row>
    <row r="202" spans="1:8" x14ac:dyDescent="0.2">
      <c r="A202" s="13"/>
      <c r="B202" s="14" t="s">
        <v>185</v>
      </c>
      <c r="C202" s="15">
        <v>2</v>
      </c>
      <c r="D202" s="15">
        <v>1</v>
      </c>
      <c r="E202" s="16">
        <f t="shared" si="23"/>
        <v>2.7397260273972601E-2</v>
      </c>
      <c r="F202" s="16">
        <f t="shared" si="24"/>
        <v>1.2987012987012988E-2</v>
      </c>
      <c r="G202" s="16">
        <f t="shared" si="26"/>
        <v>-0.5</v>
      </c>
      <c r="H202" s="16">
        <f t="shared" si="25"/>
        <v>-1.3698630136986301E-2</v>
      </c>
    </row>
    <row r="203" spans="1:8" x14ac:dyDescent="0.2">
      <c r="A203" s="13"/>
      <c r="B203" s="14" t="s">
        <v>186</v>
      </c>
      <c r="C203" s="15">
        <v>0</v>
      </c>
      <c r="D203" s="15">
        <v>1</v>
      </c>
      <c r="E203" s="16" t="str">
        <f t="shared" si="23"/>
        <v/>
      </c>
      <c r="F203" s="16">
        <f t="shared" si="24"/>
        <v>1.2987012987012988E-2</v>
      </c>
      <c r="G203" s="16">
        <f t="shared" si="26"/>
        <v>1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2</v>
      </c>
      <c r="D204" s="15">
        <v>5</v>
      </c>
      <c r="E204" s="16">
        <f t="shared" si="23"/>
        <v>2.7397260273972601E-2</v>
      </c>
      <c r="F204" s="16">
        <f t="shared" si="24"/>
        <v>6.4935064935064929E-2</v>
      </c>
      <c r="G204" s="16">
        <f t="shared" si="26"/>
        <v>1.5</v>
      </c>
      <c r="H204" s="16">
        <f t="shared" si="25"/>
        <v>4.1095890410958902E-2</v>
      </c>
    </row>
    <row r="205" spans="1:8" x14ac:dyDescent="0.2">
      <c r="A205" s="13"/>
      <c r="B205" s="14" t="s">
        <v>188</v>
      </c>
      <c r="C205" s="15">
        <v>0</v>
      </c>
      <c r="D205" s="15">
        <v>3</v>
      </c>
      <c r="E205" s="16" t="str">
        <f t="shared" ref="E205:E236" si="27">+IF(C205=0,"",C205/C$173)</f>
        <v/>
      </c>
      <c r="F205" s="16">
        <f t="shared" ref="F205:F236" si="28">+IF(D205=0,"",D205/D$173)</f>
        <v>3.896103896103896E-2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3</v>
      </c>
      <c r="D206" s="15">
        <v>0</v>
      </c>
      <c r="E206" s="16">
        <f t="shared" si="27"/>
        <v>4.1095890410958902E-2</v>
      </c>
      <c r="F206" s="16" t="str">
        <f t="shared" si="28"/>
        <v/>
      </c>
      <c r="G206" s="16">
        <f t="shared" ref="G206:G237" si="30">+IF(AND(C206=0,D206=0)," ",IF(C206=0,1,IF(D206=0,-1,(D206-C206)/C206)))</f>
        <v>-1</v>
      </c>
      <c r="H206" s="16">
        <f t="shared" si="29"/>
        <v>-4.1095890410958902E-2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1</v>
      </c>
      <c r="D208" s="15">
        <v>0</v>
      </c>
      <c r="E208" s="16">
        <f t="shared" si="27"/>
        <v>1.3698630136986301E-2</v>
      </c>
      <c r="F208" s="16" t="str">
        <f t="shared" si="28"/>
        <v/>
      </c>
      <c r="G208" s="16">
        <f t="shared" si="30"/>
        <v>-1</v>
      </c>
      <c r="H208" s="16">
        <f t="shared" si="29"/>
        <v>-1.3698630136986301E-2</v>
      </c>
    </row>
    <row r="209" spans="1:8" x14ac:dyDescent="0.2">
      <c r="A209" s="13"/>
      <c r="B209" s="14" t="s">
        <v>192</v>
      </c>
      <c r="C209" s="15">
        <v>1</v>
      </c>
      <c r="D209" s="15">
        <v>0</v>
      </c>
      <c r="E209" s="16">
        <f t="shared" si="27"/>
        <v>1.3698630136986301E-2</v>
      </c>
      <c r="F209" s="16" t="str">
        <f t="shared" si="28"/>
        <v/>
      </c>
      <c r="G209" s="16">
        <f t="shared" si="30"/>
        <v>-1</v>
      </c>
      <c r="H209" s="16">
        <f t="shared" si="29"/>
        <v>-1.3698630136986301E-2</v>
      </c>
    </row>
    <row r="210" spans="1:8" x14ac:dyDescent="0.2">
      <c r="A210" s="13"/>
      <c r="B210" s="14" t="s">
        <v>193</v>
      </c>
      <c r="C210" s="15">
        <v>1</v>
      </c>
      <c r="D210" s="15">
        <v>0</v>
      </c>
      <c r="E210" s="16">
        <f t="shared" si="27"/>
        <v>1.3698630136986301E-2</v>
      </c>
      <c r="F210" s="16" t="str">
        <f t="shared" si="28"/>
        <v/>
      </c>
      <c r="G210" s="16">
        <f t="shared" si="30"/>
        <v>-1</v>
      </c>
      <c r="H210" s="16">
        <f t="shared" si="29"/>
        <v>-1.3698630136986301E-2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8</v>
      </c>
      <c r="D213" s="15">
        <v>12</v>
      </c>
      <c r="E213" s="16">
        <f t="shared" si="27"/>
        <v>0.1095890410958904</v>
      </c>
      <c r="F213" s="16">
        <f t="shared" si="28"/>
        <v>0.15584415584415584</v>
      </c>
      <c r="G213" s="16">
        <f t="shared" si="30"/>
        <v>0.5</v>
      </c>
      <c r="H213" s="16">
        <f t="shared" si="29"/>
        <v>5.4794520547945202E-2</v>
      </c>
    </row>
    <row r="214" spans="1:8" x14ac:dyDescent="0.2">
      <c r="A214" s="13"/>
      <c r="B214" s="14" t="s">
        <v>197</v>
      </c>
      <c r="C214" s="15">
        <v>2</v>
      </c>
      <c r="D214" s="15">
        <v>3</v>
      </c>
      <c r="E214" s="16">
        <f t="shared" si="27"/>
        <v>2.7397260273972601E-2</v>
      </c>
      <c r="F214" s="16">
        <f t="shared" si="28"/>
        <v>3.896103896103896E-2</v>
      </c>
      <c r="G214" s="16">
        <f t="shared" si="30"/>
        <v>0.5</v>
      </c>
      <c r="H214" s="16">
        <f t="shared" si="29"/>
        <v>1.3698630136986301E-2</v>
      </c>
    </row>
    <row r="215" spans="1:8" ht="25.5" x14ac:dyDescent="0.2">
      <c r="A215" s="13"/>
      <c r="B215" s="14" t="s">
        <v>198</v>
      </c>
      <c r="C215" s="15">
        <v>1</v>
      </c>
      <c r="D215" s="15">
        <v>0</v>
      </c>
      <c r="E215" s="16">
        <f t="shared" si="27"/>
        <v>1.3698630136986301E-2</v>
      </c>
      <c r="F215" s="16" t="str">
        <f t="shared" si="28"/>
        <v/>
      </c>
      <c r="G215" s="16">
        <f t="shared" si="30"/>
        <v>-1</v>
      </c>
      <c r="H215" s="16">
        <f t="shared" si="29"/>
        <v>-1.3698630136986301E-2</v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2</v>
      </c>
      <c r="E218" s="16" t="str">
        <f t="shared" si="27"/>
        <v/>
      </c>
      <c r="F218" s="16">
        <f t="shared" si="28"/>
        <v>2.5974025974025976E-2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</v>
      </c>
      <c r="D225" s="15">
        <v>14</v>
      </c>
      <c r="E225" s="16">
        <f t="shared" si="27"/>
        <v>1.3698630136986301E-2</v>
      </c>
      <c r="F225" s="16">
        <f t="shared" si="28"/>
        <v>0.18181818181818182</v>
      </c>
      <c r="G225" s="16">
        <f t="shared" si="30"/>
        <v>13</v>
      </c>
      <c r="H225" s="16">
        <f t="shared" si="29"/>
        <v>0.17808219178082191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2</v>
      </c>
      <c r="D227" s="15">
        <v>0</v>
      </c>
      <c r="E227" s="16">
        <f t="shared" si="27"/>
        <v>2.7397260273972601E-2</v>
      </c>
      <c r="F227" s="16" t="str">
        <f t="shared" si="28"/>
        <v/>
      </c>
      <c r="G227" s="16">
        <f t="shared" si="30"/>
        <v>-1</v>
      </c>
      <c r="H227" s="16">
        <f t="shared" si="29"/>
        <v>-2.7397260273972601E-2</v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1</v>
      </c>
      <c r="E230" s="16" t="str">
        <f t="shared" si="27"/>
        <v/>
      </c>
      <c r="F230" s="16">
        <f t="shared" si="28"/>
        <v>1.2987012987012988E-2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2</v>
      </c>
      <c r="E232" s="16" t="str">
        <f t="shared" si="27"/>
        <v/>
      </c>
      <c r="F232" s="16">
        <f t="shared" si="28"/>
        <v>2.5974025974025976E-2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1</v>
      </c>
      <c r="E238" s="16" t="str">
        <f t="shared" si="31"/>
        <v/>
      </c>
      <c r="F238" s="16">
        <f t="shared" si="32"/>
        <v>1.2987012987012988E-2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2</v>
      </c>
      <c r="D248" s="15">
        <v>0</v>
      </c>
      <c r="E248" s="16">
        <f t="shared" si="31"/>
        <v>2.7397260273972601E-2</v>
      </c>
      <c r="F248" s="16" t="str">
        <f t="shared" si="32"/>
        <v/>
      </c>
      <c r="G248" s="16">
        <f t="shared" si="34"/>
        <v>-1</v>
      </c>
      <c r="H248" s="16">
        <f t="shared" si="33"/>
        <v>-2.7397260273972601E-2</v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2</v>
      </c>
      <c r="D275" s="15">
        <v>0</v>
      </c>
      <c r="E275" s="16">
        <f t="shared" si="35"/>
        <v>2.7397260273972601E-2</v>
      </c>
      <c r="F275" s="16" t="str">
        <f t="shared" si="36"/>
        <v/>
      </c>
      <c r="G275" s="16">
        <f t="shared" si="38"/>
        <v>-1</v>
      </c>
      <c r="H275" s="16">
        <f t="shared" si="37"/>
        <v>-2.7397260273972601E-2</v>
      </c>
    </row>
    <row r="276" spans="1:8" ht="25.5" x14ac:dyDescent="0.2">
      <c r="A276" s="13"/>
      <c r="B276" s="14" t="s">
        <v>258</v>
      </c>
      <c r="C276" s="15">
        <v>2</v>
      </c>
      <c r="D276" s="15">
        <v>2</v>
      </c>
      <c r="E276" s="16">
        <f t="shared" si="35"/>
        <v>2.7397260273972601E-2</v>
      </c>
      <c r="F276" s="16">
        <f t="shared" si="36"/>
        <v>2.5974025974025976E-2</v>
      </c>
      <c r="G276" s="16">
        <f t="shared" si="38"/>
        <v>0</v>
      </c>
      <c r="H276" s="16">
        <f t="shared" si="37"/>
        <v>0</v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1.2987012987012988E-2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1</v>
      </c>
      <c r="E286" s="16" t="str">
        <f t="shared" si="35"/>
        <v/>
      </c>
      <c r="F286" s="16">
        <f t="shared" si="36"/>
        <v>1.2987012987012988E-2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11</v>
      </c>
      <c r="D288" s="15">
        <v>0</v>
      </c>
      <c r="E288" s="16">
        <f t="shared" si="35"/>
        <v>0.15068493150684931</v>
      </c>
      <c r="F288" s="16" t="str">
        <f t="shared" si="36"/>
        <v/>
      </c>
      <c r="G288" s="16">
        <f t="shared" si="38"/>
        <v>-1</v>
      </c>
      <c r="H288" s="16">
        <f t="shared" si="37"/>
        <v>-0.15068493150684931</v>
      </c>
    </row>
    <row r="289" spans="1:8" x14ac:dyDescent="0.2">
      <c r="A289" s="13"/>
      <c r="B289" s="14" t="s">
        <v>271</v>
      </c>
      <c r="C289" s="15">
        <v>1</v>
      </c>
      <c r="D289" s="15">
        <v>5</v>
      </c>
      <c r="E289" s="16">
        <f t="shared" si="35"/>
        <v>1.3698630136986301E-2</v>
      </c>
      <c r="F289" s="16">
        <f t="shared" si="36"/>
        <v>6.4935064935064929E-2</v>
      </c>
      <c r="G289" s="16">
        <f t="shared" si="38"/>
        <v>4</v>
      </c>
      <c r="H289" s="16">
        <f t="shared" si="37"/>
        <v>5.4794520547945202E-2</v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7</v>
      </c>
      <c r="E292" s="16" t="str">
        <f t="shared" si="35"/>
        <v/>
      </c>
      <c r="F292" s="16">
        <f t="shared" si="36"/>
        <v>9.0909090909090912E-2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1</v>
      </c>
      <c r="D294" s="15">
        <v>1</v>
      </c>
      <c r="E294" s="16">
        <f t="shared" si="35"/>
        <v>1.3698630136986301E-2</v>
      </c>
      <c r="F294" s="16">
        <f t="shared" si="36"/>
        <v>1.2987012987012988E-2</v>
      </c>
      <c r="G294" s="16">
        <f t="shared" si="38"/>
        <v>0</v>
      </c>
      <c r="H294" s="16">
        <f t="shared" si="37"/>
        <v>0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1</v>
      </c>
      <c r="D302" s="15">
        <v>0</v>
      </c>
      <c r="E302" s="16">
        <f t="shared" si="39"/>
        <v>1.3698630136986301E-2</v>
      </c>
      <c r="F302" s="16" t="str">
        <f t="shared" si="40"/>
        <v/>
      </c>
      <c r="G302" s="16">
        <f t="shared" ref="G302:G333" si="42">+IF(AND(C302=0,D302=0)," ",IF(C302=0,1,IF(D302=0,-1,(D302-C302)/C302)))</f>
        <v>-1</v>
      </c>
      <c r="H302" s="16">
        <f t="shared" si="41"/>
        <v>-1.3698630136986301E-2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1</v>
      </c>
      <c r="D308" s="15">
        <v>0</v>
      </c>
      <c r="E308" s="16">
        <f t="shared" si="39"/>
        <v>1.3698630136986301E-2</v>
      </c>
      <c r="F308" s="16" t="str">
        <f t="shared" si="40"/>
        <v/>
      </c>
      <c r="G308" s="16">
        <f t="shared" si="42"/>
        <v>-1</v>
      </c>
      <c r="H308" s="16">
        <f t="shared" si="41"/>
        <v>-1.3698630136986301E-2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</v>
      </c>
      <c r="D317" s="15">
        <v>0</v>
      </c>
      <c r="E317" s="16">
        <f t="shared" si="39"/>
        <v>1.3698630136986301E-2</v>
      </c>
      <c r="F317" s="16" t="str">
        <f t="shared" si="40"/>
        <v/>
      </c>
      <c r="G317" s="16">
        <f t="shared" si="42"/>
        <v>-1</v>
      </c>
      <c r="H317" s="16">
        <f t="shared" si="41"/>
        <v>-1.3698630136986301E-2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0</v>
      </c>
      <c r="D319" s="15">
        <v>4</v>
      </c>
      <c r="E319" s="16" t="str">
        <f t="shared" si="39"/>
        <v/>
      </c>
      <c r="F319" s="16">
        <f t="shared" si="40"/>
        <v>5.1948051948051951E-2</v>
      </c>
      <c r="G319" s="16">
        <f t="shared" si="42"/>
        <v>1</v>
      </c>
      <c r="H319" s="16" t="str">
        <f t="shared" si="41"/>
        <v/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1</v>
      </c>
      <c r="E328" s="16" t="str">
        <f t="shared" si="39"/>
        <v/>
      </c>
      <c r="F328" s="16">
        <f t="shared" si="40"/>
        <v>1.2987012987012988E-2</v>
      </c>
      <c r="G328" s="16">
        <f t="shared" si="42"/>
        <v>1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502</v>
      </c>
      <c r="D349" s="18">
        <f>SUM(D350:D576)</f>
        <v>208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-0.58565737051792832</v>
      </c>
      <c r="H349" s="19">
        <f t="shared" ref="H349:H412" si="49">+IF(OR(AND(E349=""),(G349="")),"",E349*G349)</f>
        <v>-0.58565737051792832</v>
      </c>
    </row>
    <row r="350" spans="1:8" x14ac:dyDescent="0.2">
      <c r="A350" s="13"/>
      <c r="B350" s="14" t="s">
        <v>326</v>
      </c>
      <c r="C350" s="15">
        <v>8</v>
      </c>
      <c r="D350" s="15">
        <v>5</v>
      </c>
      <c r="E350" s="16">
        <f t="shared" si="47"/>
        <v>1.5936254980079681E-2</v>
      </c>
      <c r="F350" s="16">
        <f t="shared" si="48"/>
        <v>2.403846153846154E-2</v>
      </c>
      <c r="G350" s="16">
        <f t="shared" ref="G350:G413" si="50">+IF(AND(C350=0,D350=0)," ",IF(C350=0,1,IF(D350=0,-1,(D350-C350)/C350)))</f>
        <v>-0.375</v>
      </c>
      <c r="H350" s="16">
        <f t="shared" si="49"/>
        <v>-5.9760956175298804E-3</v>
      </c>
    </row>
    <row r="351" spans="1:8" x14ac:dyDescent="0.2">
      <c r="A351" s="13"/>
      <c r="B351" s="14" t="s">
        <v>327</v>
      </c>
      <c r="C351" s="15">
        <v>0</v>
      </c>
      <c r="D351" s="15">
        <v>2</v>
      </c>
      <c r="E351" s="16" t="str">
        <f t="shared" si="47"/>
        <v/>
      </c>
      <c r="F351" s="16">
        <f t="shared" si="48"/>
        <v>9.6153846153846159E-3</v>
      </c>
      <c r="G351" s="16">
        <f t="shared" si="50"/>
        <v>1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14</v>
      </c>
      <c r="D355" s="15">
        <v>9</v>
      </c>
      <c r="E355" s="16">
        <f t="shared" si="47"/>
        <v>2.7888446215139442E-2</v>
      </c>
      <c r="F355" s="16">
        <f t="shared" si="48"/>
        <v>4.3269230769230768E-2</v>
      </c>
      <c r="G355" s="16">
        <f t="shared" si="50"/>
        <v>-0.35714285714285715</v>
      </c>
      <c r="H355" s="16">
        <f t="shared" si="49"/>
        <v>-9.9601593625498006E-3</v>
      </c>
    </row>
    <row r="356" spans="1:8" x14ac:dyDescent="0.2">
      <c r="A356" s="13"/>
      <c r="B356" s="14" t="s">
        <v>332</v>
      </c>
      <c r="C356" s="15">
        <v>3</v>
      </c>
      <c r="D356" s="15">
        <v>0</v>
      </c>
      <c r="E356" s="16">
        <f t="shared" si="47"/>
        <v>5.9760956175298804E-3</v>
      </c>
      <c r="F356" s="16" t="str">
        <f t="shared" si="48"/>
        <v/>
      </c>
      <c r="G356" s="16">
        <f t="shared" si="50"/>
        <v>-1</v>
      </c>
      <c r="H356" s="16">
        <f t="shared" si="49"/>
        <v>-5.9760956175298804E-3</v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3</v>
      </c>
      <c r="E358" s="16" t="str">
        <f t="shared" si="47"/>
        <v/>
      </c>
      <c r="F358" s="16">
        <f t="shared" si="48"/>
        <v>1.4423076923076924E-2</v>
      </c>
      <c r="G358" s="16">
        <f t="shared" si="50"/>
        <v>1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5</v>
      </c>
      <c r="D361" s="15">
        <v>10</v>
      </c>
      <c r="E361" s="16">
        <f t="shared" si="47"/>
        <v>9.9601593625498006E-3</v>
      </c>
      <c r="F361" s="16">
        <f t="shared" si="48"/>
        <v>4.807692307692308E-2</v>
      </c>
      <c r="G361" s="16">
        <f t="shared" si="50"/>
        <v>1</v>
      </c>
      <c r="H361" s="16">
        <f t="shared" si="49"/>
        <v>9.9601593625498006E-3</v>
      </c>
    </row>
    <row r="362" spans="1:8" x14ac:dyDescent="0.2">
      <c r="A362" s="13"/>
      <c r="B362" s="14" t="s">
        <v>338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2</v>
      </c>
      <c r="D364" s="15">
        <v>0</v>
      </c>
      <c r="E364" s="16">
        <f t="shared" si="47"/>
        <v>3.9840637450199202E-3</v>
      </c>
      <c r="F364" s="16" t="str">
        <f t="shared" si="48"/>
        <v/>
      </c>
      <c r="G364" s="16">
        <f t="shared" si="50"/>
        <v>-1</v>
      </c>
      <c r="H364" s="16">
        <f t="shared" si="49"/>
        <v>-3.9840637450199202E-3</v>
      </c>
    </row>
    <row r="365" spans="1:8" x14ac:dyDescent="0.2">
      <c r="A365" s="13"/>
      <c r="B365" s="14" t="s">
        <v>341</v>
      </c>
      <c r="C365" s="15">
        <v>1</v>
      </c>
      <c r="D365" s="15">
        <v>0</v>
      </c>
      <c r="E365" s="16">
        <f t="shared" si="47"/>
        <v>1.9920318725099601E-3</v>
      </c>
      <c r="F365" s="16" t="str">
        <f t="shared" si="48"/>
        <v/>
      </c>
      <c r="G365" s="16">
        <f t="shared" si="50"/>
        <v>-1</v>
      </c>
      <c r="H365" s="16">
        <f t="shared" si="49"/>
        <v>-1.9920318725099601E-3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28</v>
      </c>
      <c r="D369" s="15">
        <v>0</v>
      </c>
      <c r="E369" s="16">
        <f t="shared" si="47"/>
        <v>5.5776892430278883E-2</v>
      </c>
      <c r="F369" s="16" t="str">
        <f t="shared" si="48"/>
        <v/>
      </c>
      <c r="G369" s="16">
        <f t="shared" si="50"/>
        <v>-1</v>
      </c>
      <c r="H369" s="16">
        <f t="shared" si="49"/>
        <v>-5.5776892430278883E-2</v>
      </c>
    </row>
    <row r="370" spans="1:8" x14ac:dyDescent="0.2">
      <c r="A370" s="13"/>
      <c r="B370" s="14" t="s">
        <v>346</v>
      </c>
      <c r="C370" s="15">
        <v>35</v>
      </c>
      <c r="D370" s="15">
        <v>0</v>
      </c>
      <c r="E370" s="16">
        <f t="shared" si="47"/>
        <v>6.9721115537848599E-2</v>
      </c>
      <c r="F370" s="16" t="str">
        <f t="shared" si="48"/>
        <v/>
      </c>
      <c r="G370" s="16">
        <f t="shared" si="50"/>
        <v>-1</v>
      </c>
      <c r="H370" s="16">
        <f t="shared" si="49"/>
        <v>-6.9721115537848599E-2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1</v>
      </c>
      <c r="D372" s="15">
        <v>1</v>
      </c>
      <c r="E372" s="16">
        <f t="shared" si="47"/>
        <v>1.9920318725099601E-3</v>
      </c>
      <c r="F372" s="16">
        <f t="shared" si="48"/>
        <v>4.807692307692308E-3</v>
      </c>
      <c r="G372" s="16">
        <f t="shared" si="50"/>
        <v>0</v>
      </c>
      <c r="H372" s="16">
        <f t="shared" si="49"/>
        <v>0</v>
      </c>
    </row>
    <row r="373" spans="1:8" x14ac:dyDescent="0.2">
      <c r="A373" s="13"/>
      <c r="B373" s="14" t="s">
        <v>349</v>
      </c>
      <c r="C373" s="15">
        <v>18</v>
      </c>
      <c r="D373" s="15">
        <v>15</v>
      </c>
      <c r="E373" s="16">
        <f t="shared" si="47"/>
        <v>3.5856573705179286E-2</v>
      </c>
      <c r="F373" s="16">
        <f t="shared" si="48"/>
        <v>7.2115384615384609E-2</v>
      </c>
      <c r="G373" s="16">
        <f t="shared" si="50"/>
        <v>-0.16666666666666666</v>
      </c>
      <c r="H373" s="16">
        <f t="shared" si="49"/>
        <v>-5.9760956175298804E-3</v>
      </c>
    </row>
    <row r="374" spans="1:8" x14ac:dyDescent="0.2">
      <c r="A374" s="13"/>
      <c r="B374" s="14" t="s">
        <v>350</v>
      </c>
      <c r="C374" s="15">
        <v>1</v>
      </c>
      <c r="D374" s="15">
        <v>0</v>
      </c>
      <c r="E374" s="16">
        <f t="shared" si="47"/>
        <v>1.9920318725099601E-3</v>
      </c>
      <c r="F374" s="16" t="str">
        <f t="shared" si="48"/>
        <v/>
      </c>
      <c r="G374" s="16">
        <f t="shared" si="50"/>
        <v>-1</v>
      </c>
      <c r="H374" s="16">
        <f t="shared" si="49"/>
        <v>-1.9920318725099601E-3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1</v>
      </c>
      <c r="D383" s="15">
        <v>0</v>
      </c>
      <c r="E383" s="16">
        <f t="shared" si="47"/>
        <v>1.9920318725099601E-3</v>
      </c>
      <c r="F383" s="16" t="str">
        <f t="shared" si="48"/>
        <v/>
      </c>
      <c r="G383" s="16">
        <f t="shared" si="50"/>
        <v>-1</v>
      </c>
      <c r="H383" s="16">
        <f t="shared" si="49"/>
        <v>-1.9920318725099601E-3</v>
      </c>
    </row>
    <row r="384" spans="1:8" x14ac:dyDescent="0.2">
      <c r="A384" s="13"/>
      <c r="B384" s="14" t="s">
        <v>360</v>
      </c>
      <c r="C384" s="15">
        <v>8</v>
      </c>
      <c r="D384" s="15">
        <v>6</v>
      </c>
      <c r="E384" s="16">
        <f t="shared" si="47"/>
        <v>1.5936254980079681E-2</v>
      </c>
      <c r="F384" s="16">
        <f t="shared" si="48"/>
        <v>2.8846153846153848E-2</v>
      </c>
      <c r="G384" s="16">
        <f t="shared" si="50"/>
        <v>-0.25</v>
      </c>
      <c r="H384" s="16">
        <f t="shared" si="49"/>
        <v>-3.9840637450199202E-3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1</v>
      </c>
      <c r="D387" s="15">
        <v>0</v>
      </c>
      <c r="E387" s="16">
        <f t="shared" si="47"/>
        <v>1.9920318725099601E-3</v>
      </c>
      <c r="F387" s="16" t="str">
        <f t="shared" si="48"/>
        <v/>
      </c>
      <c r="G387" s="16">
        <f t="shared" si="50"/>
        <v>-1</v>
      </c>
      <c r="H387" s="16">
        <f t="shared" si="49"/>
        <v>-1.9920318725099601E-3</v>
      </c>
    </row>
    <row r="388" spans="1:8" x14ac:dyDescent="0.2">
      <c r="A388" s="13"/>
      <c r="B388" s="14" t="s">
        <v>364</v>
      </c>
      <c r="C388" s="15">
        <v>1</v>
      </c>
      <c r="D388" s="15">
        <v>3</v>
      </c>
      <c r="E388" s="16">
        <f t="shared" si="47"/>
        <v>1.9920318725099601E-3</v>
      </c>
      <c r="F388" s="16">
        <f t="shared" si="48"/>
        <v>1.4423076923076924E-2</v>
      </c>
      <c r="G388" s="16">
        <f t="shared" si="50"/>
        <v>2</v>
      </c>
      <c r="H388" s="16">
        <f t="shared" si="49"/>
        <v>3.9840637450199202E-3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73</v>
      </c>
      <c r="D395" s="15">
        <v>49</v>
      </c>
      <c r="E395" s="16">
        <f t="shared" si="47"/>
        <v>0.1454183266932271</v>
      </c>
      <c r="F395" s="16">
        <f t="shared" si="48"/>
        <v>0.23557692307692307</v>
      </c>
      <c r="G395" s="16">
        <f t="shared" si="50"/>
        <v>-0.32876712328767121</v>
      </c>
      <c r="H395" s="16">
        <f t="shared" si="49"/>
        <v>-4.7808764940239043E-2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41</v>
      </c>
      <c r="D397" s="15">
        <v>2</v>
      </c>
      <c r="E397" s="16">
        <f t="shared" si="47"/>
        <v>8.1673306772908363E-2</v>
      </c>
      <c r="F397" s="16">
        <f t="shared" si="48"/>
        <v>9.6153846153846159E-3</v>
      </c>
      <c r="G397" s="16">
        <f t="shared" si="50"/>
        <v>-0.95121951219512191</v>
      </c>
      <c r="H397" s="16">
        <f t="shared" si="49"/>
        <v>-7.7689243027888447E-2</v>
      </c>
    </row>
    <row r="398" spans="1:8" x14ac:dyDescent="0.2">
      <c r="A398" s="13"/>
      <c r="B398" s="14" t="s">
        <v>374</v>
      </c>
      <c r="C398" s="15">
        <v>62</v>
      </c>
      <c r="D398" s="15">
        <v>2</v>
      </c>
      <c r="E398" s="16">
        <f t="shared" si="47"/>
        <v>0.12350597609561753</v>
      </c>
      <c r="F398" s="16">
        <f t="shared" si="48"/>
        <v>9.6153846153846159E-3</v>
      </c>
      <c r="G398" s="16">
        <f t="shared" si="50"/>
        <v>-0.967741935483871</v>
      </c>
      <c r="H398" s="16">
        <f t="shared" si="49"/>
        <v>-0.11952191235059761</v>
      </c>
    </row>
    <row r="399" spans="1:8" x14ac:dyDescent="0.2">
      <c r="A399" s="13"/>
      <c r="B399" s="14" t="s">
        <v>375</v>
      </c>
      <c r="C399" s="15">
        <v>12</v>
      </c>
      <c r="D399" s="15">
        <v>0</v>
      </c>
      <c r="E399" s="16">
        <f t="shared" si="47"/>
        <v>2.3904382470119521E-2</v>
      </c>
      <c r="F399" s="16" t="str">
        <f t="shared" si="48"/>
        <v/>
      </c>
      <c r="G399" s="16">
        <f t="shared" si="50"/>
        <v>-1</v>
      </c>
      <c r="H399" s="16">
        <f t="shared" si="49"/>
        <v>-2.3904382470119521E-2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1</v>
      </c>
      <c r="D401" s="15">
        <v>0</v>
      </c>
      <c r="E401" s="16">
        <f t="shared" si="47"/>
        <v>1.9920318725099601E-3</v>
      </c>
      <c r="F401" s="16" t="str">
        <f t="shared" si="48"/>
        <v/>
      </c>
      <c r="G401" s="16">
        <f t="shared" si="50"/>
        <v>-1</v>
      </c>
      <c r="H401" s="16">
        <f t="shared" si="49"/>
        <v>-1.9920318725099601E-3</v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1</v>
      </c>
      <c r="D403" s="15">
        <v>0</v>
      </c>
      <c r="E403" s="16">
        <f t="shared" si="47"/>
        <v>1.9920318725099601E-3</v>
      </c>
      <c r="F403" s="16" t="str">
        <f t="shared" si="48"/>
        <v/>
      </c>
      <c r="G403" s="16">
        <f t="shared" si="50"/>
        <v>-1</v>
      </c>
      <c r="H403" s="16">
        <f t="shared" si="49"/>
        <v>-1.9920318725099601E-3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8</v>
      </c>
      <c r="D408" s="15">
        <v>3</v>
      </c>
      <c r="E408" s="16">
        <f t="shared" si="47"/>
        <v>1.5936254980079681E-2</v>
      </c>
      <c r="F408" s="16">
        <f t="shared" si="48"/>
        <v>1.4423076923076924E-2</v>
      </c>
      <c r="G408" s="16">
        <f t="shared" si="50"/>
        <v>-0.625</v>
      </c>
      <c r="H408" s="16">
        <f t="shared" si="49"/>
        <v>-9.9601593625498006E-3</v>
      </c>
    </row>
    <row r="409" spans="1:8" x14ac:dyDescent="0.2">
      <c r="A409" s="13"/>
      <c r="B409" s="14" t="s">
        <v>385</v>
      </c>
      <c r="C409" s="15">
        <v>2</v>
      </c>
      <c r="D409" s="15">
        <v>2</v>
      </c>
      <c r="E409" s="16">
        <f t="shared" si="47"/>
        <v>3.9840637450199202E-3</v>
      </c>
      <c r="F409" s="16">
        <f t="shared" si="48"/>
        <v>9.6153846153846159E-3</v>
      </c>
      <c r="G409" s="16">
        <f t="shared" si="50"/>
        <v>0</v>
      </c>
      <c r="H409" s="16">
        <f t="shared" si="49"/>
        <v>0</v>
      </c>
    </row>
    <row r="410" spans="1:8" x14ac:dyDescent="0.2">
      <c r="A410" s="13"/>
      <c r="B410" s="14" t="s">
        <v>386</v>
      </c>
      <c r="C410" s="15">
        <v>10</v>
      </c>
      <c r="D410" s="15">
        <v>1</v>
      </c>
      <c r="E410" s="16">
        <f t="shared" si="47"/>
        <v>1.9920318725099601E-2</v>
      </c>
      <c r="F410" s="16">
        <f t="shared" si="48"/>
        <v>4.807692307692308E-3</v>
      </c>
      <c r="G410" s="16">
        <f t="shared" si="50"/>
        <v>-0.9</v>
      </c>
      <c r="H410" s="16">
        <f t="shared" si="49"/>
        <v>-1.7928286852589643E-2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6</v>
      </c>
      <c r="D412" s="15">
        <v>3</v>
      </c>
      <c r="E412" s="16">
        <f t="shared" si="47"/>
        <v>1.1952191235059761E-2</v>
      </c>
      <c r="F412" s="16">
        <f t="shared" si="48"/>
        <v>1.4423076923076924E-2</v>
      </c>
      <c r="G412" s="16">
        <f t="shared" si="50"/>
        <v>-0.5</v>
      </c>
      <c r="H412" s="16">
        <f t="shared" si="49"/>
        <v>-5.9760956175298804E-3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38</v>
      </c>
      <c r="D420" s="15">
        <v>16</v>
      </c>
      <c r="E420" s="16">
        <f t="shared" si="51"/>
        <v>7.5697211155378488E-2</v>
      </c>
      <c r="F420" s="16">
        <f t="shared" si="52"/>
        <v>7.6923076923076927E-2</v>
      </c>
      <c r="G420" s="16">
        <f t="shared" si="54"/>
        <v>-0.57894736842105265</v>
      </c>
      <c r="H420" s="16">
        <f t="shared" si="53"/>
        <v>-4.3824701195219126E-2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2</v>
      </c>
      <c r="D424" s="15">
        <v>0</v>
      </c>
      <c r="E424" s="16">
        <f t="shared" si="51"/>
        <v>3.9840637450199202E-3</v>
      </c>
      <c r="F424" s="16" t="str">
        <f t="shared" si="52"/>
        <v/>
      </c>
      <c r="G424" s="16">
        <f t="shared" si="54"/>
        <v>-1</v>
      </c>
      <c r="H424" s="16">
        <f t="shared" si="53"/>
        <v>-3.9840637450199202E-3</v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6</v>
      </c>
      <c r="D428" s="15">
        <v>0</v>
      </c>
      <c r="E428" s="16">
        <f t="shared" si="51"/>
        <v>1.1952191235059761E-2</v>
      </c>
      <c r="F428" s="16" t="str">
        <f t="shared" si="52"/>
        <v/>
      </c>
      <c r="G428" s="16">
        <f t="shared" si="54"/>
        <v>-1</v>
      </c>
      <c r="H428" s="16">
        <f t="shared" si="53"/>
        <v>-1.1952191235059761E-2</v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8</v>
      </c>
      <c r="D432" s="15">
        <v>6</v>
      </c>
      <c r="E432" s="16">
        <f t="shared" si="51"/>
        <v>1.5936254980079681E-2</v>
      </c>
      <c r="F432" s="16">
        <f t="shared" si="52"/>
        <v>2.8846153846153848E-2</v>
      </c>
      <c r="G432" s="16">
        <f t="shared" si="54"/>
        <v>-0.25</v>
      </c>
      <c r="H432" s="16">
        <f t="shared" si="53"/>
        <v>-3.9840637450199202E-3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1</v>
      </c>
      <c r="E441" s="16" t="str">
        <f t="shared" si="51"/>
        <v/>
      </c>
      <c r="F441" s="16">
        <f t="shared" si="52"/>
        <v>4.807692307692308E-3</v>
      </c>
      <c r="G441" s="16">
        <f t="shared" si="54"/>
        <v>1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1</v>
      </c>
      <c r="D443" s="15">
        <v>15</v>
      </c>
      <c r="E443" s="16">
        <f t="shared" si="51"/>
        <v>1.9920318725099601E-3</v>
      </c>
      <c r="F443" s="16">
        <f t="shared" si="52"/>
        <v>7.2115384615384609E-2</v>
      </c>
      <c r="G443" s="16">
        <f t="shared" si="54"/>
        <v>14</v>
      </c>
      <c r="H443" s="16">
        <f t="shared" si="53"/>
        <v>2.7888446215139442E-2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39</v>
      </c>
      <c r="D445" s="15">
        <v>4</v>
      </c>
      <c r="E445" s="16">
        <f t="shared" si="51"/>
        <v>7.7689243027888447E-2</v>
      </c>
      <c r="F445" s="16">
        <f t="shared" si="52"/>
        <v>1.9230769230769232E-2</v>
      </c>
      <c r="G445" s="16">
        <f t="shared" si="54"/>
        <v>-0.89743589743589747</v>
      </c>
      <c r="H445" s="16">
        <f t="shared" si="53"/>
        <v>-6.9721115537848613E-2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1</v>
      </c>
      <c r="E450" s="16" t="str">
        <f t="shared" si="51"/>
        <v/>
      </c>
      <c r="F450" s="16">
        <f t="shared" si="52"/>
        <v>4.807692307692308E-3</v>
      </c>
      <c r="G450" s="16">
        <f t="shared" si="54"/>
        <v>1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0</v>
      </c>
      <c r="D456" s="15">
        <v>3</v>
      </c>
      <c r="E456" s="16" t="str">
        <f t="shared" si="51"/>
        <v/>
      </c>
      <c r="F456" s="16">
        <f t="shared" si="52"/>
        <v>1.4423076923076924E-2</v>
      </c>
      <c r="G456" s="16">
        <f t="shared" si="54"/>
        <v>1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0</v>
      </c>
      <c r="D457" s="15">
        <v>1</v>
      </c>
      <c r="E457" s="16" t="str">
        <f t="shared" si="51"/>
        <v/>
      </c>
      <c r="F457" s="16">
        <f t="shared" si="52"/>
        <v>4.807692307692308E-3</v>
      </c>
      <c r="G457" s="16">
        <f t="shared" si="54"/>
        <v>1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1</v>
      </c>
      <c r="D463" s="15">
        <v>7</v>
      </c>
      <c r="E463" s="16">
        <f t="shared" si="51"/>
        <v>1.9920318725099601E-3</v>
      </c>
      <c r="F463" s="16">
        <f t="shared" si="52"/>
        <v>3.3653846153846152E-2</v>
      </c>
      <c r="G463" s="16">
        <f t="shared" si="54"/>
        <v>6</v>
      </c>
      <c r="H463" s="16">
        <f t="shared" si="53"/>
        <v>1.1952191235059761E-2</v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3</v>
      </c>
      <c r="D465" s="15">
        <v>0</v>
      </c>
      <c r="E465" s="16">
        <f t="shared" si="51"/>
        <v>5.9760956175298804E-3</v>
      </c>
      <c r="F465" s="16" t="str">
        <f t="shared" si="52"/>
        <v/>
      </c>
      <c r="G465" s="16">
        <f t="shared" si="54"/>
        <v>-1</v>
      </c>
      <c r="H465" s="16">
        <f t="shared" si="53"/>
        <v>-5.9760956175298804E-3</v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1</v>
      </c>
      <c r="D469" s="15">
        <v>0</v>
      </c>
      <c r="E469" s="16">
        <f t="shared" si="51"/>
        <v>1.9920318725099601E-3</v>
      </c>
      <c r="F469" s="16" t="str">
        <f t="shared" si="52"/>
        <v/>
      </c>
      <c r="G469" s="16">
        <f t="shared" si="54"/>
        <v>-1</v>
      </c>
      <c r="H469" s="16">
        <f t="shared" si="53"/>
        <v>-1.9920318725099601E-3</v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2</v>
      </c>
      <c r="D471" s="15">
        <v>0</v>
      </c>
      <c r="E471" s="16">
        <f t="shared" si="51"/>
        <v>3.9840637450199202E-3</v>
      </c>
      <c r="F471" s="16" t="str">
        <f t="shared" si="52"/>
        <v/>
      </c>
      <c r="G471" s="16">
        <f t="shared" si="54"/>
        <v>-1</v>
      </c>
      <c r="H471" s="16">
        <f t="shared" si="53"/>
        <v>-3.9840637450199202E-3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1</v>
      </c>
      <c r="D479" s="15">
        <v>1</v>
      </c>
      <c r="E479" s="16">
        <f t="shared" si="55"/>
        <v>1.9920318725099601E-3</v>
      </c>
      <c r="F479" s="16">
        <f t="shared" si="56"/>
        <v>4.807692307692308E-3</v>
      </c>
      <c r="G479" s="16">
        <f t="shared" si="58"/>
        <v>0</v>
      </c>
      <c r="H479" s="16">
        <f t="shared" si="57"/>
        <v>0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5</v>
      </c>
      <c r="E484" s="16" t="str">
        <f t="shared" si="55"/>
        <v/>
      </c>
      <c r="F484" s="16">
        <f t="shared" si="56"/>
        <v>2.403846153846154E-2</v>
      </c>
      <c r="G484" s="16">
        <f t="shared" si="58"/>
        <v>1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1</v>
      </c>
      <c r="D485" s="15">
        <v>0</v>
      </c>
      <c r="E485" s="16">
        <f t="shared" si="55"/>
        <v>1.9920318725099601E-3</v>
      </c>
      <c r="F485" s="16" t="str">
        <f t="shared" si="56"/>
        <v/>
      </c>
      <c r="G485" s="16">
        <f t="shared" si="58"/>
        <v>-1</v>
      </c>
      <c r="H485" s="16">
        <f t="shared" si="57"/>
        <v>-1.9920318725099601E-3</v>
      </c>
    </row>
    <row r="486" spans="1:8" x14ac:dyDescent="0.2">
      <c r="A486" s="13"/>
      <c r="B486" s="14" t="s">
        <v>462</v>
      </c>
      <c r="C486" s="15">
        <v>5</v>
      </c>
      <c r="D486" s="15">
        <v>0</v>
      </c>
      <c r="E486" s="16">
        <f t="shared" si="55"/>
        <v>9.9601593625498006E-3</v>
      </c>
      <c r="F486" s="16" t="str">
        <f t="shared" si="56"/>
        <v/>
      </c>
      <c r="G486" s="16">
        <f t="shared" si="58"/>
        <v>-1</v>
      </c>
      <c r="H486" s="16">
        <f t="shared" si="57"/>
        <v>-9.9601593625498006E-3</v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3</v>
      </c>
      <c r="D489" s="15">
        <v>1</v>
      </c>
      <c r="E489" s="16">
        <f t="shared" si="55"/>
        <v>5.9760956175298804E-3</v>
      </c>
      <c r="F489" s="16">
        <f t="shared" si="56"/>
        <v>4.807692307692308E-3</v>
      </c>
      <c r="G489" s="16">
        <f t="shared" si="58"/>
        <v>-0.66666666666666663</v>
      </c>
      <c r="H489" s="16">
        <f t="shared" si="57"/>
        <v>-3.9840637450199202E-3</v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1</v>
      </c>
      <c r="D501" s="15">
        <v>0</v>
      </c>
      <c r="E501" s="16">
        <f t="shared" si="55"/>
        <v>1.9920318725099601E-3</v>
      </c>
      <c r="F501" s="16" t="str">
        <f t="shared" si="56"/>
        <v/>
      </c>
      <c r="G501" s="16">
        <f t="shared" si="58"/>
        <v>-1</v>
      </c>
      <c r="H501" s="16">
        <f t="shared" si="57"/>
        <v>-1.9920318725099601E-3</v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11</v>
      </c>
      <c r="D515" s="15">
        <v>10</v>
      </c>
      <c r="E515" s="16">
        <f t="shared" si="55"/>
        <v>2.1912350597609563E-2</v>
      </c>
      <c r="F515" s="16">
        <f t="shared" si="56"/>
        <v>4.807692307692308E-2</v>
      </c>
      <c r="G515" s="16">
        <f t="shared" si="58"/>
        <v>-9.0909090909090912E-2</v>
      </c>
      <c r="H515" s="16">
        <f t="shared" si="57"/>
        <v>-1.9920318725099601E-3</v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2</v>
      </c>
      <c r="D532" s="15">
        <v>0</v>
      </c>
      <c r="E532" s="16">
        <f t="shared" si="55"/>
        <v>3.9840637450199202E-3</v>
      </c>
      <c r="F532" s="16" t="str">
        <f t="shared" si="56"/>
        <v/>
      </c>
      <c r="G532" s="16">
        <f t="shared" si="58"/>
        <v>-1</v>
      </c>
      <c r="H532" s="16">
        <f t="shared" si="57"/>
        <v>-3.9840637450199202E-3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3</v>
      </c>
      <c r="D535" s="15">
        <v>0</v>
      </c>
      <c r="E535" s="16">
        <f t="shared" si="55"/>
        <v>5.9760956175298804E-3</v>
      </c>
      <c r="F535" s="16" t="str">
        <f t="shared" si="56"/>
        <v/>
      </c>
      <c r="G535" s="16">
        <f t="shared" si="58"/>
        <v>-1</v>
      </c>
      <c r="H535" s="16">
        <f t="shared" si="57"/>
        <v>-5.9760956175298804E-3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2</v>
      </c>
      <c r="D548" s="15">
        <v>0</v>
      </c>
      <c r="E548" s="16">
        <f t="shared" si="59"/>
        <v>3.9840637450199202E-3</v>
      </c>
      <c r="F548" s="16" t="str">
        <f t="shared" si="60"/>
        <v/>
      </c>
      <c r="G548" s="16">
        <f t="shared" si="62"/>
        <v>-1</v>
      </c>
      <c r="H548" s="16">
        <f t="shared" si="61"/>
        <v>-3.9840637450199202E-3</v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1</v>
      </c>
      <c r="E551" s="16" t="str">
        <f t="shared" si="59"/>
        <v/>
      </c>
      <c r="F551" s="16">
        <f t="shared" si="60"/>
        <v>4.807692307692308E-3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1</v>
      </c>
      <c r="D552" s="15">
        <v>0</v>
      </c>
      <c r="E552" s="16">
        <f t="shared" si="59"/>
        <v>1.9920318725099601E-3</v>
      </c>
      <c r="F552" s="16" t="str">
        <f t="shared" si="60"/>
        <v/>
      </c>
      <c r="G552" s="16">
        <f t="shared" si="62"/>
        <v>-1</v>
      </c>
      <c r="H552" s="16">
        <f t="shared" si="61"/>
        <v>-1.9920318725099601E-3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</v>
      </c>
      <c r="D554" s="15">
        <v>9</v>
      </c>
      <c r="E554" s="16">
        <f t="shared" si="59"/>
        <v>1.9920318725099601E-3</v>
      </c>
      <c r="F554" s="16">
        <f t="shared" si="60"/>
        <v>4.3269230769230768E-2</v>
      </c>
      <c r="G554" s="16">
        <f t="shared" si="62"/>
        <v>8</v>
      </c>
      <c r="H554" s="16">
        <f t="shared" si="61"/>
        <v>1.5936254980079681E-2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2</v>
      </c>
      <c r="D559" s="15">
        <v>5</v>
      </c>
      <c r="E559" s="16">
        <f t="shared" si="59"/>
        <v>3.9840637450199202E-3</v>
      </c>
      <c r="F559" s="16">
        <f t="shared" si="60"/>
        <v>2.403846153846154E-2</v>
      </c>
      <c r="G559" s="16">
        <f t="shared" si="62"/>
        <v>1.5</v>
      </c>
      <c r="H559" s="16">
        <f t="shared" si="61"/>
        <v>5.9760956175298804E-3</v>
      </c>
    </row>
    <row r="560" spans="1:8" ht="25.5" x14ac:dyDescent="0.2">
      <c r="A560" s="13"/>
      <c r="B560" s="14" t="s">
        <v>535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23</v>
      </c>
      <c r="D561" s="15">
        <v>5</v>
      </c>
      <c r="E561" s="16">
        <f t="shared" si="59"/>
        <v>4.5816733067729085E-2</v>
      </c>
      <c r="F561" s="16">
        <f t="shared" si="60"/>
        <v>2.403846153846154E-2</v>
      </c>
      <c r="G561" s="16">
        <f t="shared" si="62"/>
        <v>-0.78260869565217395</v>
      </c>
      <c r="H561" s="16">
        <f t="shared" si="61"/>
        <v>-3.5856573705179286E-2</v>
      </c>
    </row>
    <row r="562" spans="1:8" x14ac:dyDescent="0.2">
      <c r="A562" s="13"/>
      <c r="B562" s="14" t="s">
        <v>537</v>
      </c>
      <c r="C562" s="15">
        <v>0</v>
      </c>
      <c r="D562" s="15">
        <v>1</v>
      </c>
      <c r="E562" s="16" t="str">
        <f t="shared" si="59"/>
        <v/>
      </c>
      <c r="F562" s="16">
        <f t="shared" si="60"/>
        <v>4.807692307692308E-3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2</v>
      </c>
      <c r="D568" s="15">
        <v>0</v>
      </c>
      <c r="E568" s="16">
        <f t="shared" si="59"/>
        <v>3.9840637450199202E-3</v>
      </c>
      <c r="F568" s="16" t="str">
        <f t="shared" si="60"/>
        <v/>
      </c>
      <c r="G568" s="16">
        <f t="shared" si="62"/>
        <v>-1</v>
      </c>
      <c r="H568" s="16">
        <f t="shared" si="61"/>
        <v>-3.9840637450199202E-3</v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76</v>
      </c>
      <c r="D582" s="18">
        <f>SUM(D583:D609)</f>
        <v>52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-0.31578947368421051</v>
      </c>
      <c r="H582" s="19">
        <f t="shared" ref="H582:H609" si="65">+IF(OR(AND(E582=""),(G582="")),"",E582*G582)</f>
        <v>-0.31578947368421051</v>
      </c>
    </row>
    <row r="583" spans="1:8" x14ac:dyDescent="0.2">
      <c r="A583" s="13"/>
      <c r="B583" s="14" t="s">
        <v>552</v>
      </c>
      <c r="C583" s="15">
        <v>3</v>
      </c>
      <c r="D583" s="15">
        <v>1</v>
      </c>
      <c r="E583" s="16">
        <f t="shared" si="63"/>
        <v>3.9473684210526314E-2</v>
      </c>
      <c r="F583" s="16">
        <f t="shared" si="64"/>
        <v>1.9230769230769232E-2</v>
      </c>
      <c r="G583" s="16">
        <f t="shared" ref="G583:G609" si="66">+IF(AND(C583=0,D583=0)," ",IF(C583=0,1,IF(D583=0,-1,(D583-C583)/C583)))</f>
        <v>-0.66666666666666663</v>
      </c>
      <c r="H583" s="16">
        <f t="shared" si="65"/>
        <v>-2.6315789473684209E-2</v>
      </c>
    </row>
    <row r="584" spans="1:8" x14ac:dyDescent="0.2">
      <c r="A584" s="13"/>
      <c r="B584" s="14" t="s">
        <v>553</v>
      </c>
      <c r="C584" s="15">
        <v>12</v>
      </c>
      <c r="D584" s="15">
        <v>5</v>
      </c>
      <c r="E584" s="16">
        <f t="shared" si="63"/>
        <v>0.15789473684210525</v>
      </c>
      <c r="F584" s="16">
        <f t="shared" si="64"/>
        <v>9.6153846153846159E-2</v>
      </c>
      <c r="G584" s="16">
        <f t="shared" si="66"/>
        <v>-0.58333333333333337</v>
      </c>
      <c r="H584" s="16">
        <f t="shared" si="65"/>
        <v>-9.2105263157894732E-2</v>
      </c>
    </row>
    <row r="585" spans="1:8" ht="25.5" x14ac:dyDescent="0.2">
      <c r="A585" s="13"/>
      <c r="B585" s="14" t="s">
        <v>554</v>
      </c>
      <c r="C585" s="15">
        <v>9</v>
      </c>
      <c r="D585" s="15">
        <v>1</v>
      </c>
      <c r="E585" s="16">
        <f t="shared" si="63"/>
        <v>0.11842105263157894</v>
      </c>
      <c r="F585" s="16">
        <f t="shared" si="64"/>
        <v>1.9230769230769232E-2</v>
      </c>
      <c r="G585" s="16">
        <f t="shared" si="66"/>
        <v>-0.88888888888888884</v>
      </c>
      <c r="H585" s="16">
        <f t="shared" si="65"/>
        <v>-0.10526315789473684</v>
      </c>
    </row>
    <row r="586" spans="1:8" x14ac:dyDescent="0.2">
      <c r="A586" s="13"/>
      <c r="B586" s="14" t="s">
        <v>555</v>
      </c>
      <c r="C586" s="15">
        <v>9</v>
      </c>
      <c r="D586" s="15">
        <v>3</v>
      </c>
      <c r="E586" s="16">
        <f t="shared" si="63"/>
        <v>0.11842105263157894</v>
      </c>
      <c r="F586" s="16">
        <f t="shared" si="64"/>
        <v>5.7692307692307696E-2</v>
      </c>
      <c r="G586" s="16">
        <f t="shared" si="66"/>
        <v>-0.66666666666666663</v>
      </c>
      <c r="H586" s="16">
        <f t="shared" si="65"/>
        <v>-7.8947368421052627E-2</v>
      </c>
    </row>
    <row r="587" spans="1:8" x14ac:dyDescent="0.2">
      <c r="A587" s="13"/>
      <c r="B587" s="14" t="s">
        <v>556</v>
      </c>
      <c r="C587" s="15">
        <v>0</v>
      </c>
      <c r="D587" s="15">
        <v>2</v>
      </c>
      <c r="E587" s="16" t="str">
        <f t="shared" si="63"/>
        <v/>
      </c>
      <c r="F587" s="16">
        <f t="shared" si="64"/>
        <v>3.8461538461538464E-2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1</v>
      </c>
      <c r="D593" s="15">
        <v>0</v>
      </c>
      <c r="E593" s="16">
        <f t="shared" si="63"/>
        <v>1.3157894736842105E-2</v>
      </c>
      <c r="F593" s="16" t="str">
        <f t="shared" si="64"/>
        <v/>
      </c>
      <c r="G593" s="16">
        <f t="shared" si="66"/>
        <v>-1</v>
      </c>
      <c r="H593" s="16">
        <f t="shared" si="65"/>
        <v>-1.3157894736842105E-2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11</v>
      </c>
      <c r="D597" s="15">
        <v>0</v>
      </c>
      <c r="E597" s="16">
        <f t="shared" si="63"/>
        <v>0.14473684210526316</v>
      </c>
      <c r="F597" s="16" t="str">
        <f t="shared" si="64"/>
        <v/>
      </c>
      <c r="G597" s="16">
        <f t="shared" si="66"/>
        <v>-1</v>
      </c>
      <c r="H597" s="16">
        <f t="shared" si="65"/>
        <v>-0.14473684210526316</v>
      </c>
    </row>
    <row r="598" spans="1:8" x14ac:dyDescent="0.2">
      <c r="A598" s="13"/>
      <c r="B598" s="14" t="s">
        <v>567</v>
      </c>
      <c r="C598" s="15">
        <v>2</v>
      </c>
      <c r="D598" s="15">
        <v>6</v>
      </c>
      <c r="E598" s="16">
        <f t="shared" si="63"/>
        <v>2.6315789473684209E-2</v>
      </c>
      <c r="F598" s="16">
        <f t="shared" si="64"/>
        <v>0.11538461538461539</v>
      </c>
      <c r="G598" s="16">
        <f t="shared" si="66"/>
        <v>2</v>
      </c>
      <c r="H598" s="16">
        <f t="shared" si="65"/>
        <v>5.2631578947368418E-2</v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18</v>
      </c>
      <c r="D600" s="15">
        <v>23</v>
      </c>
      <c r="E600" s="16">
        <f t="shared" si="63"/>
        <v>0.23684210526315788</v>
      </c>
      <c r="F600" s="16">
        <f t="shared" si="64"/>
        <v>0.44230769230769229</v>
      </c>
      <c r="G600" s="16">
        <f t="shared" si="66"/>
        <v>0.27777777777777779</v>
      </c>
      <c r="H600" s="16">
        <f t="shared" si="65"/>
        <v>6.5789473684210523E-2</v>
      </c>
    </row>
    <row r="601" spans="1:8" x14ac:dyDescent="0.2">
      <c r="A601" s="13"/>
      <c r="B601" s="14" t="s">
        <v>570</v>
      </c>
      <c r="C601" s="15">
        <v>5</v>
      </c>
      <c r="D601" s="15">
        <v>0</v>
      </c>
      <c r="E601" s="16">
        <f t="shared" si="63"/>
        <v>6.5789473684210523E-2</v>
      </c>
      <c r="F601" s="16" t="str">
        <f t="shared" si="64"/>
        <v/>
      </c>
      <c r="G601" s="16">
        <f t="shared" si="66"/>
        <v>-1</v>
      </c>
      <c r="H601" s="16">
        <f t="shared" si="65"/>
        <v>-6.5789473684210523E-2</v>
      </c>
    </row>
    <row r="602" spans="1:8" x14ac:dyDescent="0.2">
      <c r="A602" s="13"/>
      <c r="B602" s="14" t="s">
        <v>571</v>
      </c>
      <c r="C602" s="15">
        <v>0</v>
      </c>
      <c r="D602" s="15">
        <v>4</v>
      </c>
      <c r="E602" s="16" t="str">
        <f t="shared" si="63"/>
        <v/>
      </c>
      <c r="F602" s="16">
        <f t="shared" si="64"/>
        <v>7.6923076923076927E-2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</v>
      </c>
      <c r="D605" s="15">
        <v>0</v>
      </c>
      <c r="E605" s="16">
        <f t="shared" si="63"/>
        <v>1.3157894736842105E-2</v>
      </c>
      <c r="F605" s="16" t="str">
        <f t="shared" si="64"/>
        <v/>
      </c>
      <c r="G605" s="16">
        <f t="shared" si="66"/>
        <v>-1</v>
      </c>
      <c r="H605" s="16">
        <f t="shared" si="65"/>
        <v>-1.3157894736842105E-2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1</v>
      </c>
      <c r="D608" s="15">
        <v>5</v>
      </c>
      <c r="E608" s="16">
        <f t="shared" si="63"/>
        <v>1.3157894736842105E-2</v>
      </c>
      <c r="F608" s="16">
        <f t="shared" si="64"/>
        <v>9.6153846153846159E-2</v>
      </c>
      <c r="G608" s="16">
        <f t="shared" si="66"/>
        <v>4</v>
      </c>
      <c r="H608" s="16">
        <f t="shared" si="65"/>
        <v>5.2631578947368418E-2</v>
      </c>
    </row>
    <row r="609" spans="1:8" ht="25.5" x14ac:dyDescent="0.2">
      <c r="A609" s="13"/>
      <c r="B609" s="14" t="s">
        <v>578</v>
      </c>
      <c r="C609" s="15">
        <v>4</v>
      </c>
      <c r="D609" s="15">
        <v>2</v>
      </c>
      <c r="E609" s="16">
        <f t="shared" si="63"/>
        <v>5.2631578947368418E-2</v>
      </c>
      <c r="F609" s="16">
        <f t="shared" si="64"/>
        <v>3.8461538461538464E-2</v>
      </c>
      <c r="G609" s="16">
        <f t="shared" si="66"/>
        <v>-0.5</v>
      </c>
      <c r="H609" s="16">
        <f t="shared" si="65"/>
        <v>-2.6315789473684209E-2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597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598</v>
      </c>
      <c r="C8" s="11">
        <f>+C19+C75+C173+C349+C582</f>
        <v>4100</v>
      </c>
      <c r="D8" s="12">
        <f>+D19+D75+D173+D349+D582</f>
        <v>3155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-0.23048780487804879</v>
      </c>
      <c r="H8" s="9">
        <f t="shared" ref="H8:H13" si="1">+IF(OR(AND(E8=""),(G8="")),"",E8*G8)</f>
        <v>-0.23048780487804879</v>
      </c>
    </row>
    <row r="9" spans="1:8" x14ac:dyDescent="0.2">
      <c r="A9" s="13"/>
      <c r="B9" s="14" t="s">
        <v>7</v>
      </c>
      <c r="C9" s="15">
        <f>+C19</f>
        <v>61</v>
      </c>
      <c r="D9" s="15">
        <f>+D19</f>
        <v>15</v>
      </c>
      <c r="E9" s="16">
        <f t="shared" ref="E9:F13" si="2">+C9/C$8</f>
        <v>1.4878048780487804E-2</v>
      </c>
      <c r="F9" s="16">
        <f t="shared" si="2"/>
        <v>4.7543581616481777E-3</v>
      </c>
      <c r="G9" s="16">
        <f t="shared" si="0"/>
        <v>-0.75409836065573765</v>
      </c>
      <c r="H9" s="16">
        <f t="shared" si="1"/>
        <v>-1.1219512195121951E-2</v>
      </c>
    </row>
    <row r="10" spans="1:8" x14ac:dyDescent="0.2">
      <c r="A10" s="13"/>
      <c r="B10" s="14" t="s">
        <v>8</v>
      </c>
      <c r="C10" s="15">
        <f>+C75</f>
        <v>145</v>
      </c>
      <c r="D10" s="15">
        <f>+D75</f>
        <v>140</v>
      </c>
      <c r="E10" s="16">
        <f t="shared" si="2"/>
        <v>3.5365853658536582E-2</v>
      </c>
      <c r="F10" s="16">
        <f t="shared" si="2"/>
        <v>4.4374009508716325E-2</v>
      </c>
      <c r="G10" s="16">
        <f t="shared" si="0"/>
        <v>-3.4482758620689655E-2</v>
      </c>
      <c r="H10" s="16">
        <f t="shared" si="1"/>
        <v>-1.219512195121951E-3</v>
      </c>
    </row>
    <row r="11" spans="1:8" ht="25.5" x14ac:dyDescent="0.2">
      <c r="A11" s="13"/>
      <c r="B11" s="14" t="s">
        <v>9</v>
      </c>
      <c r="C11" s="15">
        <f>+C173</f>
        <v>417</v>
      </c>
      <c r="D11" s="15">
        <f>+D173</f>
        <v>450</v>
      </c>
      <c r="E11" s="16">
        <f t="shared" si="2"/>
        <v>0.10170731707317072</v>
      </c>
      <c r="F11" s="16">
        <f t="shared" si="2"/>
        <v>0.14263074484944532</v>
      </c>
      <c r="G11" s="16">
        <f t="shared" si="0"/>
        <v>7.9136690647482008E-2</v>
      </c>
      <c r="H11" s="16">
        <f t="shared" si="1"/>
        <v>8.0487804878048765E-3</v>
      </c>
    </row>
    <row r="12" spans="1:8" x14ac:dyDescent="0.2">
      <c r="A12" s="13"/>
      <c r="B12" s="14" t="s">
        <v>10</v>
      </c>
      <c r="C12" s="15">
        <f>+C349</f>
        <v>2011</v>
      </c>
      <c r="D12" s="15">
        <f>+D349</f>
        <v>1356</v>
      </c>
      <c r="E12" s="16">
        <f t="shared" si="2"/>
        <v>0.49048780487804877</v>
      </c>
      <c r="F12" s="16">
        <f t="shared" si="2"/>
        <v>0.42979397781299522</v>
      </c>
      <c r="G12" s="16">
        <f t="shared" si="0"/>
        <v>-0.32570860268523122</v>
      </c>
      <c r="H12" s="16">
        <f t="shared" si="1"/>
        <v>-0.15975609756097561</v>
      </c>
    </row>
    <row r="13" spans="1:8" x14ac:dyDescent="0.2">
      <c r="A13" s="13"/>
      <c r="B13" s="14" t="s">
        <v>11</v>
      </c>
      <c r="C13" s="15">
        <f>+C582</f>
        <v>1466</v>
      </c>
      <c r="D13" s="15">
        <f>+D582</f>
        <v>1194</v>
      </c>
      <c r="E13" s="16">
        <f t="shared" si="2"/>
        <v>0.35756097560975608</v>
      </c>
      <c r="F13" s="16">
        <f t="shared" si="2"/>
        <v>0.37844690966719491</v>
      </c>
      <c r="G13" s="16">
        <f t="shared" si="0"/>
        <v>-0.18553888130968621</v>
      </c>
      <c r="H13" s="16">
        <f t="shared" si="1"/>
        <v>-6.6341463414634136E-2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61</v>
      </c>
      <c r="D19" s="18">
        <f>SUM(D20:D69)</f>
        <v>15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-0.75409836065573765</v>
      </c>
      <c r="H19" s="19">
        <f t="shared" ref="H19:H50" si="5">+IF(OR(AND(E19=""),(G19="")),"",E19*G19)</f>
        <v>-0.75409836065573765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1</v>
      </c>
      <c r="E27" s="16" t="str">
        <f t="shared" si="3"/>
        <v/>
      </c>
      <c r="F27" s="16">
        <f t="shared" si="4"/>
        <v>6.6666666666666666E-2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1</v>
      </c>
      <c r="D28" s="15">
        <v>0</v>
      </c>
      <c r="E28" s="16">
        <f t="shared" si="3"/>
        <v>1.6393442622950821E-2</v>
      </c>
      <c r="F28" s="16" t="str">
        <f t="shared" si="4"/>
        <v/>
      </c>
      <c r="G28" s="16">
        <f t="shared" si="6"/>
        <v>-1</v>
      </c>
      <c r="H28" s="16">
        <f t="shared" si="5"/>
        <v>-1.6393442622950821E-2</v>
      </c>
    </row>
    <row r="29" spans="1:8" x14ac:dyDescent="0.2">
      <c r="A29" s="13"/>
      <c r="B29" s="14" t="s">
        <v>23</v>
      </c>
      <c r="C29" s="15">
        <v>0</v>
      </c>
      <c r="D29" s="15">
        <v>1</v>
      </c>
      <c r="E29" s="16" t="str">
        <f t="shared" si="3"/>
        <v/>
      </c>
      <c r="F29" s="16">
        <f t="shared" si="4"/>
        <v>6.6666666666666666E-2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1</v>
      </c>
      <c r="E30" s="16" t="str">
        <f t="shared" si="3"/>
        <v/>
      </c>
      <c r="F30" s="16">
        <f t="shared" si="4"/>
        <v>6.6666666666666666E-2</v>
      </c>
      <c r="G30" s="16">
        <f t="shared" si="6"/>
        <v>1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2</v>
      </c>
      <c r="E36" s="16" t="str">
        <f t="shared" si="3"/>
        <v/>
      </c>
      <c r="F36" s="16">
        <f t="shared" si="4"/>
        <v>0.13333333333333333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1</v>
      </c>
      <c r="E39" s="16" t="str">
        <f t="shared" si="3"/>
        <v/>
      </c>
      <c r="F39" s="16">
        <f t="shared" si="4"/>
        <v>6.6666666666666666E-2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1</v>
      </c>
      <c r="E50" s="16" t="str">
        <f t="shared" si="3"/>
        <v/>
      </c>
      <c r="F50" s="16">
        <f t="shared" si="4"/>
        <v>6.6666666666666666E-2</v>
      </c>
      <c r="G50" s="16">
        <f t="shared" si="6"/>
        <v>1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4</v>
      </c>
      <c r="E54" s="16" t="str">
        <f t="shared" si="7"/>
        <v/>
      </c>
      <c r="F54" s="16">
        <f t="shared" si="8"/>
        <v>0.26666666666666666</v>
      </c>
      <c r="G54" s="16">
        <f t="shared" si="10"/>
        <v>1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1</v>
      </c>
      <c r="D57" s="15">
        <v>0</v>
      </c>
      <c r="E57" s="16">
        <f t="shared" si="7"/>
        <v>1.6393442622950821E-2</v>
      </c>
      <c r="F57" s="16" t="str">
        <f t="shared" si="8"/>
        <v/>
      </c>
      <c r="G57" s="16">
        <f t="shared" si="10"/>
        <v>-1</v>
      </c>
      <c r="H57" s="16">
        <f t="shared" si="9"/>
        <v>-1.6393442622950821E-2</v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1</v>
      </c>
      <c r="D64" s="15">
        <v>0</v>
      </c>
      <c r="E64" s="16">
        <f t="shared" si="7"/>
        <v>1.6393442622950821E-2</v>
      </c>
      <c r="F64" s="16" t="str">
        <f t="shared" si="8"/>
        <v/>
      </c>
      <c r="G64" s="16">
        <f t="shared" si="10"/>
        <v>-1</v>
      </c>
      <c r="H64" s="16">
        <f t="shared" si="9"/>
        <v>-1.6393442622950821E-2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58</v>
      </c>
      <c r="D66" s="15">
        <v>3</v>
      </c>
      <c r="E66" s="16">
        <f t="shared" si="7"/>
        <v>0.95081967213114749</v>
      </c>
      <c r="F66" s="16">
        <f t="shared" si="8"/>
        <v>0.2</v>
      </c>
      <c r="G66" s="16">
        <f t="shared" si="10"/>
        <v>-0.94827586206896552</v>
      </c>
      <c r="H66" s="16">
        <f t="shared" si="9"/>
        <v>-0.90163934426229508</v>
      </c>
    </row>
    <row r="67" spans="1:8" x14ac:dyDescent="0.2">
      <c r="A67" s="13"/>
      <c r="B67" s="14" t="s">
        <v>61</v>
      </c>
      <c r="C67" s="15">
        <v>0</v>
      </c>
      <c r="D67" s="15">
        <v>1</v>
      </c>
      <c r="E67" s="16" t="str">
        <f t="shared" si="7"/>
        <v/>
      </c>
      <c r="F67" s="16">
        <f t="shared" si="8"/>
        <v>6.6666666666666666E-2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145</v>
      </c>
      <c r="D75" s="18">
        <f>SUM(D76:D167)</f>
        <v>140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-3.4482758620689655E-2</v>
      </c>
      <c r="H75" s="19">
        <f t="shared" ref="H75:H106" si="13">+IF(OR(AND(E75=""),(G75="")),"",E75*G75)</f>
        <v>-3.4482758620689655E-2</v>
      </c>
    </row>
    <row r="76" spans="1:8" x14ac:dyDescent="0.2">
      <c r="A76" s="13"/>
      <c r="B76" s="14" t="s">
        <v>64</v>
      </c>
      <c r="C76" s="15">
        <v>1</v>
      </c>
      <c r="D76" s="15">
        <v>1</v>
      </c>
      <c r="E76" s="16">
        <f t="shared" si="11"/>
        <v>6.8965517241379309E-3</v>
      </c>
      <c r="F76" s="16">
        <f t="shared" si="12"/>
        <v>7.1428571428571426E-3</v>
      </c>
      <c r="G76" s="16">
        <f t="shared" ref="G76:G107" si="14">+IF(AND(C76=0,D76=0)," ",IF(C76=0,1,IF(D76=0,-1,(D76-C76)/C76)))</f>
        <v>0</v>
      </c>
      <c r="H76" s="16">
        <f t="shared" si="13"/>
        <v>0</v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5</v>
      </c>
      <c r="D79" s="15">
        <v>8</v>
      </c>
      <c r="E79" s="16">
        <f t="shared" si="11"/>
        <v>3.4482758620689655E-2</v>
      </c>
      <c r="F79" s="16">
        <f t="shared" si="12"/>
        <v>5.7142857142857141E-2</v>
      </c>
      <c r="G79" s="16">
        <f t="shared" si="14"/>
        <v>0.6</v>
      </c>
      <c r="H79" s="16">
        <f t="shared" si="13"/>
        <v>2.0689655172413793E-2</v>
      </c>
    </row>
    <row r="80" spans="1:8" ht="25.5" x14ac:dyDescent="0.2">
      <c r="A80" s="13"/>
      <c r="B80" s="14" t="s">
        <v>68</v>
      </c>
      <c r="C80" s="15">
        <v>2</v>
      </c>
      <c r="D80" s="15">
        <v>1</v>
      </c>
      <c r="E80" s="16">
        <f t="shared" si="11"/>
        <v>1.3793103448275862E-2</v>
      </c>
      <c r="F80" s="16">
        <f t="shared" si="12"/>
        <v>7.1428571428571426E-3</v>
      </c>
      <c r="G80" s="16">
        <f t="shared" si="14"/>
        <v>-0.5</v>
      </c>
      <c r="H80" s="16">
        <f t="shared" si="13"/>
        <v>-6.8965517241379309E-3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1</v>
      </c>
      <c r="E84" s="16" t="str">
        <f t="shared" si="11"/>
        <v/>
      </c>
      <c r="F84" s="16">
        <f t="shared" si="12"/>
        <v>7.1428571428571426E-3</v>
      </c>
      <c r="G84" s="16">
        <f t="shared" si="14"/>
        <v>1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1</v>
      </c>
      <c r="E85" s="16" t="str">
        <f t="shared" si="11"/>
        <v/>
      </c>
      <c r="F85" s="16">
        <f t="shared" si="12"/>
        <v>7.1428571428571426E-3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3</v>
      </c>
      <c r="D87" s="15">
        <v>8</v>
      </c>
      <c r="E87" s="16">
        <f t="shared" si="11"/>
        <v>2.0689655172413793E-2</v>
      </c>
      <c r="F87" s="16">
        <f t="shared" si="12"/>
        <v>5.7142857142857141E-2</v>
      </c>
      <c r="G87" s="16">
        <f t="shared" si="14"/>
        <v>1.6666666666666667</v>
      </c>
      <c r="H87" s="16">
        <f t="shared" si="13"/>
        <v>3.4482758620689655E-2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1</v>
      </c>
      <c r="D89" s="15">
        <v>0</v>
      </c>
      <c r="E89" s="16">
        <f t="shared" si="11"/>
        <v>6.8965517241379309E-3</v>
      </c>
      <c r="F89" s="16" t="str">
        <f t="shared" si="12"/>
        <v/>
      </c>
      <c r="G89" s="16">
        <f t="shared" si="14"/>
        <v>-1</v>
      </c>
      <c r="H89" s="16">
        <f t="shared" si="13"/>
        <v>-6.8965517241379309E-3</v>
      </c>
    </row>
    <row r="90" spans="1:8" x14ac:dyDescent="0.2">
      <c r="A90" s="13"/>
      <c r="B90" s="14" t="s">
        <v>78</v>
      </c>
      <c r="C90" s="15">
        <v>0</v>
      </c>
      <c r="D90" s="15">
        <v>1</v>
      </c>
      <c r="E90" s="16" t="str">
        <f t="shared" si="11"/>
        <v/>
      </c>
      <c r="F90" s="16">
        <f t="shared" si="12"/>
        <v>7.1428571428571426E-3</v>
      </c>
      <c r="G90" s="16">
        <f t="shared" si="14"/>
        <v>1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17</v>
      </c>
      <c r="D91" s="15">
        <v>38</v>
      </c>
      <c r="E91" s="16">
        <f t="shared" si="11"/>
        <v>0.11724137931034483</v>
      </c>
      <c r="F91" s="16">
        <f t="shared" si="12"/>
        <v>0.27142857142857141</v>
      </c>
      <c r="G91" s="16">
        <f t="shared" si="14"/>
        <v>1.2352941176470589</v>
      </c>
      <c r="H91" s="16">
        <f t="shared" si="13"/>
        <v>0.14482758620689656</v>
      </c>
    </row>
    <row r="92" spans="1:8" x14ac:dyDescent="0.2">
      <c r="A92" s="13"/>
      <c r="B92" s="14" t="s">
        <v>80</v>
      </c>
      <c r="C92" s="15">
        <v>2</v>
      </c>
      <c r="D92" s="15">
        <v>4</v>
      </c>
      <c r="E92" s="16">
        <f t="shared" si="11"/>
        <v>1.3793103448275862E-2</v>
      </c>
      <c r="F92" s="16">
        <f t="shared" si="12"/>
        <v>2.8571428571428571E-2</v>
      </c>
      <c r="G92" s="16">
        <f t="shared" si="14"/>
        <v>1</v>
      </c>
      <c r="H92" s="16">
        <f t="shared" si="13"/>
        <v>1.3793103448275862E-2</v>
      </c>
    </row>
    <row r="93" spans="1:8" x14ac:dyDescent="0.2">
      <c r="A93" s="13"/>
      <c r="B93" s="14" t="s">
        <v>81</v>
      </c>
      <c r="C93" s="15">
        <v>3</v>
      </c>
      <c r="D93" s="15">
        <v>9</v>
      </c>
      <c r="E93" s="16">
        <f t="shared" si="11"/>
        <v>2.0689655172413793E-2</v>
      </c>
      <c r="F93" s="16">
        <f t="shared" si="12"/>
        <v>6.4285714285714279E-2</v>
      </c>
      <c r="G93" s="16">
        <f t="shared" si="14"/>
        <v>2</v>
      </c>
      <c r="H93" s="16">
        <f t="shared" si="13"/>
        <v>4.1379310344827586E-2</v>
      </c>
    </row>
    <row r="94" spans="1:8" x14ac:dyDescent="0.2">
      <c r="A94" s="13"/>
      <c r="B94" s="14" t="s">
        <v>82</v>
      </c>
      <c r="C94" s="15">
        <v>0</v>
      </c>
      <c r="D94" s="15">
        <v>6</v>
      </c>
      <c r="E94" s="16" t="str">
        <f t="shared" si="11"/>
        <v/>
      </c>
      <c r="F94" s="16">
        <f t="shared" si="12"/>
        <v>4.2857142857142858E-2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5</v>
      </c>
      <c r="D95" s="15">
        <v>1</v>
      </c>
      <c r="E95" s="16">
        <f t="shared" si="11"/>
        <v>3.4482758620689655E-2</v>
      </c>
      <c r="F95" s="16">
        <f t="shared" si="12"/>
        <v>7.1428571428571426E-3</v>
      </c>
      <c r="G95" s="16">
        <f t="shared" si="14"/>
        <v>-0.8</v>
      </c>
      <c r="H95" s="16">
        <f t="shared" si="13"/>
        <v>-2.7586206896551724E-2</v>
      </c>
    </row>
    <row r="96" spans="1:8" x14ac:dyDescent="0.2">
      <c r="A96" s="13"/>
      <c r="B96" s="14" t="s">
        <v>84</v>
      </c>
      <c r="C96" s="15">
        <v>3</v>
      </c>
      <c r="D96" s="15">
        <v>4</v>
      </c>
      <c r="E96" s="16">
        <f t="shared" si="11"/>
        <v>2.0689655172413793E-2</v>
      </c>
      <c r="F96" s="16">
        <f t="shared" si="12"/>
        <v>2.8571428571428571E-2</v>
      </c>
      <c r="G96" s="16">
        <f t="shared" si="14"/>
        <v>0.33333333333333331</v>
      </c>
      <c r="H96" s="16">
        <f t="shared" si="13"/>
        <v>6.8965517241379309E-3</v>
      </c>
    </row>
    <row r="97" spans="1:8" x14ac:dyDescent="0.2">
      <c r="A97" s="13"/>
      <c r="B97" s="14" t="s">
        <v>85</v>
      </c>
      <c r="C97" s="15">
        <v>2</v>
      </c>
      <c r="D97" s="15">
        <v>0</v>
      </c>
      <c r="E97" s="16">
        <f t="shared" si="11"/>
        <v>1.3793103448275862E-2</v>
      </c>
      <c r="F97" s="16" t="str">
        <f t="shared" si="12"/>
        <v/>
      </c>
      <c r="G97" s="16">
        <f t="shared" si="14"/>
        <v>-1</v>
      </c>
      <c r="H97" s="16">
        <f t="shared" si="13"/>
        <v>-1.3793103448275862E-2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4</v>
      </c>
      <c r="D99" s="15">
        <v>4</v>
      </c>
      <c r="E99" s="16">
        <f t="shared" si="11"/>
        <v>2.7586206896551724E-2</v>
      </c>
      <c r="F99" s="16">
        <f t="shared" si="12"/>
        <v>2.8571428571428571E-2</v>
      </c>
      <c r="G99" s="16">
        <f t="shared" si="14"/>
        <v>0</v>
      </c>
      <c r="H99" s="16">
        <f t="shared" si="13"/>
        <v>0</v>
      </c>
    </row>
    <row r="100" spans="1:8" x14ac:dyDescent="0.2">
      <c r="A100" s="13"/>
      <c r="B100" s="14" t="s">
        <v>88</v>
      </c>
      <c r="C100" s="15">
        <v>0</v>
      </c>
      <c r="D100" s="15">
        <v>5</v>
      </c>
      <c r="E100" s="16" t="str">
        <f t="shared" si="11"/>
        <v/>
      </c>
      <c r="F100" s="16">
        <f t="shared" si="12"/>
        <v>3.5714285714285712E-2</v>
      </c>
      <c r="G100" s="16">
        <f t="shared" si="14"/>
        <v>1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5</v>
      </c>
      <c r="D102" s="15">
        <v>4</v>
      </c>
      <c r="E102" s="16">
        <f t="shared" si="11"/>
        <v>3.4482758620689655E-2</v>
      </c>
      <c r="F102" s="16">
        <f t="shared" si="12"/>
        <v>2.8571428571428571E-2</v>
      </c>
      <c r="G102" s="16">
        <f t="shared" si="14"/>
        <v>-0.2</v>
      </c>
      <c r="H102" s="16">
        <f t="shared" si="13"/>
        <v>-6.8965517241379309E-3</v>
      </c>
    </row>
    <row r="103" spans="1:8" x14ac:dyDescent="0.2">
      <c r="A103" s="13"/>
      <c r="B103" s="14" t="s">
        <v>91</v>
      </c>
      <c r="C103" s="15">
        <v>0</v>
      </c>
      <c r="D103" s="15">
        <v>1</v>
      </c>
      <c r="E103" s="16" t="str">
        <f t="shared" si="11"/>
        <v/>
      </c>
      <c r="F103" s="16">
        <f t="shared" si="12"/>
        <v>7.1428571428571426E-3</v>
      </c>
      <c r="G103" s="16">
        <f t="shared" si="14"/>
        <v>1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4</v>
      </c>
      <c r="D104" s="15">
        <v>9</v>
      </c>
      <c r="E104" s="16">
        <f t="shared" si="11"/>
        <v>2.7586206896551724E-2</v>
      </c>
      <c r="F104" s="16">
        <f t="shared" si="12"/>
        <v>6.4285714285714279E-2</v>
      </c>
      <c r="G104" s="16">
        <f t="shared" si="14"/>
        <v>1.25</v>
      </c>
      <c r="H104" s="16">
        <f t="shared" si="13"/>
        <v>3.4482758620689655E-2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1</v>
      </c>
      <c r="D106" s="15">
        <v>1</v>
      </c>
      <c r="E106" s="16">
        <f t="shared" si="11"/>
        <v>6.8965517241379309E-3</v>
      </c>
      <c r="F106" s="16">
        <f t="shared" si="12"/>
        <v>7.1428571428571426E-3</v>
      </c>
      <c r="G106" s="16">
        <f t="shared" si="14"/>
        <v>0</v>
      </c>
      <c r="H106" s="16">
        <f t="shared" si="13"/>
        <v>0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1</v>
      </c>
      <c r="D108" s="15">
        <v>1</v>
      </c>
      <c r="E108" s="16">
        <f t="shared" si="15"/>
        <v>6.8965517241379309E-3</v>
      </c>
      <c r="F108" s="16">
        <f t="shared" si="16"/>
        <v>7.1428571428571426E-3</v>
      </c>
      <c r="G108" s="16">
        <f t="shared" ref="G108:G139" si="18">+IF(AND(C108=0,D108=0)," ",IF(C108=0,1,IF(D108=0,-1,(D108-C108)/C108)))</f>
        <v>0</v>
      </c>
      <c r="H108" s="16">
        <f t="shared" si="17"/>
        <v>0</v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1</v>
      </c>
      <c r="D111" s="15">
        <v>1</v>
      </c>
      <c r="E111" s="16">
        <f t="shared" si="15"/>
        <v>6.8965517241379309E-3</v>
      </c>
      <c r="F111" s="16">
        <f t="shared" si="16"/>
        <v>7.1428571428571426E-3</v>
      </c>
      <c r="G111" s="16">
        <f t="shared" si="18"/>
        <v>0</v>
      </c>
      <c r="H111" s="16">
        <f t="shared" si="17"/>
        <v>0</v>
      </c>
    </row>
    <row r="112" spans="1:8" ht="25.5" x14ac:dyDescent="0.2">
      <c r="A112" s="13"/>
      <c r="B112" s="14" t="s">
        <v>101</v>
      </c>
      <c r="C112" s="15">
        <v>2</v>
      </c>
      <c r="D112" s="15">
        <v>0</v>
      </c>
      <c r="E112" s="16">
        <f t="shared" si="15"/>
        <v>1.3793103448275862E-2</v>
      </c>
      <c r="F112" s="16" t="str">
        <f t="shared" si="16"/>
        <v/>
      </c>
      <c r="G112" s="16">
        <f t="shared" si="18"/>
        <v>-1</v>
      </c>
      <c r="H112" s="16">
        <f t="shared" si="17"/>
        <v>-1.3793103448275862E-2</v>
      </c>
    </row>
    <row r="113" spans="1:8" ht="25.5" x14ac:dyDescent="0.2">
      <c r="A113" s="13"/>
      <c r="B113" s="14" t="s">
        <v>102</v>
      </c>
      <c r="C113" s="15">
        <v>1</v>
      </c>
      <c r="D113" s="15">
        <v>0</v>
      </c>
      <c r="E113" s="16">
        <f t="shared" si="15"/>
        <v>6.8965517241379309E-3</v>
      </c>
      <c r="F113" s="16" t="str">
        <f t="shared" si="16"/>
        <v/>
      </c>
      <c r="G113" s="16">
        <f t="shared" si="18"/>
        <v>-1</v>
      </c>
      <c r="H113" s="16">
        <f t="shared" si="17"/>
        <v>-6.8965517241379309E-3</v>
      </c>
    </row>
    <row r="114" spans="1:8" x14ac:dyDescent="0.2">
      <c r="A114" s="13"/>
      <c r="B114" s="14" t="s">
        <v>103</v>
      </c>
      <c r="C114" s="15">
        <v>2</v>
      </c>
      <c r="D114" s="15">
        <v>0</v>
      </c>
      <c r="E114" s="16">
        <f t="shared" si="15"/>
        <v>1.3793103448275862E-2</v>
      </c>
      <c r="F114" s="16" t="str">
        <f t="shared" si="16"/>
        <v/>
      </c>
      <c r="G114" s="16">
        <f t="shared" si="18"/>
        <v>-1</v>
      </c>
      <c r="H114" s="16">
        <f t="shared" si="17"/>
        <v>-1.3793103448275862E-2</v>
      </c>
    </row>
    <row r="115" spans="1:8" x14ac:dyDescent="0.2">
      <c r="A115" s="13"/>
      <c r="B115" s="14" t="s">
        <v>104</v>
      </c>
      <c r="C115" s="15">
        <v>13</v>
      </c>
      <c r="D115" s="15">
        <v>4</v>
      </c>
      <c r="E115" s="16">
        <f t="shared" si="15"/>
        <v>8.9655172413793102E-2</v>
      </c>
      <c r="F115" s="16">
        <f t="shared" si="16"/>
        <v>2.8571428571428571E-2</v>
      </c>
      <c r="G115" s="16">
        <f t="shared" si="18"/>
        <v>-0.69230769230769229</v>
      </c>
      <c r="H115" s="16">
        <f t="shared" si="17"/>
        <v>-6.2068965517241378E-2</v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1</v>
      </c>
      <c r="D118" s="15">
        <v>0</v>
      </c>
      <c r="E118" s="16">
        <f t="shared" si="15"/>
        <v>6.8965517241379309E-3</v>
      </c>
      <c r="F118" s="16" t="str">
        <f t="shared" si="16"/>
        <v/>
      </c>
      <c r="G118" s="16">
        <f t="shared" si="18"/>
        <v>-1</v>
      </c>
      <c r="H118" s="16">
        <f t="shared" si="17"/>
        <v>-6.8965517241379309E-3</v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2</v>
      </c>
      <c r="D121" s="15">
        <v>0</v>
      </c>
      <c r="E121" s="16">
        <f t="shared" si="15"/>
        <v>1.3793103448275862E-2</v>
      </c>
      <c r="F121" s="16" t="str">
        <f t="shared" si="16"/>
        <v/>
      </c>
      <c r="G121" s="16">
        <f t="shared" si="18"/>
        <v>-1</v>
      </c>
      <c r="H121" s="16">
        <f t="shared" si="17"/>
        <v>-1.3793103448275862E-2</v>
      </c>
    </row>
    <row r="122" spans="1:8" x14ac:dyDescent="0.2">
      <c r="A122" s="13"/>
      <c r="B122" s="14" t="s">
        <v>111</v>
      </c>
      <c r="C122" s="15">
        <v>1</v>
      </c>
      <c r="D122" s="15">
        <v>0</v>
      </c>
      <c r="E122" s="16">
        <f t="shared" si="15"/>
        <v>6.8965517241379309E-3</v>
      </c>
      <c r="F122" s="16" t="str">
        <f t="shared" si="16"/>
        <v/>
      </c>
      <c r="G122" s="16">
        <f t="shared" si="18"/>
        <v>-1</v>
      </c>
      <c r="H122" s="16">
        <f t="shared" si="17"/>
        <v>-6.8965517241379309E-3</v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1</v>
      </c>
      <c r="E125" s="16" t="str">
        <f t="shared" si="15"/>
        <v/>
      </c>
      <c r="F125" s="16">
        <f t="shared" si="16"/>
        <v>7.1428571428571426E-3</v>
      </c>
      <c r="G125" s="16">
        <f t="shared" si="18"/>
        <v>1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3</v>
      </c>
      <c r="D126" s="15">
        <v>1</v>
      </c>
      <c r="E126" s="16">
        <f t="shared" si="15"/>
        <v>2.0689655172413793E-2</v>
      </c>
      <c r="F126" s="16">
        <f t="shared" si="16"/>
        <v>7.1428571428571426E-3</v>
      </c>
      <c r="G126" s="16">
        <f t="shared" si="18"/>
        <v>-0.66666666666666663</v>
      </c>
      <c r="H126" s="16">
        <f t="shared" si="17"/>
        <v>-1.3793103448275862E-2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3</v>
      </c>
      <c r="D128" s="15">
        <v>1</v>
      </c>
      <c r="E128" s="16">
        <f t="shared" si="15"/>
        <v>2.0689655172413793E-2</v>
      </c>
      <c r="F128" s="16">
        <f t="shared" si="16"/>
        <v>7.1428571428571426E-3</v>
      </c>
      <c r="G128" s="16">
        <f t="shared" si="18"/>
        <v>-0.66666666666666663</v>
      </c>
      <c r="H128" s="16">
        <f t="shared" si="17"/>
        <v>-1.3793103448275862E-2</v>
      </c>
    </row>
    <row r="129" spans="1:8" x14ac:dyDescent="0.2">
      <c r="A129" s="13"/>
      <c r="B129" s="14" t="s">
        <v>118</v>
      </c>
      <c r="C129" s="15">
        <v>1</v>
      </c>
      <c r="D129" s="15">
        <v>0</v>
      </c>
      <c r="E129" s="16">
        <f t="shared" si="15"/>
        <v>6.8965517241379309E-3</v>
      </c>
      <c r="F129" s="16" t="str">
        <f t="shared" si="16"/>
        <v/>
      </c>
      <c r="G129" s="16">
        <f t="shared" si="18"/>
        <v>-1</v>
      </c>
      <c r="H129" s="16">
        <f t="shared" si="17"/>
        <v>-6.8965517241379309E-3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7</v>
      </c>
      <c r="D131" s="15">
        <v>23</v>
      </c>
      <c r="E131" s="16">
        <f t="shared" si="15"/>
        <v>4.8275862068965517E-2</v>
      </c>
      <c r="F131" s="16">
        <f t="shared" si="16"/>
        <v>0.16428571428571428</v>
      </c>
      <c r="G131" s="16">
        <f t="shared" si="18"/>
        <v>2.2857142857142856</v>
      </c>
      <c r="H131" s="16">
        <f t="shared" si="17"/>
        <v>0.1103448275862069</v>
      </c>
    </row>
    <row r="132" spans="1:8" ht="25.5" x14ac:dyDescent="0.2">
      <c r="A132" s="13"/>
      <c r="B132" s="14" t="s">
        <v>121</v>
      </c>
      <c r="C132" s="15">
        <v>35</v>
      </c>
      <c r="D132" s="15">
        <v>0</v>
      </c>
      <c r="E132" s="16">
        <f t="shared" si="15"/>
        <v>0.2413793103448276</v>
      </c>
      <c r="F132" s="16" t="str">
        <f t="shared" si="16"/>
        <v/>
      </c>
      <c r="G132" s="16">
        <f t="shared" si="18"/>
        <v>-1</v>
      </c>
      <c r="H132" s="16">
        <f t="shared" si="17"/>
        <v>-0.2413793103448276</v>
      </c>
    </row>
    <row r="133" spans="1:8" x14ac:dyDescent="0.2">
      <c r="A133" s="13"/>
      <c r="B133" s="14" t="s">
        <v>122</v>
      </c>
      <c r="C133" s="15">
        <v>6</v>
      </c>
      <c r="D133" s="15">
        <v>0</v>
      </c>
      <c r="E133" s="16">
        <f t="shared" si="15"/>
        <v>4.1379310344827586E-2</v>
      </c>
      <c r="F133" s="16" t="str">
        <f t="shared" si="16"/>
        <v/>
      </c>
      <c r="G133" s="16">
        <f t="shared" si="18"/>
        <v>-1</v>
      </c>
      <c r="H133" s="16">
        <f t="shared" si="17"/>
        <v>-4.1379310344827586E-2</v>
      </c>
    </row>
    <row r="134" spans="1:8" x14ac:dyDescent="0.2">
      <c r="A134" s="13"/>
      <c r="B134" s="14" t="s">
        <v>123</v>
      </c>
      <c r="C134" s="15">
        <v>5</v>
      </c>
      <c r="D134" s="15">
        <v>0</v>
      </c>
      <c r="E134" s="16">
        <f t="shared" si="15"/>
        <v>3.4482758620689655E-2</v>
      </c>
      <c r="F134" s="16" t="str">
        <f t="shared" si="16"/>
        <v/>
      </c>
      <c r="G134" s="16">
        <f t="shared" si="18"/>
        <v>-1</v>
      </c>
      <c r="H134" s="16">
        <f t="shared" si="17"/>
        <v>-3.4482758620689655E-2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2</v>
      </c>
      <c r="D137" s="15">
        <v>0</v>
      </c>
      <c r="E137" s="16">
        <f t="shared" si="15"/>
        <v>1.3793103448275862E-2</v>
      </c>
      <c r="F137" s="16" t="str">
        <f t="shared" si="16"/>
        <v/>
      </c>
      <c r="G137" s="16">
        <f t="shared" si="18"/>
        <v>-1</v>
      </c>
      <c r="H137" s="16">
        <f t="shared" si="17"/>
        <v>-1.3793103448275862E-2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7.1428571428571426E-3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1</v>
      </c>
      <c r="D148" s="15">
        <v>0</v>
      </c>
      <c r="E148" s="16">
        <f t="shared" si="19"/>
        <v>6.8965517241379309E-3</v>
      </c>
      <c r="F148" s="16" t="str">
        <f t="shared" si="20"/>
        <v/>
      </c>
      <c r="G148" s="16">
        <f t="shared" si="22"/>
        <v>-1</v>
      </c>
      <c r="H148" s="16">
        <f t="shared" si="21"/>
        <v>-6.8965517241379309E-3</v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417</v>
      </c>
      <c r="D173" s="18">
        <f>SUM(D174:D343)</f>
        <v>450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7.9136690647482008E-2</v>
      </c>
      <c r="H173" s="19">
        <f t="shared" ref="H173:H204" si="25">+IF(OR(AND(E173=""),(G173="")),"",E173*G173)</f>
        <v>7.9136690647482008E-2</v>
      </c>
    </row>
    <row r="174" spans="1:8" x14ac:dyDescent="0.2">
      <c r="A174" s="13"/>
      <c r="B174" s="14" t="s">
        <v>157</v>
      </c>
      <c r="C174" s="15">
        <v>3</v>
      </c>
      <c r="D174" s="15">
        <v>2</v>
      </c>
      <c r="E174" s="16">
        <f t="shared" si="23"/>
        <v>7.1942446043165471E-3</v>
      </c>
      <c r="F174" s="16">
        <f t="shared" si="24"/>
        <v>4.4444444444444444E-3</v>
      </c>
      <c r="G174" s="16">
        <f t="shared" ref="G174:G205" si="26">+IF(AND(C174=0,D174=0)," ",IF(C174=0,1,IF(D174=0,-1,(D174-C174)/C174)))</f>
        <v>-0.33333333333333331</v>
      </c>
      <c r="H174" s="16">
        <f t="shared" si="25"/>
        <v>-2.3980815347721821E-3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4</v>
      </c>
      <c r="D176" s="15">
        <v>1</v>
      </c>
      <c r="E176" s="16">
        <f t="shared" si="23"/>
        <v>9.5923261390887284E-3</v>
      </c>
      <c r="F176" s="16">
        <f t="shared" si="24"/>
        <v>2.2222222222222222E-3</v>
      </c>
      <c r="G176" s="16">
        <f t="shared" si="26"/>
        <v>-0.75</v>
      </c>
      <c r="H176" s="16">
        <f t="shared" si="25"/>
        <v>-7.1942446043165463E-3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3</v>
      </c>
      <c r="D178" s="15">
        <v>1</v>
      </c>
      <c r="E178" s="16">
        <f t="shared" si="23"/>
        <v>7.1942446043165471E-3</v>
      </c>
      <c r="F178" s="16">
        <f t="shared" si="24"/>
        <v>2.2222222222222222E-3</v>
      </c>
      <c r="G178" s="16">
        <f t="shared" si="26"/>
        <v>-0.66666666666666663</v>
      </c>
      <c r="H178" s="16">
        <f t="shared" si="25"/>
        <v>-4.7961630695443642E-3</v>
      </c>
    </row>
    <row r="179" spans="1:8" x14ac:dyDescent="0.2">
      <c r="A179" s="13"/>
      <c r="B179" s="14" t="s">
        <v>162</v>
      </c>
      <c r="C179" s="15">
        <v>10</v>
      </c>
      <c r="D179" s="15">
        <v>5</v>
      </c>
      <c r="E179" s="16">
        <f t="shared" si="23"/>
        <v>2.3980815347721823E-2</v>
      </c>
      <c r="F179" s="16">
        <f t="shared" si="24"/>
        <v>1.1111111111111112E-2</v>
      </c>
      <c r="G179" s="16">
        <f t="shared" si="26"/>
        <v>-0.5</v>
      </c>
      <c r="H179" s="16">
        <f t="shared" si="25"/>
        <v>-1.1990407673860911E-2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1</v>
      </c>
      <c r="D181" s="15">
        <v>2</v>
      </c>
      <c r="E181" s="16">
        <f t="shared" si="23"/>
        <v>2.3980815347721821E-3</v>
      </c>
      <c r="F181" s="16">
        <f t="shared" si="24"/>
        <v>4.4444444444444444E-3</v>
      </c>
      <c r="G181" s="16">
        <f t="shared" si="26"/>
        <v>1</v>
      </c>
      <c r="H181" s="16">
        <f t="shared" si="25"/>
        <v>2.3980815347721821E-3</v>
      </c>
    </row>
    <row r="182" spans="1:8" x14ac:dyDescent="0.2">
      <c r="A182" s="13"/>
      <c r="B182" s="14" t="s">
        <v>165</v>
      </c>
      <c r="C182" s="15">
        <v>0</v>
      </c>
      <c r="D182" s="15">
        <v>1</v>
      </c>
      <c r="E182" s="16" t="str">
        <f t="shared" si="23"/>
        <v/>
      </c>
      <c r="F182" s="16">
        <f t="shared" si="24"/>
        <v>2.2222222222222222E-3</v>
      </c>
      <c r="G182" s="16">
        <f t="shared" si="26"/>
        <v>1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2</v>
      </c>
      <c r="D186" s="15">
        <v>0</v>
      </c>
      <c r="E186" s="16">
        <f t="shared" si="23"/>
        <v>4.7961630695443642E-3</v>
      </c>
      <c r="F186" s="16" t="str">
        <f t="shared" si="24"/>
        <v/>
      </c>
      <c r="G186" s="16">
        <f t="shared" si="26"/>
        <v>-1</v>
      </c>
      <c r="H186" s="16">
        <f t="shared" si="25"/>
        <v>-4.7961630695443642E-3</v>
      </c>
    </row>
    <row r="187" spans="1:8" x14ac:dyDescent="0.2">
      <c r="A187" s="13"/>
      <c r="B187" s="14" t="s">
        <v>170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1</v>
      </c>
      <c r="E191" s="16" t="str">
        <f t="shared" si="23"/>
        <v/>
      </c>
      <c r="F191" s="16">
        <f t="shared" si="24"/>
        <v>2.2222222222222222E-3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21</v>
      </c>
      <c r="E193" s="16" t="str">
        <f t="shared" si="23"/>
        <v/>
      </c>
      <c r="F193" s="16">
        <f t="shared" si="24"/>
        <v>4.6666666666666669E-2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2</v>
      </c>
      <c r="D194" s="15">
        <v>2</v>
      </c>
      <c r="E194" s="16">
        <f t="shared" si="23"/>
        <v>4.7961630695443642E-3</v>
      </c>
      <c r="F194" s="16">
        <f t="shared" si="24"/>
        <v>4.4444444444444444E-3</v>
      </c>
      <c r="G194" s="16">
        <f t="shared" si="26"/>
        <v>0</v>
      </c>
      <c r="H194" s="16">
        <f t="shared" si="25"/>
        <v>0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1</v>
      </c>
      <c r="E197" s="16" t="str">
        <f t="shared" si="23"/>
        <v/>
      </c>
      <c r="F197" s="16">
        <f t="shared" si="24"/>
        <v>2.2222222222222222E-3</v>
      </c>
      <c r="G197" s="16">
        <f t="shared" si="26"/>
        <v>1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11</v>
      </c>
      <c r="D199" s="15">
        <v>44</v>
      </c>
      <c r="E199" s="16">
        <f t="shared" si="23"/>
        <v>2.6378896882494004E-2</v>
      </c>
      <c r="F199" s="16">
        <f t="shared" si="24"/>
        <v>9.7777777777777783E-2</v>
      </c>
      <c r="G199" s="16">
        <f t="shared" si="26"/>
        <v>3</v>
      </c>
      <c r="H199" s="16">
        <f t="shared" si="25"/>
        <v>7.9136690647482008E-2</v>
      </c>
    </row>
    <row r="200" spans="1:8" ht="25.5" x14ac:dyDescent="0.2">
      <c r="A200" s="13"/>
      <c r="B200" s="14" t="s">
        <v>183</v>
      </c>
      <c r="C200" s="15">
        <v>6</v>
      </c>
      <c r="D200" s="15">
        <v>3</v>
      </c>
      <c r="E200" s="16">
        <f t="shared" si="23"/>
        <v>1.4388489208633094E-2</v>
      </c>
      <c r="F200" s="16">
        <f t="shared" si="24"/>
        <v>6.6666666666666671E-3</v>
      </c>
      <c r="G200" s="16">
        <f t="shared" si="26"/>
        <v>-0.5</v>
      </c>
      <c r="H200" s="16">
        <f t="shared" si="25"/>
        <v>-7.1942446043165471E-3</v>
      </c>
    </row>
    <row r="201" spans="1:8" x14ac:dyDescent="0.2">
      <c r="A201" s="13"/>
      <c r="B201" s="14" t="s">
        <v>184</v>
      </c>
      <c r="C201" s="15">
        <v>23</v>
      </c>
      <c r="D201" s="15">
        <v>5</v>
      </c>
      <c r="E201" s="16">
        <f t="shared" si="23"/>
        <v>5.5155875299760189E-2</v>
      </c>
      <c r="F201" s="16">
        <f t="shared" si="24"/>
        <v>1.1111111111111112E-2</v>
      </c>
      <c r="G201" s="16">
        <f t="shared" si="26"/>
        <v>-0.78260869565217395</v>
      </c>
      <c r="H201" s="16">
        <f t="shared" si="25"/>
        <v>-4.3165467625899283E-2</v>
      </c>
    </row>
    <row r="202" spans="1:8" x14ac:dyDescent="0.2">
      <c r="A202" s="13"/>
      <c r="B202" s="14" t="s">
        <v>185</v>
      </c>
      <c r="C202" s="15">
        <v>14</v>
      </c>
      <c r="D202" s="15">
        <v>7</v>
      </c>
      <c r="E202" s="16">
        <f t="shared" si="23"/>
        <v>3.3573141486810551E-2</v>
      </c>
      <c r="F202" s="16">
        <f t="shared" si="24"/>
        <v>1.5555555555555555E-2</v>
      </c>
      <c r="G202" s="16">
        <f t="shared" si="26"/>
        <v>-0.5</v>
      </c>
      <c r="H202" s="16">
        <f t="shared" si="25"/>
        <v>-1.6786570743405275E-2</v>
      </c>
    </row>
    <row r="203" spans="1:8" x14ac:dyDescent="0.2">
      <c r="A203" s="13"/>
      <c r="B203" s="14" t="s">
        <v>186</v>
      </c>
      <c r="C203" s="15">
        <v>8</v>
      </c>
      <c r="D203" s="15">
        <v>6</v>
      </c>
      <c r="E203" s="16">
        <f t="shared" si="23"/>
        <v>1.9184652278177457E-2</v>
      </c>
      <c r="F203" s="16">
        <f t="shared" si="24"/>
        <v>1.3333333333333334E-2</v>
      </c>
      <c r="G203" s="16">
        <f t="shared" si="26"/>
        <v>-0.25</v>
      </c>
      <c r="H203" s="16">
        <f t="shared" si="25"/>
        <v>-4.7961630695443642E-3</v>
      </c>
    </row>
    <row r="204" spans="1:8" x14ac:dyDescent="0.2">
      <c r="A204" s="13"/>
      <c r="B204" s="14" t="s">
        <v>187</v>
      </c>
      <c r="C204" s="15">
        <v>48</v>
      </c>
      <c r="D204" s="15">
        <v>49</v>
      </c>
      <c r="E204" s="16">
        <f t="shared" si="23"/>
        <v>0.11510791366906475</v>
      </c>
      <c r="F204" s="16">
        <f t="shared" si="24"/>
        <v>0.10888888888888888</v>
      </c>
      <c r="G204" s="16">
        <f t="shared" si="26"/>
        <v>2.0833333333333332E-2</v>
      </c>
      <c r="H204" s="16">
        <f t="shared" si="25"/>
        <v>2.3980815347721821E-3</v>
      </c>
    </row>
    <row r="205" spans="1:8" x14ac:dyDescent="0.2">
      <c r="A205" s="13"/>
      <c r="B205" s="14" t="s">
        <v>188</v>
      </c>
      <c r="C205" s="15">
        <v>3</v>
      </c>
      <c r="D205" s="15">
        <v>0</v>
      </c>
      <c r="E205" s="16">
        <f t="shared" ref="E205:E236" si="27">+IF(C205=0,"",C205/C$173)</f>
        <v>7.1942446043165471E-3</v>
      </c>
      <c r="F205" s="16" t="str">
        <f t="shared" ref="F205:F236" si="28">+IF(D205=0,"",D205/D$173)</f>
        <v/>
      </c>
      <c r="G205" s="16">
        <f t="shared" si="26"/>
        <v>-1</v>
      </c>
      <c r="H205" s="16">
        <f t="shared" ref="H205:H236" si="29">+IF(OR(AND(E205=""),(G205="")),"",E205*G205)</f>
        <v>-7.1942446043165471E-3</v>
      </c>
    </row>
    <row r="206" spans="1:8" x14ac:dyDescent="0.2">
      <c r="A206" s="13"/>
      <c r="B206" s="14" t="s">
        <v>189</v>
      </c>
      <c r="C206" s="15">
        <v>6</v>
      </c>
      <c r="D206" s="15">
        <v>27</v>
      </c>
      <c r="E206" s="16">
        <f t="shared" si="27"/>
        <v>1.4388489208633094E-2</v>
      </c>
      <c r="F206" s="16">
        <f t="shared" si="28"/>
        <v>0.06</v>
      </c>
      <c r="G206" s="16">
        <f t="shared" ref="G206:G237" si="30">+IF(AND(C206=0,D206=0)," ",IF(C206=0,1,IF(D206=0,-1,(D206-C206)/C206)))</f>
        <v>3.5</v>
      </c>
      <c r="H206" s="16">
        <f t="shared" si="29"/>
        <v>5.0359712230215833E-2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1</v>
      </c>
      <c r="D209" s="15">
        <v>1</v>
      </c>
      <c r="E209" s="16">
        <f t="shared" si="27"/>
        <v>2.3980815347721821E-3</v>
      </c>
      <c r="F209" s="16">
        <f t="shared" si="28"/>
        <v>2.2222222222222222E-3</v>
      </c>
      <c r="G209" s="16">
        <f t="shared" si="30"/>
        <v>0</v>
      </c>
      <c r="H209" s="16">
        <f t="shared" si="29"/>
        <v>0</v>
      </c>
    </row>
    <row r="210" spans="1:8" x14ac:dyDescent="0.2">
      <c r="A210" s="13"/>
      <c r="B210" s="14" t="s">
        <v>193</v>
      </c>
      <c r="C210" s="15">
        <v>29</v>
      </c>
      <c r="D210" s="15">
        <v>12</v>
      </c>
      <c r="E210" s="16">
        <f t="shared" si="27"/>
        <v>6.9544364508393283E-2</v>
      </c>
      <c r="F210" s="16">
        <f t="shared" si="28"/>
        <v>2.6666666666666668E-2</v>
      </c>
      <c r="G210" s="16">
        <f t="shared" si="30"/>
        <v>-0.58620689655172409</v>
      </c>
      <c r="H210" s="16">
        <f t="shared" si="29"/>
        <v>-4.0767386091127095E-2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2</v>
      </c>
      <c r="D212" s="15">
        <v>0</v>
      </c>
      <c r="E212" s="16">
        <f t="shared" si="27"/>
        <v>4.7961630695443642E-3</v>
      </c>
      <c r="F212" s="16" t="str">
        <f t="shared" si="28"/>
        <v/>
      </c>
      <c r="G212" s="16">
        <f t="shared" si="30"/>
        <v>-1</v>
      </c>
      <c r="H212" s="16">
        <f t="shared" si="29"/>
        <v>-4.7961630695443642E-3</v>
      </c>
    </row>
    <row r="213" spans="1:8" ht="25.5" x14ac:dyDescent="0.2">
      <c r="A213" s="13"/>
      <c r="B213" s="14" t="s">
        <v>196</v>
      </c>
      <c r="C213" s="15">
        <v>72</v>
      </c>
      <c r="D213" s="15">
        <v>36</v>
      </c>
      <c r="E213" s="16">
        <f t="shared" si="27"/>
        <v>0.17266187050359713</v>
      </c>
      <c r="F213" s="16">
        <f t="shared" si="28"/>
        <v>0.08</v>
      </c>
      <c r="G213" s="16">
        <f t="shared" si="30"/>
        <v>-0.5</v>
      </c>
      <c r="H213" s="16">
        <f t="shared" si="29"/>
        <v>-8.6330935251798566E-2</v>
      </c>
    </row>
    <row r="214" spans="1:8" x14ac:dyDescent="0.2">
      <c r="A214" s="13"/>
      <c r="B214" s="14" t="s">
        <v>197</v>
      </c>
      <c r="C214" s="15">
        <v>6</v>
      </c>
      <c r="D214" s="15">
        <v>4</v>
      </c>
      <c r="E214" s="16">
        <f t="shared" si="27"/>
        <v>1.4388489208633094E-2</v>
      </c>
      <c r="F214" s="16">
        <f t="shared" si="28"/>
        <v>8.8888888888888889E-3</v>
      </c>
      <c r="G214" s="16">
        <f t="shared" si="30"/>
        <v>-0.33333333333333331</v>
      </c>
      <c r="H214" s="16">
        <f t="shared" si="29"/>
        <v>-4.7961630695443642E-3</v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28</v>
      </c>
      <c r="E218" s="16" t="str">
        <f t="shared" si="27"/>
        <v/>
      </c>
      <c r="F218" s="16">
        <f t="shared" si="28"/>
        <v>6.222222222222222E-2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2</v>
      </c>
      <c r="E222" s="16" t="str">
        <f t="shared" si="27"/>
        <v/>
      </c>
      <c r="F222" s="16">
        <f t="shared" si="28"/>
        <v>4.4444444444444444E-3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3</v>
      </c>
      <c r="D223" s="15">
        <v>0</v>
      </c>
      <c r="E223" s="16">
        <f t="shared" si="27"/>
        <v>7.1942446043165471E-3</v>
      </c>
      <c r="F223" s="16" t="str">
        <f t="shared" si="28"/>
        <v/>
      </c>
      <c r="G223" s="16">
        <f t="shared" si="30"/>
        <v>-1</v>
      </c>
      <c r="H223" s="16">
        <f t="shared" si="29"/>
        <v>-7.1942446043165471E-3</v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4</v>
      </c>
      <c r="D225" s="15">
        <v>0</v>
      </c>
      <c r="E225" s="16">
        <f t="shared" si="27"/>
        <v>9.5923261390887284E-3</v>
      </c>
      <c r="F225" s="16" t="str">
        <f t="shared" si="28"/>
        <v/>
      </c>
      <c r="G225" s="16">
        <f t="shared" si="30"/>
        <v>-1</v>
      </c>
      <c r="H225" s="16">
        <f t="shared" si="29"/>
        <v>-9.5923261390887284E-3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2</v>
      </c>
      <c r="D236" s="15">
        <v>4</v>
      </c>
      <c r="E236" s="16">
        <f t="shared" si="27"/>
        <v>4.7961630695443642E-3</v>
      </c>
      <c r="F236" s="16">
        <f t="shared" si="28"/>
        <v>8.8888888888888889E-3</v>
      </c>
      <c r="G236" s="16">
        <f t="shared" si="30"/>
        <v>1</v>
      </c>
      <c r="H236" s="16">
        <f t="shared" si="29"/>
        <v>4.7961630695443642E-3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</v>
      </c>
      <c r="D238" s="15">
        <v>3</v>
      </c>
      <c r="E238" s="16">
        <f t="shared" si="31"/>
        <v>2.3980815347721821E-3</v>
      </c>
      <c r="F238" s="16">
        <f t="shared" si="32"/>
        <v>6.6666666666666671E-3</v>
      </c>
      <c r="G238" s="16">
        <f t="shared" ref="G238:G269" si="34">+IF(AND(C238=0,D238=0)," ",IF(C238=0,1,IF(D238=0,-1,(D238-C238)/C238)))</f>
        <v>2</v>
      </c>
      <c r="H238" s="16">
        <f t="shared" si="33"/>
        <v>4.7961630695443642E-3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3</v>
      </c>
      <c r="E241" s="16" t="str">
        <f t="shared" si="31"/>
        <v/>
      </c>
      <c r="F241" s="16">
        <f t="shared" si="32"/>
        <v>6.6666666666666671E-3</v>
      </c>
      <c r="G241" s="16">
        <f t="shared" si="34"/>
        <v>1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1</v>
      </c>
      <c r="D244" s="15">
        <v>0</v>
      </c>
      <c r="E244" s="16">
        <f t="shared" si="31"/>
        <v>2.3980815347721821E-3</v>
      </c>
      <c r="F244" s="16" t="str">
        <f t="shared" si="32"/>
        <v/>
      </c>
      <c r="G244" s="16">
        <f t="shared" si="34"/>
        <v>-1</v>
      </c>
      <c r="H244" s="16">
        <f t="shared" si="33"/>
        <v>-2.3980815347721821E-3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1</v>
      </c>
      <c r="D259" s="15">
        <v>0</v>
      </c>
      <c r="E259" s="16">
        <f t="shared" si="31"/>
        <v>2.3980815347721821E-3</v>
      </c>
      <c r="F259" s="16" t="str">
        <f t="shared" si="32"/>
        <v/>
      </c>
      <c r="G259" s="16">
        <f t="shared" si="34"/>
        <v>-1</v>
      </c>
      <c r="H259" s="16">
        <f t="shared" si="33"/>
        <v>-2.3980815347721821E-3</v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1</v>
      </c>
      <c r="D264" s="15">
        <v>0</v>
      </c>
      <c r="E264" s="16">
        <f t="shared" si="31"/>
        <v>2.3980815347721821E-3</v>
      </c>
      <c r="F264" s="16" t="str">
        <f t="shared" si="32"/>
        <v/>
      </c>
      <c r="G264" s="16">
        <f t="shared" si="34"/>
        <v>-1</v>
      </c>
      <c r="H264" s="16">
        <f t="shared" si="33"/>
        <v>-2.3980815347721821E-3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1</v>
      </c>
      <c r="D275" s="15">
        <v>0</v>
      </c>
      <c r="E275" s="16">
        <f t="shared" si="35"/>
        <v>2.3980815347721821E-3</v>
      </c>
      <c r="F275" s="16" t="str">
        <f t="shared" si="36"/>
        <v/>
      </c>
      <c r="G275" s="16">
        <f t="shared" si="38"/>
        <v>-1</v>
      </c>
      <c r="H275" s="16">
        <f t="shared" si="37"/>
        <v>-2.3980815347721821E-3</v>
      </c>
    </row>
    <row r="276" spans="1:8" ht="25.5" x14ac:dyDescent="0.2">
      <c r="A276" s="13"/>
      <c r="B276" s="14" t="s">
        <v>258</v>
      </c>
      <c r="C276" s="15">
        <v>2</v>
      </c>
      <c r="D276" s="15">
        <v>1</v>
      </c>
      <c r="E276" s="16">
        <f t="shared" si="35"/>
        <v>4.7961630695443642E-3</v>
      </c>
      <c r="F276" s="16">
        <f t="shared" si="36"/>
        <v>2.2222222222222222E-3</v>
      </c>
      <c r="G276" s="16">
        <f t="shared" si="38"/>
        <v>-0.5</v>
      </c>
      <c r="H276" s="16">
        <f t="shared" si="37"/>
        <v>-2.3980815347721821E-3</v>
      </c>
    </row>
    <row r="277" spans="1:8" x14ac:dyDescent="0.2">
      <c r="A277" s="13"/>
      <c r="B277" s="14" t="s">
        <v>259</v>
      </c>
      <c r="C277" s="15">
        <v>5</v>
      </c>
      <c r="D277" s="15">
        <v>0</v>
      </c>
      <c r="E277" s="16">
        <f t="shared" si="35"/>
        <v>1.1990407673860911E-2</v>
      </c>
      <c r="F277" s="16" t="str">
        <f t="shared" si="36"/>
        <v/>
      </c>
      <c r="G277" s="16">
        <f t="shared" si="38"/>
        <v>-1</v>
      </c>
      <c r="H277" s="16">
        <f t="shared" si="37"/>
        <v>-1.1990407673860911E-2</v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1</v>
      </c>
      <c r="D280" s="15">
        <v>2</v>
      </c>
      <c r="E280" s="16">
        <f t="shared" si="35"/>
        <v>2.3980815347721821E-3</v>
      </c>
      <c r="F280" s="16">
        <f t="shared" si="36"/>
        <v>4.4444444444444444E-3</v>
      </c>
      <c r="G280" s="16">
        <f t="shared" si="38"/>
        <v>1</v>
      </c>
      <c r="H280" s="16">
        <f t="shared" si="37"/>
        <v>2.3980815347721821E-3</v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1</v>
      </c>
      <c r="E282" s="16" t="str">
        <f t="shared" si="35"/>
        <v/>
      </c>
      <c r="F282" s="16">
        <f t="shared" si="36"/>
        <v>2.2222222222222222E-3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5</v>
      </c>
      <c r="D283" s="15">
        <v>0</v>
      </c>
      <c r="E283" s="16">
        <f t="shared" si="35"/>
        <v>1.1990407673860911E-2</v>
      </c>
      <c r="F283" s="16" t="str">
        <f t="shared" si="36"/>
        <v/>
      </c>
      <c r="G283" s="16">
        <f t="shared" si="38"/>
        <v>-1</v>
      </c>
      <c r="H283" s="16">
        <f t="shared" si="37"/>
        <v>-1.1990407673860911E-2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10</v>
      </c>
      <c r="D286" s="15">
        <v>0</v>
      </c>
      <c r="E286" s="16">
        <f t="shared" si="35"/>
        <v>2.3980815347721823E-2</v>
      </c>
      <c r="F286" s="16" t="str">
        <f t="shared" si="36"/>
        <v/>
      </c>
      <c r="G286" s="16">
        <f t="shared" si="38"/>
        <v>-1</v>
      </c>
      <c r="H286" s="16">
        <f t="shared" si="37"/>
        <v>-2.3980815347721823E-2</v>
      </c>
    </row>
    <row r="287" spans="1:8" x14ac:dyDescent="0.2">
      <c r="A287" s="13"/>
      <c r="B287" s="14" t="s">
        <v>269</v>
      </c>
      <c r="C287" s="15">
        <v>0</v>
      </c>
      <c r="D287" s="15">
        <v>1</v>
      </c>
      <c r="E287" s="16" t="str">
        <f t="shared" si="35"/>
        <v/>
      </c>
      <c r="F287" s="16">
        <f t="shared" si="36"/>
        <v>2.2222222222222222E-3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1</v>
      </c>
      <c r="E288" s="16" t="str">
        <f t="shared" si="35"/>
        <v/>
      </c>
      <c r="F288" s="16">
        <f t="shared" si="36"/>
        <v>2.2222222222222222E-3</v>
      </c>
      <c r="G288" s="16">
        <f t="shared" si="38"/>
        <v>1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1</v>
      </c>
      <c r="E289" s="16" t="str">
        <f t="shared" si="35"/>
        <v/>
      </c>
      <c r="F289" s="16">
        <f t="shared" si="36"/>
        <v>2.2222222222222222E-3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13</v>
      </c>
      <c r="D294" s="15">
        <v>11</v>
      </c>
      <c r="E294" s="16">
        <f t="shared" si="35"/>
        <v>3.117505995203837E-2</v>
      </c>
      <c r="F294" s="16">
        <f t="shared" si="36"/>
        <v>2.4444444444444446E-2</v>
      </c>
      <c r="G294" s="16">
        <f t="shared" si="38"/>
        <v>-0.15384615384615385</v>
      </c>
      <c r="H294" s="16">
        <f t="shared" si="37"/>
        <v>-4.796163069544365E-3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59</v>
      </c>
      <c r="D302" s="15">
        <v>91</v>
      </c>
      <c r="E302" s="16">
        <f t="shared" si="39"/>
        <v>0.14148681055155876</v>
      </c>
      <c r="F302" s="16">
        <f t="shared" si="40"/>
        <v>0.20222222222222222</v>
      </c>
      <c r="G302" s="16">
        <f t="shared" ref="G302:G333" si="42">+IF(AND(C302=0,D302=0)," ",IF(C302=0,1,IF(D302=0,-1,(D302-C302)/C302)))</f>
        <v>0.5423728813559322</v>
      </c>
      <c r="H302" s="16">
        <f t="shared" si="41"/>
        <v>7.6738609112709841E-2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8</v>
      </c>
      <c r="E304" s="16" t="str">
        <f t="shared" si="39"/>
        <v/>
      </c>
      <c r="F304" s="16">
        <f t="shared" si="40"/>
        <v>1.7777777777777778E-2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3</v>
      </c>
      <c r="D305" s="15">
        <v>3</v>
      </c>
      <c r="E305" s="16">
        <f t="shared" si="39"/>
        <v>7.1942446043165471E-3</v>
      </c>
      <c r="F305" s="16">
        <f t="shared" si="40"/>
        <v>6.6666666666666671E-3</v>
      </c>
      <c r="G305" s="16">
        <f t="shared" si="42"/>
        <v>0</v>
      </c>
      <c r="H305" s="16">
        <f t="shared" si="41"/>
        <v>0</v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1</v>
      </c>
      <c r="D308" s="15">
        <v>15</v>
      </c>
      <c r="E308" s="16">
        <f t="shared" si="39"/>
        <v>2.3980815347721821E-3</v>
      </c>
      <c r="F308" s="16">
        <f t="shared" si="40"/>
        <v>3.3333333333333333E-2</v>
      </c>
      <c r="G308" s="16">
        <f t="shared" si="42"/>
        <v>14</v>
      </c>
      <c r="H308" s="16">
        <f t="shared" si="41"/>
        <v>3.3573141486810551E-2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2</v>
      </c>
      <c r="E313" s="16" t="str">
        <f t="shared" si="39"/>
        <v/>
      </c>
      <c r="F313" s="16">
        <f t="shared" si="40"/>
        <v>4.4444444444444444E-3</v>
      </c>
      <c r="G313" s="16">
        <f t="shared" si="42"/>
        <v>1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1</v>
      </c>
      <c r="E314" s="16" t="str">
        <f t="shared" si="39"/>
        <v/>
      </c>
      <c r="F314" s="16">
        <f t="shared" si="40"/>
        <v>2.2222222222222222E-3</v>
      </c>
      <c r="G314" s="16">
        <f t="shared" si="42"/>
        <v>1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6</v>
      </c>
      <c r="D317" s="15">
        <v>15</v>
      </c>
      <c r="E317" s="16">
        <f t="shared" si="39"/>
        <v>1.4388489208633094E-2</v>
      </c>
      <c r="F317" s="16">
        <f t="shared" si="40"/>
        <v>3.3333333333333333E-2</v>
      </c>
      <c r="G317" s="16">
        <f t="shared" si="42"/>
        <v>1.5</v>
      </c>
      <c r="H317" s="16">
        <f t="shared" si="41"/>
        <v>2.1582733812949641E-2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30</v>
      </c>
      <c r="D319" s="15">
        <v>25</v>
      </c>
      <c r="E319" s="16">
        <f t="shared" si="39"/>
        <v>7.1942446043165464E-2</v>
      </c>
      <c r="F319" s="16">
        <f t="shared" si="40"/>
        <v>5.5555555555555552E-2</v>
      </c>
      <c r="G319" s="16">
        <f t="shared" si="42"/>
        <v>-0.16666666666666666</v>
      </c>
      <c r="H319" s="16">
        <f t="shared" si="41"/>
        <v>-1.199040767386091E-2</v>
      </c>
    </row>
    <row r="320" spans="1:8" x14ac:dyDescent="0.2">
      <c r="A320" s="13"/>
      <c r="B320" s="14" t="s">
        <v>302</v>
      </c>
      <c r="C320" s="15">
        <v>4</v>
      </c>
      <c r="D320" s="15">
        <v>0</v>
      </c>
      <c r="E320" s="16">
        <f t="shared" si="39"/>
        <v>9.5923261390887284E-3</v>
      </c>
      <c r="F320" s="16" t="str">
        <f t="shared" si="40"/>
        <v/>
      </c>
      <c r="G320" s="16">
        <f t="shared" si="42"/>
        <v>-1</v>
      </c>
      <c r="H320" s="16">
        <f t="shared" si="41"/>
        <v>-9.5923261390887284E-3</v>
      </c>
    </row>
    <row r="321" spans="1:8" ht="25.5" x14ac:dyDescent="0.2">
      <c r="A321" s="13"/>
      <c r="B321" s="14" t="s">
        <v>303</v>
      </c>
      <c r="C321" s="15">
        <v>2</v>
      </c>
      <c r="D321" s="15">
        <v>1</v>
      </c>
      <c r="E321" s="16">
        <f t="shared" si="39"/>
        <v>4.7961630695443642E-3</v>
      </c>
      <c r="F321" s="16">
        <f t="shared" si="40"/>
        <v>2.2222222222222222E-3</v>
      </c>
      <c r="G321" s="16">
        <f t="shared" si="42"/>
        <v>-0.5</v>
      </c>
      <c r="H321" s="16">
        <f t="shared" si="41"/>
        <v>-2.3980815347721821E-3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4</v>
      </c>
      <c r="D323" s="15">
        <v>0</v>
      </c>
      <c r="E323" s="16">
        <f t="shared" si="39"/>
        <v>9.5923261390887284E-3</v>
      </c>
      <c r="F323" s="16" t="str">
        <f t="shared" si="40"/>
        <v/>
      </c>
      <c r="G323" s="16">
        <f t="shared" si="42"/>
        <v>-1</v>
      </c>
      <c r="H323" s="16">
        <f t="shared" si="41"/>
        <v>-9.5923261390887284E-3</v>
      </c>
    </row>
    <row r="324" spans="1:8" ht="25.5" x14ac:dyDescent="0.2">
      <c r="A324" s="13"/>
      <c r="B324" s="14" t="s">
        <v>306</v>
      </c>
      <c r="C324" s="15">
        <v>1</v>
      </c>
      <c r="D324" s="15">
        <v>0</v>
      </c>
      <c r="E324" s="16">
        <f t="shared" si="39"/>
        <v>2.3980815347721821E-3</v>
      </c>
      <c r="F324" s="16" t="str">
        <f t="shared" si="40"/>
        <v/>
      </c>
      <c r="G324" s="16">
        <f t="shared" si="42"/>
        <v>-1</v>
      </c>
      <c r="H324" s="16">
        <f t="shared" si="41"/>
        <v>-2.3980815347721821E-3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3</v>
      </c>
      <c r="D338" s="15">
        <v>0</v>
      </c>
      <c r="E338" s="16">
        <f t="shared" si="43"/>
        <v>7.1942446043165471E-3</v>
      </c>
      <c r="F338" s="16" t="str">
        <f t="shared" si="44"/>
        <v/>
      </c>
      <c r="G338" s="16">
        <f t="shared" si="46"/>
        <v>-1</v>
      </c>
      <c r="H338" s="16">
        <f t="shared" si="45"/>
        <v>-7.1942446043165471E-3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2011</v>
      </c>
      <c r="D349" s="18">
        <f>SUM(D350:D576)</f>
        <v>1356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-0.32570860268523122</v>
      </c>
      <c r="H349" s="19">
        <f t="shared" ref="H349:H412" si="49">+IF(OR(AND(E349=""),(G349="")),"",E349*G349)</f>
        <v>-0.32570860268523122</v>
      </c>
    </row>
    <row r="350" spans="1:8" x14ac:dyDescent="0.2">
      <c r="A350" s="13"/>
      <c r="B350" s="14" t="s">
        <v>326</v>
      </c>
      <c r="C350" s="15">
        <v>8</v>
      </c>
      <c r="D350" s="15">
        <v>2</v>
      </c>
      <c r="E350" s="16">
        <f t="shared" si="47"/>
        <v>3.9781203381402284E-3</v>
      </c>
      <c r="F350" s="16">
        <f t="shared" si="48"/>
        <v>1.4749262536873156E-3</v>
      </c>
      <c r="G350" s="16">
        <f t="shared" ref="G350:G413" si="50">+IF(AND(C350=0,D350=0)," ",IF(C350=0,1,IF(D350=0,-1,(D350-C350)/C350)))</f>
        <v>-0.75</v>
      </c>
      <c r="H350" s="16">
        <f t="shared" si="49"/>
        <v>-2.9835902536051711E-3</v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15</v>
      </c>
      <c r="D355" s="15">
        <v>10</v>
      </c>
      <c r="E355" s="16">
        <f t="shared" si="47"/>
        <v>7.4589756340129286E-3</v>
      </c>
      <c r="F355" s="16">
        <f t="shared" si="48"/>
        <v>7.3746312684365781E-3</v>
      </c>
      <c r="G355" s="16">
        <f t="shared" si="50"/>
        <v>-0.33333333333333331</v>
      </c>
      <c r="H355" s="16">
        <f t="shared" si="49"/>
        <v>-2.4863252113376429E-3</v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16</v>
      </c>
      <c r="D361" s="15">
        <v>7</v>
      </c>
      <c r="E361" s="16">
        <f t="shared" si="47"/>
        <v>7.9562406762804568E-3</v>
      </c>
      <c r="F361" s="16">
        <f t="shared" si="48"/>
        <v>5.1622418879056046E-3</v>
      </c>
      <c r="G361" s="16">
        <f t="shared" si="50"/>
        <v>-0.5625</v>
      </c>
      <c r="H361" s="16">
        <f t="shared" si="49"/>
        <v>-4.4753853804077566E-3</v>
      </c>
    </row>
    <row r="362" spans="1:8" x14ac:dyDescent="0.2">
      <c r="A362" s="13"/>
      <c r="B362" s="14" t="s">
        <v>338</v>
      </c>
      <c r="C362" s="15">
        <v>5</v>
      </c>
      <c r="D362" s="15">
        <v>6</v>
      </c>
      <c r="E362" s="16">
        <f t="shared" si="47"/>
        <v>2.4863252113376429E-3</v>
      </c>
      <c r="F362" s="16">
        <f t="shared" si="48"/>
        <v>4.4247787610619468E-3</v>
      </c>
      <c r="G362" s="16">
        <f t="shared" si="50"/>
        <v>0.2</v>
      </c>
      <c r="H362" s="16">
        <f t="shared" si="49"/>
        <v>4.9726504226752855E-4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0</v>
      </c>
      <c r="D365" s="15">
        <v>2</v>
      </c>
      <c r="E365" s="16" t="str">
        <f t="shared" si="47"/>
        <v/>
      </c>
      <c r="F365" s="16">
        <f t="shared" si="48"/>
        <v>1.4749262536873156E-3</v>
      </c>
      <c r="G365" s="16">
        <f t="shared" si="50"/>
        <v>1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</v>
      </c>
      <c r="D369" s="15">
        <v>0</v>
      </c>
      <c r="E369" s="16">
        <f t="shared" si="47"/>
        <v>4.9726504226752855E-4</v>
      </c>
      <c r="F369" s="16" t="str">
        <f t="shared" si="48"/>
        <v/>
      </c>
      <c r="G369" s="16">
        <f t="shared" si="50"/>
        <v>-1</v>
      </c>
      <c r="H369" s="16">
        <f t="shared" si="49"/>
        <v>-4.9726504226752855E-4</v>
      </c>
    </row>
    <row r="370" spans="1:8" x14ac:dyDescent="0.2">
      <c r="A370" s="13"/>
      <c r="B370" s="14" t="s">
        <v>346</v>
      </c>
      <c r="C370" s="15">
        <v>11</v>
      </c>
      <c r="D370" s="15">
        <v>0</v>
      </c>
      <c r="E370" s="16">
        <f t="shared" si="47"/>
        <v>5.4699154649428148E-3</v>
      </c>
      <c r="F370" s="16" t="str">
        <f t="shared" si="48"/>
        <v/>
      </c>
      <c r="G370" s="16">
        <f t="shared" si="50"/>
        <v>-1</v>
      </c>
      <c r="H370" s="16">
        <f t="shared" si="49"/>
        <v>-5.4699154649428148E-3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2</v>
      </c>
      <c r="D372" s="15">
        <v>0</v>
      </c>
      <c r="E372" s="16">
        <f t="shared" si="47"/>
        <v>9.945300845350571E-4</v>
      </c>
      <c r="F372" s="16" t="str">
        <f t="shared" si="48"/>
        <v/>
      </c>
      <c r="G372" s="16">
        <f t="shared" si="50"/>
        <v>-1</v>
      </c>
      <c r="H372" s="16">
        <f t="shared" si="49"/>
        <v>-9.945300845350571E-4</v>
      </c>
    </row>
    <row r="373" spans="1:8" x14ac:dyDescent="0.2">
      <c r="A373" s="13"/>
      <c r="B373" s="14" t="s">
        <v>349</v>
      </c>
      <c r="C373" s="15">
        <v>27</v>
      </c>
      <c r="D373" s="15">
        <v>12</v>
      </c>
      <c r="E373" s="16">
        <f t="shared" si="47"/>
        <v>1.3426156141223273E-2</v>
      </c>
      <c r="F373" s="16">
        <f t="shared" si="48"/>
        <v>8.8495575221238937E-3</v>
      </c>
      <c r="G373" s="16">
        <f t="shared" si="50"/>
        <v>-0.55555555555555558</v>
      </c>
      <c r="H373" s="16">
        <f t="shared" si="49"/>
        <v>-7.4589756340129295E-3</v>
      </c>
    </row>
    <row r="374" spans="1:8" x14ac:dyDescent="0.2">
      <c r="A374" s="13"/>
      <c r="B374" s="14" t="s">
        <v>350</v>
      </c>
      <c r="C374" s="15">
        <v>127</v>
      </c>
      <c r="D374" s="15">
        <v>5</v>
      </c>
      <c r="E374" s="16">
        <f t="shared" si="47"/>
        <v>6.3152660367976135E-2</v>
      </c>
      <c r="F374" s="16">
        <f t="shared" si="48"/>
        <v>3.687315634218289E-3</v>
      </c>
      <c r="G374" s="16">
        <f t="shared" si="50"/>
        <v>-0.96062992125984248</v>
      </c>
      <c r="H374" s="16">
        <f t="shared" si="49"/>
        <v>-6.0666335156638489E-2</v>
      </c>
    </row>
    <row r="375" spans="1:8" x14ac:dyDescent="0.2">
      <c r="A375" s="13"/>
      <c r="B375" s="14" t="s">
        <v>351</v>
      </c>
      <c r="C375" s="15">
        <v>1</v>
      </c>
      <c r="D375" s="15">
        <v>0</v>
      </c>
      <c r="E375" s="16">
        <f t="shared" si="47"/>
        <v>4.9726504226752855E-4</v>
      </c>
      <c r="F375" s="16" t="str">
        <f t="shared" si="48"/>
        <v/>
      </c>
      <c r="G375" s="16">
        <f t="shared" si="50"/>
        <v>-1</v>
      </c>
      <c r="H375" s="16">
        <f t="shared" si="49"/>
        <v>-4.9726504226752855E-4</v>
      </c>
    </row>
    <row r="376" spans="1:8" x14ac:dyDescent="0.2">
      <c r="A376" s="13"/>
      <c r="B376" s="14" t="s">
        <v>352</v>
      </c>
      <c r="C376" s="15">
        <v>5</v>
      </c>
      <c r="D376" s="15">
        <v>2</v>
      </c>
      <c r="E376" s="16">
        <f t="shared" si="47"/>
        <v>2.4863252113376429E-3</v>
      </c>
      <c r="F376" s="16">
        <f t="shared" si="48"/>
        <v>1.4749262536873156E-3</v>
      </c>
      <c r="G376" s="16">
        <f t="shared" si="50"/>
        <v>-0.6</v>
      </c>
      <c r="H376" s="16">
        <f t="shared" si="49"/>
        <v>-1.4917951268025858E-3</v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1</v>
      </c>
      <c r="E378" s="16" t="str">
        <f t="shared" si="47"/>
        <v/>
      </c>
      <c r="F378" s="16">
        <f t="shared" si="48"/>
        <v>7.3746312684365781E-4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1</v>
      </c>
      <c r="D379" s="15">
        <v>0</v>
      </c>
      <c r="E379" s="16">
        <f t="shared" si="47"/>
        <v>4.9726504226752855E-4</v>
      </c>
      <c r="F379" s="16" t="str">
        <f t="shared" si="48"/>
        <v/>
      </c>
      <c r="G379" s="16">
        <f t="shared" si="50"/>
        <v>-1</v>
      </c>
      <c r="H379" s="16">
        <f t="shared" si="49"/>
        <v>-4.9726504226752855E-4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4</v>
      </c>
      <c r="E380" s="16" t="str">
        <f t="shared" si="47"/>
        <v/>
      </c>
      <c r="F380" s="16">
        <f t="shared" si="48"/>
        <v>2.9498525073746312E-3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17</v>
      </c>
      <c r="D382" s="15">
        <v>13</v>
      </c>
      <c r="E382" s="16">
        <f t="shared" si="47"/>
        <v>8.4535057185479868E-3</v>
      </c>
      <c r="F382" s="16">
        <f t="shared" si="48"/>
        <v>9.5870206489675515E-3</v>
      </c>
      <c r="G382" s="16">
        <f t="shared" si="50"/>
        <v>-0.23529411764705882</v>
      </c>
      <c r="H382" s="16">
        <f t="shared" si="49"/>
        <v>-1.9890601690701146E-3</v>
      </c>
    </row>
    <row r="383" spans="1:8" ht="25.5" x14ac:dyDescent="0.2">
      <c r="A383" s="13"/>
      <c r="B383" s="14" t="s">
        <v>359</v>
      </c>
      <c r="C383" s="15">
        <v>1</v>
      </c>
      <c r="D383" s="15">
        <v>1</v>
      </c>
      <c r="E383" s="16">
        <f t="shared" si="47"/>
        <v>4.9726504226752855E-4</v>
      </c>
      <c r="F383" s="16">
        <f t="shared" si="48"/>
        <v>7.3746312684365781E-4</v>
      </c>
      <c r="G383" s="16">
        <f t="shared" si="50"/>
        <v>0</v>
      </c>
      <c r="H383" s="16">
        <f t="shared" si="49"/>
        <v>0</v>
      </c>
    </row>
    <row r="384" spans="1:8" x14ac:dyDescent="0.2">
      <c r="A384" s="13"/>
      <c r="B384" s="14" t="s">
        <v>360</v>
      </c>
      <c r="C384" s="15">
        <v>11</v>
      </c>
      <c r="D384" s="15">
        <v>5</v>
      </c>
      <c r="E384" s="16">
        <f t="shared" si="47"/>
        <v>5.4699154649428148E-3</v>
      </c>
      <c r="F384" s="16">
        <f t="shared" si="48"/>
        <v>3.687315634218289E-3</v>
      </c>
      <c r="G384" s="16">
        <f t="shared" si="50"/>
        <v>-0.54545454545454541</v>
      </c>
      <c r="H384" s="16">
        <f t="shared" si="49"/>
        <v>-2.9835902536051715E-3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2</v>
      </c>
      <c r="D388" s="15">
        <v>2</v>
      </c>
      <c r="E388" s="16">
        <f t="shared" si="47"/>
        <v>9.945300845350571E-4</v>
      </c>
      <c r="F388" s="16">
        <f t="shared" si="48"/>
        <v>1.4749262536873156E-3</v>
      </c>
      <c r="G388" s="16">
        <f t="shared" si="50"/>
        <v>0</v>
      </c>
      <c r="H388" s="16">
        <f t="shared" si="49"/>
        <v>0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1</v>
      </c>
      <c r="E394" s="16" t="str">
        <f t="shared" si="47"/>
        <v/>
      </c>
      <c r="F394" s="16">
        <f t="shared" si="48"/>
        <v>7.3746312684365781E-4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15</v>
      </c>
      <c r="D395" s="15">
        <v>16</v>
      </c>
      <c r="E395" s="16">
        <f t="shared" si="47"/>
        <v>7.4589756340129286E-3</v>
      </c>
      <c r="F395" s="16">
        <f t="shared" si="48"/>
        <v>1.1799410029498525E-2</v>
      </c>
      <c r="G395" s="16">
        <f t="shared" si="50"/>
        <v>6.6666666666666666E-2</v>
      </c>
      <c r="H395" s="16">
        <f t="shared" si="49"/>
        <v>4.9726504226752855E-4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1</v>
      </c>
      <c r="D397" s="15">
        <v>4</v>
      </c>
      <c r="E397" s="16">
        <f t="shared" si="47"/>
        <v>4.9726504226752855E-4</v>
      </c>
      <c r="F397" s="16">
        <f t="shared" si="48"/>
        <v>2.9498525073746312E-3</v>
      </c>
      <c r="G397" s="16">
        <f t="shared" si="50"/>
        <v>3</v>
      </c>
      <c r="H397" s="16">
        <f t="shared" si="49"/>
        <v>1.4917951268025855E-3</v>
      </c>
    </row>
    <row r="398" spans="1:8" x14ac:dyDescent="0.2">
      <c r="A398" s="13"/>
      <c r="B398" s="14" t="s">
        <v>374</v>
      </c>
      <c r="C398" s="15">
        <v>3</v>
      </c>
      <c r="D398" s="15">
        <v>0</v>
      </c>
      <c r="E398" s="16">
        <f t="shared" si="47"/>
        <v>1.4917951268025858E-3</v>
      </c>
      <c r="F398" s="16" t="str">
        <f t="shared" si="48"/>
        <v/>
      </c>
      <c r="G398" s="16">
        <f t="shared" si="50"/>
        <v>-1</v>
      </c>
      <c r="H398" s="16">
        <f t="shared" si="49"/>
        <v>-1.4917951268025858E-3</v>
      </c>
    </row>
    <row r="399" spans="1:8" x14ac:dyDescent="0.2">
      <c r="A399" s="13"/>
      <c r="B399" s="14" t="s">
        <v>375</v>
      </c>
      <c r="C399" s="15">
        <v>13</v>
      </c>
      <c r="D399" s="15">
        <v>1</v>
      </c>
      <c r="E399" s="16">
        <f t="shared" si="47"/>
        <v>6.4644455494778713E-3</v>
      </c>
      <c r="F399" s="16">
        <f t="shared" si="48"/>
        <v>7.3746312684365781E-4</v>
      </c>
      <c r="G399" s="16">
        <f t="shared" si="50"/>
        <v>-0.92307692307692313</v>
      </c>
      <c r="H399" s="16">
        <f t="shared" si="49"/>
        <v>-5.9671805072103431E-3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3</v>
      </c>
      <c r="D401" s="15">
        <v>0</v>
      </c>
      <c r="E401" s="16">
        <f t="shared" si="47"/>
        <v>1.4917951268025858E-3</v>
      </c>
      <c r="F401" s="16" t="str">
        <f t="shared" si="48"/>
        <v/>
      </c>
      <c r="G401" s="16">
        <f t="shared" si="50"/>
        <v>-1</v>
      </c>
      <c r="H401" s="16">
        <f t="shared" si="49"/>
        <v>-1.4917951268025858E-3</v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2</v>
      </c>
      <c r="D403" s="15">
        <v>0</v>
      </c>
      <c r="E403" s="16">
        <f t="shared" si="47"/>
        <v>9.945300845350571E-4</v>
      </c>
      <c r="F403" s="16" t="str">
        <f t="shared" si="48"/>
        <v/>
      </c>
      <c r="G403" s="16">
        <f t="shared" si="50"/>
        <v>-1</v>
      </c>
      <c r="H403" s="16">
        <f t="shared" si="49"/>
        <v>-9.945300845350571E-4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1</v>
      </c>
      <c r="E408" s="16" t="str">
        <f t="shared" si="47"/>
        <v/>
      </c>
      <c r="F408" s="16">
        <f t="shared" si="48"/>
        <v>7.3746312684365781E-4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35</v>
      </c>
      <c r="D409" s="15">
        <v>3</v>
      </c>
      <c r="E409" s="16">
        <f t="shared" si="47"/>
        <v>1.74042764793635E-2</v>
      </c>
      <c r="F409" s="16">
        <f t="shared" si="48"/>
        <v>2.2123893805309734E-3</v>
      </c>
      <c r="G409" s="16">
        <f t="shared" si="50"/>
        <v>-0.91428571428571426</v>
      </c>
      <c r="H409" s="16">
        <f t="shared" si="49"/>
        <v>-1.5912481352560914E-2</v>
      </c>
    </row>
    <row r="410" spans="1:8" x14ac:dyDescent="0.2">
      <c r="A410" s="13"/>
      <c r="B410" s="14" t="s">
        <v>386</v>
      </c>
      <c r="C410" s="15">
        <v>24</v>
      </c>
      <c r="D410" s="15">
        <v>23</v>
      </c>
      <c r="E410" s="16">
        <f t="shared" si="47"/>
        <v>1.1934361014420686E-2</v>
      </c>
      <c r="F410" s="16">
        <f t="shared" si="48"/>
        <v>1.696165191740413E-2</v>
      </c>
      <c r="G410" s="16">
        <f t="shared" si="50"/>
        <v>-4.1666666666666664E-2</v>
      </c>
      <c r="H410" s="16">
        <f t="shared" si="49"/>
        <v>-4.9726504226752855E-4</v>
      </c>
    </row>
    <row r="411" spans="1:8" x14ac:dyDescent="0.2">
      <c r="A411" s="13"/>
      <c r="B411" s="14" t="s">
        <v>387</v>
      </c>
      <c r="C411" s="15">
        <v>0</v>
      </c>
      <c r="D411" s="15">
        <v>1</v>
      </c>
      <c r="E411" s="16" t="str">
        <f t="shared" si="47"/>
        <v/>
      </c>
      <c r="F411" s="16">
        <f t="shared" si="48"/>
        <v>7.3746312684365781E-4</v>
      </c>
      <c r="G411" s="16">
        <f t="shared" si="50"/>
        <v>1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16</v>
      </c>
      <c r="D412" s="15">
        <v>11</v>
      </c>
      <c r="E412" s="16">
        <f t="shared" si="47"/>
        <v>7.9562406762804568E-3</v>
      </c>
      <c r="F412" s="16">
        <f t="shared" si="48"/>
        <v>8.1120943952802359E-3</v>
      </c>
      <c r="G412" s="16">
        <f t="shared" si="50"/>
        <v>-0.3125</v>
      </c>
      <c r="H412" s="16">
        <f t="shared" si="49"/>
        <v>-2.4863252113376429E-3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192</v>
      </c>
      <c r="D420" s="15">
        <v>196</v>
      </c>
      <c r="E420" s="16">
        <f t="shared" si="51"/>
        <v>9.5474888115365489E-2</v>
      </c>
      <c r="F420" s="16">
        <f t="shared" si="52"/>
        <v>0.14454277286135694</v>
      </c>
      <c r="G420" s="16">
        <f t="shared" si="54"/>
        <v>2.0833333333333332E-2</v>
      </c>
      <c r="H420" s="16">
        <f t="shared" si="53"/>
        <v>1.9890601690701142E-3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2</v>
      </c>
      <c r="D424" s="15">
        <v>0</v>
      </c>
      <c r="E424" s="16">
        <f t="shared" si="51"/>
        <v>9.945300845350571E-4</v>
      </c>
      <c r="F424" s="16" t="str">
        <f t="shared" si="52"/>
        <v/>
      </c>
      <c r="G424" s="16">
        <f t="shared" si="54"/>
        <v>-1</v>
      </c>
      <c r="H424" s="16">
        <f t="shared" si="53"/>
        <v>-9.945300845350571E-4</v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442</v>
      </c>
      <c r="D432" s="15">
        <v>132</v>
      </c>
      <c r="E432" s="16">
        <f t="shared" si="51"/>
        <v>0.21979114868224764</v>
      </c>
      <c r="F432" s="16">
        <f t="shared" si="52"/>
        <v>9.7345132743362831E-2</v>
      </c>
      <c r="G432" s="16">
        <f t="shared" si="54"/>
        <v>-0.70135746606334837</v>
      </c>
      <c r="H432" s="16">
        <f t="shared" si="53"/>
        <v>-0.15415216310293386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69</v>
      </c>
      <c r="D434" s="15">
        <v>24</v>
      </c>
      <c r="E434" s="16">
        <f t="shared" si="51"/>
        <v>3.4311287916459474E-2</v>
      </c>
      <c r="F434" s="16">
        <f t="shared" si="52"/>
        <v>1.7699115044247787E-2</v>
      </c>
      <c r="G434" s="16">
        <f t="shared" si="54"/>
        <v>-0.65217391304347827</v>
      </c>
      <c r="H434" s="16">
        <f t="shared" si="53"/>
        <v>-2.2376926902038786E-2</v>
      </c>
    </row>
    <row r="435" spans="1:8" ht="25.5" x14ac:dyDescent="0.2">
      <c r="A435" s="13"/>
      <c r="B435" s="14" t="s">
        <v>411</v>
      </c>
      <c r="C435" s="15">
        <v>3</v>
      </c>
      <c r="D435" s="15">
        <v>1</v>
      </c>
      <c r="E435" s="16">
        <f t="shared" si="51"/>
        <v>1.4917951268025858E-3</v>
      </c>
      <c r="F435" s="16">
        <f t="shared" si="52"/>
        <v>7.3746312684365781E-4</v>
      </c>
      <c r="G435" s="16">
        <f t="shared" si="54"/>
        <v>-0.66666666666666663</v>
      </c>
      <c r="H435" s="16">
        <f t="shared" si="53"/>
        <v>-9.945300845350571E-4</v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11</v>
      </c>
      <c r="E437" s="16" t="str">
        <f t="shared" si="51"/>
        <v/>
      </c>
      <c r="F437" s="16">
        <f t="shared" si="52"/>
        <v>8.1120943952802359E-3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17</v>
      </c>
      <c r="E438" s="16" t="str">
        <f t="shared" si="51"/>
        <v/>
      </c>
      <c r="F438" s="16">
        <f t="shared" si="52"/>
        <v>1.2536873156342183E-2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21</v>
      </c>
      <c r="D439" s="15">
        <v>92</v>
      </c>
      <c r="E439" s="16">
        <f t="shared" si="51"/>
        <v>1.04425658876181E-2</v>
      </c>
      <c r="F439" s="16">
        <f t="shared" si="52"/>
        <v>6.7846607669616518E-2</v>
      </c>
      <c r="G439" s="16">
        <f t="shared" si="54"/>
        <v>3.3809523809523809</v>
      </c>
      <c r="H439" s="16">
        <f t="shared" si="53"/>
        <v>3.5305818000994527E-2</v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23</v>
      </c>
      <c r="D441" s="15">
        <v>7</v>
      </c>
      <c r="E441" s="16">
        <f t="shared" si="51"/>
        <v>1.1437095972153158E-2</v>
      </c>
      <c r="F441" s="16">
        <f t="shared" si="52"/>
        <v>5.1622418879056046E-3</v>
      </c>
      <c r="G441" s="16">
        <f t="shared" si="54"/>
        <v>-0.69565217391304346</v>
      </c>
      <c r="H441" s="16">
        <f t="shared" si="53"/>
        <v>-7.9562406762804568E-3</v>
      </c>
    </row>
    <row r="442" spans="1:8" x14ac:dyDescent="0.2">
      <c r="A442" s="13"/>
      <c r="B442" s="14" t="s">
        <v>418</v>
      </c>
      <c r="C442" s="15">
        <v>75</v>
      </c>
      <c r="D442" s="15">
        <v>1</v>
      </c>
      <c r="E442" s="16">
        <f t="shared" si="51"/>
        <v>3.7294878170064646E-2</v>
      </c>
      <c r="F442" s="16">
        <f t="shared" si="52"/>
        <v>7.3746312684365781E-4</v>
      </c>
      <c r="G442" s="16">
        <f t="shared" si="54"/>
        <v>-0.98666666666666669</v>
      </c>
      <c r="H442" s="16">
        <f t="shared" si="53"/>
        <v>-3.679761312779712E-2</v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12</v>
      </c>
      <c r="D445" s="15">
        <v>1</v>
      </c>
      <c r="E445" s="16">
        <f t="shared" si="51"/>
        <v>5.9671805072103431E-3</v>
      </c>
      <c r="F445" s="16">
        <f t="shared" si="52"/>
        <v>7.3746312684365781E-4</v>
      </c>
      <c r="G445" s="16">
        <f t="shared" si="54"/>
        <v>-0.91666666666666663</v>
      </c>
      <c r="H445" s="16">
        <f t="shared" si="53"/>
        <v>-5.469915464942814E-3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14</v>
      </c>
      <c r="D449" s="15">
        <v>0</v>
      </c>
      <c r="E449" s="16">
        <f t="shared" si="51"/>
        <v>6.9617105917454004E-3</v>
      </c>
      <c r="F449" s="16" t="str">
        <f t="shared" si="52"/>
        <v/>
      </c>
      <c r="G449" s="16">
        <f t="shared" si="54"/>
        <v>-1</v>
      </c>
      <c r="H449" s="16">
        <f t="shared" si="53"/>
        <v>-6.9617105917454004E-3</v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15</v>
      </c>
      <c r="D453" s="15">
        <v>0</v>
      </c>
      <c r="E453" s="16">
        <f t="shared" si="51"/>
        <v>7.4589756340129286E-3</v>
      </c>
      <c r="F453" s="16" t="str">
        <f t="shared" si="52"/>
        <v/>
      </c>
      <c r="G453" s="16">
        <f t="shared" si="54"/>
        <v>-1</v>
      </c>
      <c r="H453" s="16">
        <f t="shared" si="53"/>
        <v>-7.4589756340129286E-3</v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3</v>
      </c>
      <c r="D455" s="15">
        <v>14</v>
      </c>
      <c r="E455" s="16">
        <f t="shared" si="51"/>
        <v>1.4917951268025858E-3</v>
      </c>
      <c r="F455" s="16">
        <f t="shared" si="52"/>
        <v>1.0324483775811209E-2</v>
      </c>
      <c r="G455" s="16">
        <f t="shared" si="54"/>
        <v>3.6666666666666665</v>
      </c>
      <c r="H455" s="16">
        <f t="shared" si="53"/>
        <v>5.469915464942814E-3</v>
      </c>
    </row>
    <row r="456" spans="1:8" x14ac:dyDescent="0.2">
      <c r="A456" s="13"/>
      <c r="B456" s="14" t="s">
        <v>432</v>
      </c>
      <c r="C456" s="15">
        <v>11</v>
      </c>
      <c r="D456" s="15">
        <v>10</v>
      </c>
      <c r="E456" s="16">
        <f t="shared" si="51"/>
        <v>5.4699154649428148E-3</v>
      </c>
      <c r="F456" s="16">
        <f t="shared" si="52"/>
        <v>7.3746312684365781E-3</v>
      </c>
      <c r="G456" s="16">
        <f t="shared" si="54"/>
        <v>-9.0909090909090912E-2</v>
      </c>
      <c r="H456" s="16">
        <f t="shared" si="53"/>
        <v>-4.9726504226752866E-4</v>
      </c>
    </row>
    <row r="457" spans="1:8" x14ac:dyDescent="0.2">
      <c r="A457" s="13"/>
      <c r="B457" s="14" t="s">
        <v>433</v>
      </c>
      <c r="C457" s="15">
        <v>3</v>
      </c>
      <c r="D457" s="15">
        <v>5</v>
      </c>
      <c r="E457" s="16">
        <f t="shared" si="51"/>
        <v>1.4917951268025858E-3</v>
      </c>
      <c r="F457" s="16">
        <f t="shared" si="52"/>
        <v>3.687315634218289E-3</v>
      </c>
      <c r="G457" s="16">
        <f t="shared" si="54"/>
        <v>0.66666666666666663</v>
      </c>
      <c r="H457" s="16">
        <f t="shared" si="53"/>
        <v>9.945300845350571E-4</v>
      </c>
    </row>
    <row r="458" spans="1:8" ht="25.5" x14ac:dyDescent="0.2">
      <c r="A458" s="13"/>
      <c r="B458" s="14" t="s">
        <v>434</v>
      </c>
      <c r="C458" s="15">
        <v>1</v>
      </c>
      <c r="D458" s="15">
        <v>0</v>
      </c>
      <c r="E458" s="16">
        <f t="shared" si="51"/>
        <v>4.9726504226752855E-4</v>
      </c>
      <c r="F458" s="16" t="str">
        <f t="shared" si="52"/>
        <v/>
      </c>
      <c r="G458" s="16">
        <f t="shared" si="54"/>
        <v>-1</v>
      </c>
      <c r="H458" s="16">
        <f t="shared" si="53"/>
        <v>-4.9726504226752855E-4</v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1</v>
      </c>
      <c r="D461" s="15">
        <v>2</v>
      </c>
      <c r="E461" s="16">
        <f t="shared" si="51"/>
        <v>4.9726504226752855E-4</v>
      </c>
      <c r="F461" s="16">
        <f t="shared" si="52"/>
        <v>1.4749262536873156E-3</v>
      </c>
      <c r="G461" s="16">
        <f t="shared" si="54"/>
        <v>1</v>
      </c>
      <c r="H461" s="16">
        <f t="shared" si="53"/>
        <v>4.9726504226752855E-4</v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1</v>
      </c>
      <c r="E463" s="16" t="str">
        <f t="shared" si="51"/>
        <v/>
      </c>
      <c r="F463" s="16">
        <f t="shared" si="52"/>
        <v>7.3746312684365781E-4</v>
      </c>
      <c r="G463" s="16">
        <f t="shared" si="54"/>
        <v>1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10</v>
      </c>
      <c r="D464" s="15">
        <v>16</v>
      </c>
      <c r="E464" s="16">
        <f t="shared" si="51"/>
        <v>4.9726504226752857E-3</v>
      </c>
      <c r="F464" s="16">
        <f t="shared" si="52"/>
        <v>1.1799410029498525E-2</v>
      </c>
      <c r="G464" s="16">
        <f t="shared" si="54"/>
        <v>0.6</v>
      </c>
      <c r="H464" s="16">
        <f t="shared" si="53"/>
        <v>2.9835902536051715E-3</v>
      </c>
    </row>
    <row r="465" spans="1:8" x14ac:dyDescent="0.2">
      <c r="A465" s="13"/>
      <c r="B465" s="14" t="s">
        <v>441</v>
      </c>
      <c r="C465" s="15">
        <v>41</v>
      </c>
      <c r="D465" s="15">
        <v>43</v>
      </c>
      <c r="E465" s="16">
        <f t="shared" si="51"/>
        <v>2.0387866732968673E-2</v>
      </c>
      <c r="F465" s="16">
        <f t="shared" si="52"/>
        <v>3.1710914454277289E-2</v>
      </c>
      <c r="G465" s="16">
        <f t="shared" si="54"/>
        <v>4.878048780487805E-2</v>
      </c>
      <c r="H465" s="16">
        <f t="shared" si="53"/>
        <v>9.9453008453505732E-4</v>
      </c>
    </row>
    <row r="466" spans="1:8" x14ac:dyDescent="0.2">
      <c r="A466" s="13"/>
      <c r="B466" s="14" t="s">
        <v>442</v>
      </c>
      <c r="C466" s="15">
        <v>29</v>
      </c>
      <c r="D466" s="15">
        <v>26</v>
      </c>
      <c r="E466" s="16">
        <f t="shared" si="51"/>
        <v>1.4420686225758329E-2</v>
      </c>
      <c r="F466" s="16">
        <f t="shared" si="52"/>
        <v>1.9174041297935103E-2</v>
      </c>
      <c r="G466" s="16">
        <f t="shared" si="54"/>
        <v>-0.10344827586206896</v>
      </c>
      <c r="H466" s="16">
        <f t="shared" si="53"/>
        <v>-1.4917951268025858E-3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17</v>
      </c>
      <c r="D468" s="15">
        <v>16</v>
      </c>
      <c r="E468" s="16">
        <f t="shared" si="51"/>
        <v>8.4535057185479868E-3</v>
      </c>
      <c r="F468" s="16">
        <f t="shared" si="52"/>
        <v>1.1799410029498525E-2</v>
      </c>
      <c r="G468" s="16">
        <f t="shared" si="54"/>
        <v>-5.8823529411764705E-2</v>
      </c>
      <c r="H468" s="16">
        <f t="shared" si="53"/>
        <v>-4.9726504226752866E-4</v>
      </c>
    </row>
    <row r="469" spans="1:8" x14ac:dyDescent="0.2">
      <c r="A469" s="13"/>
      <c r="B469" s="14" t="s">
        <v>445</v>
      </c>
      <c r="C469" s="15">
        <v>5</v>
      </c>
      <c r="D469" s="15">
        <v>0</v>
      </c>
      <c r="E469" s="16">
        <f t="shared" si="51"/>
        <v>2.4863252113376429E-3</v>
      </c>
      <c r="F469" s="16" t="str">
        <f t="shared" si="52"/>
        <v/>
      </c>
      <c r="G469" s="16">
        <f t="shared" si="54"/>
        <v>-1</v>
      </c>
      <c r="H469" s="16">
        <f t="shared" si="53"/>
        <v>-2.4863252113376429E-3</v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223</v>
      </c>
      <c r="D471" s="15">
        <v>175</v>
      </c>
      <c r="E471" s="16">
        <f t="shared" si="51"/>
        <v>0.11089010442565887</v>
      </c>
      <c r="F471" s="16">
        <f t="shared" si="52"/>
        <v>0.12905604719764011</v>
      </c>
      <c r="G471" s="16">
        <f t="shared" si="54"/>
        <v>-0.21524663677130046</v>
      </c>
      <c r="H471" s="16">
        <f t="shared" si="53"/>
        <v>-2.3868722028841372E-2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12</v>
      </c>
      <c r="D479" s="15">
        <v>11</v>
      </c>
      <c r="E479" s="16">
        <f t="shared" si="55"/>
        <v>5.9671805072103431E-3</v>
      </c>
      <c r="F479" s="16">
        <f t="shared" si="56"/>
        <v>8.1120943952802359E-3</v>
      </c>
      <c r="G479" s="16">
        <f t="shared" si="58"/>
        <v>-8.3333333333333329E-2</v>
      </c>
      <c r="H479" s="16">
        <f t="shared" si="57"/>
        <v>-4.9726504226752855E-4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1</v>
      </c>
      <c r="D481" s="15">
        <v>12</v>
      </c>
      <c r="E481" s="16">
        <f t="shared" si="55"/>
        <v>4.9726504226752855E-4</v>
      </c>
      <c r="F481" s="16">
        <f t="shared" si="56"/>
        <v>8.8495575221238937E-3</v>
      </c>
      <c r="G481" s="16">
        <f t="shared" si="58"/>
        <v>11</v>
      </c>
      <c r="H481" s="16">
        <f t="shared" si="57"/>
        <v>5.469915464942814E-3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2</v>
      </c>
      <c r="E484" s="16" t="str">
        <f t="shared" si="55"/>
        <v/>
      </c>
      <c r="F484" s="16">
        <f t="shared" si="56"/>
        <v>1.4749262536873156E-3</v>
      </c>
      <c r="G484" s="16">
        <f t="shared" si="58"/>
        <v>1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1</v>
      </c>
      <c r="E488" s="16" t="str">
        <f t="shared" si="55"/>
        <v/>
      </c>
      <c r="F488" s="16">
        <f t="shared" si="56"/>
        <v>7.3746312684365781E-4</v>
      </c>
      <c r="G488" s="16">
        <f t="shared" si="58"/>
        <v>1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4</v>
      </c>
      <c r="D489" s="15">
        <v>6</v>
      </c>
      <c r="E489" s="16">
        <f t="shared" si="55"/>
        <v>1.9890601690701142E-3</v>
      </c>
      <c r="F489" s="16">
        <f t="shared" si="56"/>
        <v>4.4247787610619468E-3</v>
      </c>
      <c r="G489" s="16">
        <f t="shared" si="58"/>
        <v>0.5</v>
      </c>
      <c r="H489" s="16">
        <f t="shared" si="57"/>
        <v>9.945300845350571E-4</v>
      </c>
    </row>
    <row r="490" spans="1:8" x14ac:dyDescent="0.2">
      <c r="A490" s="13"/>
      <c r="B490" s="14" t="s">
        <v>466</v>
      </c>
      <c r="C490" s="15">
        <v>4</v>
      </c>
      <c r="D490" s="15">
        <v>1</v>
      </c>
      <c r="E490" s="16">
        <f t="shared" si="55"/>
        <v>1.9890601690701142E-3</v>
      </c>
      <c r="F490" s="16">
        <f t="shared" si="56"/>
        <v>7.3746312684365781E-4</v>
      </c>
      <c r="G490" s="16">
        <f t="shared" si="58"/>
        <v>-0.75</v>
      </c>
      <c r="H490" s="16">
        <f t="shared" si="57"/>
        <v>-1.4917951268025855E-3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1</v>
      </c>
      <c r="D492" s="15">
        <v>1</v>
      </c>
      <c r="E492" s="16">
        <f t="shared" si="55"/>
        <v>4.9726504226752855E-4</v>
      </c>
      <c r="F492" s="16">
        <f t="shared" si="56"/>
        <v>7.3746312684365781E-4</v>
      </c>
      <c r="G492" s="16">
        <f t="shared" si="58"/>
        <v>0</v>
      </c>
      <c r="H492" s="16">
        <f t="shared" si="57"/>
        <v>0</v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1</v>
      </c>
      <c r="E497" s="16" t="str">
        <f t="shared" si="55"/>
        <v/>
      </c>
      <c r="F497" s="16">
        <f t="shared" si="56"/>
        <v>7.3746312684365781E-4</v>
      </c>
      <c r="G497" s="16">
        <f t="shared" si="58"/>
        <v>1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7</v>
      </c>
      <c r="D500" s="15">
        <v>5</v>
      </c>
      <c r="E500" s="16">
        <f t="shared" si="55"/>
        <v>3.4808552958727002E-3</v>
      </c>
      <c r="F500" s="16">
        <f t="shared" si="56"/>
        <v>3.687315634218289E-3</v>
      </c>
      <c r="G500" s="16">
        <f t="shared" si="58"/>
        <v>-0.2857142857142857</v>
      </c>
      <c r="H500" s="16">
        <f t="shared" si="57"/>
        <v>-9.945300845350571E-4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1</v>
      </c>
      <c r="E510" s="16" t="str">
        <f t="shared" si="55"/>
        <v/>
      </c>
      <c r="F510" s="16">
        <f t="shared" si="56"/>
        <v>7.3746312684365781E-4</v>
      </c>
      <c r="G510" s="16">
        <f t="shared" si="58"/>
        <v>1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2</v>
      </c>
      <c r="D511" s="15">
        <v>1</v>
      </c>
      <c r="E511" s="16">
        <f t="shared" si="55"/>
        <v>9.945300845350571E-4</v>
      </c>
      <c r="F511" s="16">
        <f t="shared" si="56"/>
        <v>7.3746312684365781E-4</v>
      </c>
      <c r="G511" s="16">
        <f t="shared" si="58"/>
        <v>-0.5</v>
      </c>
      <c r="H511" s="16">
        <f t="shared" si="57"/>
        <v>-4.9726504226752855E-4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2</v>
      </c>
      <c r="D523" s="15">
        <v>0</v>
      </c>
      <c r="E523" s="16">
        <f t="shared" si="55"/>
        <v>9.945300845350571E-4</v>
      </c>
      <c r="F523" s="16" t="str">
        <f t="shared" si="56"/>
        <v/>
      </c>
      <c r="G523" s="16">
        <f t="shared" si="58"/>
        <v>-1</v>
      </c>
      <c r="H523" s="16">
        <f t="shared" si="57"/>
        <v>-9.945300845350571E-4</v>
      </c>
    </row>
    <row r="524" spans="1:8" ht="25.5" x14ac:dyDescent="0.2">
      <c r="A524" s="13"/>
      <c r="B524" s="14" t="s">
        <v>500</v>
      </c>
      <c r="C524" s="15">
        <v>0</v>
      </c>
      <c r="D524" s="15">
        <v>3</v>
      </c>
      <c r="E524" s="16" t="str">
        <f t="shared" si="55"/>
        <v/>
      </c>
      <c r="F524" s="16">
        <f t="shared" si="56"/>
        <v>2.2123893805309734E-3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1</v>
      </c>
      <c r="E530" s="16" t="str">
        <f t="shared" si="55"/>
        <v/>
      </c>
      <c r="F530" s="16">
        <f t="shared" si="56"/>
        <v>7.3746312684365781E-4</v>
      </c>
      <c r="G530" s="16">
        <f t="shared" si="58"/>
        <v>1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5</v>
      </c>
      <c r="D532" s="15">
        <v>7</v>
      </c>
      <c r="E532" s="16">
        <f t="shared" si="55"/>
        <v>2.4863252113376429E-3</v>
      </c>
      <c r="F532" s="16">
        <f t="shared" si="56"/>
        <v>5.1622418879056046E-3</v>
      </c>
      <c r="G532" s="16">
        <f t="shared" si="58"/>
        <v>0.4</v>
      </c>
      <c r="H532" s="16">
        <f t="shared" si="57"/>
        <v>9.945300845350571E-4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14</v>
      </c>
      <c r="D535" s="15">
        <v>10</v>
      </c>
      <c r="E535" s="16">
        <f t="shared" si="55"/>
        <v>6.9617105917454004E-3</v>
      </c>
      <c r="F535" s="16">
        <f t="shared" si="56"/>
        <v>7.3746312684365781E-3</v>
      </c>
      <c r="G535" s="16">
        <f t="shared" si="58"/>
        <v>-0.2857142857142857</v>
      </c>
      <c r="H535" s="16">
        <f t="shared" si="57"/>
        <v>-1.9890601690701142E-3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17</v>
      </c>
      <c r="D538" s="15">
        <v>40</v>
      </c>
      <c r="E538" s="16">
        <f t="shared" si="55"/>
        <v>8.4535057185479868E-3</v>
      </c>
      <c r="F538" s="16">
        <f t="shared" si="56"/>
        <v>2.9498525073746312E-2</v>
      </c>
      <c r="G538" s="16">
        <f t="shared" si="58"/>
        <v>1.3529411764705883</v>
      </c>
      <c r="H538" s="16">
        <f t="shared" si="57"/>
        <v>1.143709597215316E-2</v>
      </c>
    </row>
    <row r="539" spans="1:8" x14ac:dyDescent="0.2">
      <c r="A539" s="13"/>
      <c r="B539" s="14" t="s">
        <v>515</v>
      </c>
      <c r="C539" s="15">
        <v>20</v>
      </c>
      <c r="D539" s="15">
        <v>28</v>
      </c>
      <c r="E539" s="16">
        <f t="shared" si="55"/>
        <v>9.9453008453505715E-3</v>
      </c>
      <c r="F539" s="16">
        <f t="shared" si="56"/>
        <v>2.0648967551622419E-2</v>
      </c>
      <c r="G539" s="16">
        <f t="shared" si="58"/>
        <v>0.4</v>
      </c>
      <c r="H539" s="16">
        <f t="shared" si="57"/>
        <v>3.9781203381402284E-3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2</v>
      </c>
      <c r="D548" s="15">
        <v>2</v>
      </c>
      <c r="E548" s="16">
        <f t="shared" si="59"/>
        <v>9.945300845350571E-4</v>
      </c>
      <c r="F548" s="16">
        <f t="shared" si="60"/>
        <v>1.4749262536873156E-3</v>
      </c>
      <c r="G548" s="16">
        <f t="shared" si="62"/>
        <v>0</v>
      </c>
      <c r="H548" s="16">
        <f t="shared" si="61"/>
        <v>0</v>
      </c>
    </row>
    <row r="549" spans="1:8" ht="25.5" x14ac:dyDescent="0.2">
      <c r="A549" s="13"/>
      <c r="B549" s="14" t="s">
        <v>524</v>
      </c>
      <c r="C549" s="15">
        <v>5</v>
      </c>
      <c r="D549" s="15">
        <v>4</v>
      </c>
      <c r="E549" s="16">
        <f t="shared" si="59"/>
        <v>2.4863252113376429E-3</v>
      </c>
      <c r="F549" s="16">
        <f t="shared" si="60"/>
        <v>2.9498525073746312E-3</v>
      </c>
      <c r="G549" s="16">
        <f t="shared" si="62"/>
        <v>-0.2</v>
      </c>
      <c r="H549" s="16">
        <f t="shared" si="61"/>
        <v>-4.9726504226752855E-4</v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19</v>
      </c>
      <c r="D551" s="15">
        <v>17</v>
      </c>
      <c r="E551" s="16">
        <f t="shared" si="59"/>
        <v>9.4480358030830432E-3</v>
      </c>
      <c r="F551" s="16">
        <f t="shared" si="60"/>
        <v>1.2536873156342183E-2</v>
      </c>
      <c r="G551" s="16">
        <f t="shared" si="62"/>
        <v>-0.10526315789473684</v>
      </c>
      <c r="H551" s="16">
        <f t="shared" si="61"/>
        <v>-9.945300845350571E-4</v>
      </c>
    </row>
    <row r="552" spans="1:8" ht="25.5" x14ac:dyDescent="0.2">
      <c r="A552" s="13"/>
      <c r="B552" s="14" t="s">
        <v>527</v>
      </c>
      <c r="C552" s="15">
        <v>7</v>
      </c>
      <c r="D552" s="15">
        <v>0</v>
      </c>
      <c r="E552" s="16">
        <f t="shared" si="59"/>
        <v>3.4808552958727002E-3</v>
      </c>
      <c r="F552" s="16" t="str">
        <f t="shared" si="60"/>
        <v/>
      </c>
      <c r="G552" s="16">
        <f t="shared" si="62"/>
        <v>-1</v>
      </c>
      <c r="H552" s="16">
        <f t="shared" si="61"/>
        <v>-3.4808552958727002E-3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65</v>
      </c>
      <c r="D554" s="15">
        <v>72</v>
      </c>
      <c r="E554" s="16">
        <f t="shared" si="59"/>
        <v>3.2322227747389361E-2</v>
      </c>
      <c r="F554" s="16">
        <f t="shared" si="60"/>
        <v>5.3097345132743362E-2</v>
      </c>
      <c r="G554" s="16">
        <f t="shared" si="62"/>
        <v>0.1076923076923077</v>
      </c>
      <c r="H554" s="16">
        <f t="shared" si="61"/>
        <v>3.4808552958727006E-3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6</v>
      </c>
      <c r="D556" s="15">
        <v>0</v>
      </c>
      <c r="E556" s="16">
        <f t="shared" si="59"/>
        <v>2.9835902536051715E-3</v>
      </c>
      <c r="F556" s="16" t="str">
        <f t="shared" si="60"/>
        <v/>
      </c>
      <c r="G556" s="16">
        <f t="shared" si="62"/>
        <v>-1</v>
      </c>
      <c r="H556" s="16">
        <f t="shared" si="61"/>
        <v>-2.9835902536051715E-3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58</v>
      </c>
      <c r="D559" s="15">
        <v>55</v>
      </c>
      <c r="E559" s="16">
        <f t="shared" si="59"/>
        <v>2.8841372451516658E-2</v>
      </c>
      <c r="F559" s="16">
        <f t="shared" si="60"/>
        <v>4.0560471976401183E-2</v>
      </c>
      <c r="G559" s="16">
        <f t="shared" si="62"/>
        <v>-5.1724137931034482E-2</v>
      </c>
      <c r="H559" s="16">
        <f t="shared" si="61"/>
        <v>-1.4917951268025858E-3</v>
      </c>
    </row>
    <row r="560" spans="1:8" ht="25.5" x14ac:dyDescent="0.2">
      <c r="A560" s="13"/>
      <c r="B560" s="14" t="s">
        <v>535</v>
      </c>
      <c r="C560" s="15">
        <v>12</v>
      </c>
      <c r="D560" s="15">
        <v>22</v>
      </c>
      <c r="E560" s="16">
        <f t="shared" si="59"/>
        <v>5.9671805072103431E-3</v>
      </c>
      <c r="F560" s="16">
        <f t="shared" si="60"/>
        <v>1.6224188790560472E-2</v>
      </c>
      <c r="G560" s="16">
        <f t="shared" si="62"/>
        <v>0.83333333333333337</v>
      </c>
      <c r="H560" s="16">
        <f t="shared" si="61"/>
        <v>4.9726504226752857E-3</v>
      </c>
    </row>
    <row r="561" spans="1:8" x14ac:dyDescent="0.2">
      <c r="A561" s="13"/>
      <c r="B561" s="14" t="s">
        <v>536</v>
      </c>
      <c r="C561" s="15">
        <v>134</v>
      </c>
      <c r="D561" s="15">
        <v>94</v>
      </c>
      <c r="E561" s="16">
        <f t="shared" si="59"/>
        <v>6.6633515663848827E-2</v>
      </c>
      <c r="F561" s="16">
        <f t="shared" si="60"/>
        <v>6.9321533923303841E-2</v>
      </c>
      <c r="G561" s="16">
        <f t="shared" si="62"/>
        <v>-0.29850746268656714</v>
      </c>
      <c r="H561" s="16">
        <f t="shared" si="61"/>
        <v>-1.9890601690701139E-2</v>
      </c>
    </row>
    <row r="562" spans="1:8" x14ac:dyDescent="0.2">
      <c r="A562" s="13"/>
      <c r="B562" s="14" t="s">
        <v>537</v>
      </c>
      <c r="C562" s="15">
        <v>0</v>
      </c>
      <c r="D562" s="15">
        <v>3</v>
      </c>
      <c r="E562" s="16" t="str">
        <f t="shared" si="59"/>
        <v/>
      </c>
      <c r="F562" s="16">
        <f t="shared" si="60"/>
        <v>2.2123893805309734E-3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1</v>
      </c>
      <c r="D567" s="15">
        <v>0</v>
      </c>
      <c r="E567" s="16">
        <f t="shared" si="59"/>
        <v>4.9726504226752855E-4</v>
      </c>
      <c r="F567" s="16" t="str">
        <f t="shared" si="60"/>
        <v/>
      </c>
      <c r="G567" s="16">
        <f t="shared" si="62"/>
        <v>-1</v>
      </c>
      <c r="H567" s="16">
        <f t="shared" si="61"/>
        <v>-4.9726504226752855E-4</v>
      </c>
    </row>
    <row r="568" spans="1:8" x14ac:dyDescent="0.2">
      <c r="A568" s="13"/>
      <c r="B568" s="14" t="s">
        <v>543</v>
      </c>
      <c r="C568" s="15">
        <v>2</v>
      </c>
      <c r="D568" s="15">
        <v>4</v>
      </c>
      <c r="E568" s="16">
        <f t="shared" si="59"/>
        <v>9.945300845350571E-4</v>
      </c>
      <c r="F568" s="16">
        <f t="shared" si="60"/>
        <v>2.9498525073746312E-3</v>
      </c>
      <c r="G568" s="16">
        <f t="shared" si="62"/>
        <v>1</v>
      </c>
      <c r="H568" s="16">
        <f t="shared" si="61"/>
        <v>9.945300845350571E-4</v>
      </c>
    </row>
    <row r="569" spans="1:8" x14ac:dyDescent="0.2">
      <c r="A569" s="13"/>
      <c r="B569" s="14" t="s">
        <v>544</v>
      </c>
      <c r="C569" s="15">
        <v>35</v>
      </c>
      <c r="D569" s="15">
        <v>23</v>
      </c>
      <c r="E569" s="16">
        <f t="shared" si="59"/>
        <v>1.74042764793635E-2</v>
      </c>
      <c r="F569" s="16">
        <f t="shared" si="60"/>
        <v>1.696165191740413E-2</v>
      </c>
      <c r="G569" s="16">
        <f t="shared" si="62"/>
        <v>-0.34285714285714286</v>
      </c>
      <c r="H569" s="16">
        <f t="shared" si="61"/>
        <v>-5.9671805072103431E-3</v>
      </c>
    </row>
    <row r="570" spans="1:8" x14ac:dyDescent="0.2">
      <c r="A570" s="13"/>
      <c r="B570" s="14" t="s">
        <v>545</v>
      </c>
      <c r="C570" s="15">
        <v>1</v>
      </c>
      <c r="D570" s="15">
        <v>4</v>
      </c>
      <c r="E570" s="16">
        <f t="shared" si="59"/>
        <v>4.9726504226752855E-4</v>
      </c>
      <c r="F570" s="16">
        <f t="shared" si="60"/>
        <v>2.9498525073746312E-3</v>
      </c>
      <c r="G570" s="16">
        <f t="shared" si="62"/>
        <v>3</v>
      </c>
      <c r="H570" s="16">
        <f t="shared" si="61"/>
        <v>1.4917951268025855E-3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2</v>
      </c>
      <c r="E572" s="16" t="str">
        <f t="shared" si="59"/>
        <v/>
      </c>
      <c r="F572" s="16">
        <f t="shared" si="60"/>
        <v>1.4749262536873156E-3</v>
      </c>
      <c r="G572" s="16">
        <f t="shared" si="62"/>
        <v>1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1</v>
      </c>
      <c r="D574" s="15">
        <v>0</v>
      </c>
      <c r="E574" s="16">
        <f t="shared" si="59"/>
        <v>4.9726504226752855E-4</v>
      </c>
      <c r="F574" s="16" t="str">
        <f t="shared" si="60"/>
        <v/>
      </c>
      <c r="G574" s="16">
        <f t="shared" si="62"/>
        <v>-1</v>
      </c>
      <c r="H574" s="16">
        <f t="shared" si="61"/>
        <v>-4.9726504226752855E-4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1466</v>
      </c>
      <c r="D582" s="18">
        <f>SUM(D583:D609)</f>
        <v>1194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-0.18553888130968621</v>
      </c>
      <c r="H582" s="19">
        <f t="shared" ref="H582:H609" si="65">+IF(OR(AND(E582=""),(G582="")),"",E582*G582)</f>
        <v>-0.18553888130968621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2</v>
      </c>
      <c r="D584" s="15">
        <v>0</v>
      </c>
      <c r="E584" s="16">
        <f t="shared" si="63"/>
        <v>1.364256480218281E-3</v>
      </c>
      <c r="F584" s="16" t="str">
        <f t="shared" si="64"/>
        <v/>
      </c>
      <c r="G584" s="16">
        <f t="shared" si="66"/>
        <v>-1</v>
      </c>
      <c r="H584" s="16">
        <f t="shared" si="65"/>
        <v>-1.364256480218281E-3</v>
      </c>
    </row>
    <row r="585" spans="1:8" ht="25.5" x14ac:dyDescent="0.2">
      <c r="A585" s="13"/>
      <c r="B585" s="14" t="s">
        <v>554</v>
      </c>
      <c r="C585" s="15">
        <v>8</v>
      </c>
      <c r="D585" s="15">
        <v>41</v>
      </c>
      <c r="E585" s="16">
        <f t="shared" si="63"/>
        <v>5.4570259208731242E-3</v>
      </c>
      <c r="F585" s="16">
        <f t="shared" si="64"/>
        <v>3.4338358458961472E-2</v>
      </c>
      <c r="G585" s="16">
        <f t="shared" si="66"/>
        <v>4.125</v>
      </c>
      <c r="H585" s="16">
        <f t="shared" si="65"/>
        <v>2.2510231923601638E-2</v>
      </c>
    </row>
    <row r="586" spans="1:8" x14ac:dyDescent="0.2">
      <c r="A586" s="13"/>
      <c r="B586" s="14" t="s">
        <v>555</v>
      </c>
      <c r="C586" s="15">
        <v>97</v>
      </c>
      <c r="D586" s="15">
        <v>151</v>
      </c>
      <c r="E586" s="16">
        <f t="shared" si="63"/>
        <v>6.6166439290586632E-2</v>
      </c>
      <c r="F586" s="16">
        <f t="shared" si="64"/>
        <v>0.12646566164154105</v>
      </c>
      <c r="G586" s="16">
        <f t="shared" si="66"/>
        <v>0.55670103092783507</v>
      </c>
      <c r="H586" s="16">
        <f t="shared" si="65"/>
        <v>3.6834924965893592E-2</v>
      </c>
    </row>
    <row r="587" spans="1:8" x14ac:dyDescent="0.2">
      <c r="A587" s="13"/>
      <c r="B587" s="14" t="s">
        <v>556</v>
      </c>
      <c r="C587" s="15">
        <v>0</v>
      </c>
      <c r="D587" s="15">
        <v>5</v>
      </c>
      <c r="E587" s="16" t="str">
        <f t="shared" si="63"/>
        <v/>
      </c>
      <c r="F587" s="16">
        <f t="shared" si="64"/>
        <v>4.1876046901172526E-3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7</v>
      </c>
      <c r="D589" s="15">
        <v>1</v>
      </c>
      <c r="E589" s="16">
        <f t="shared" si="63"/>
        <v>4.7748976807639835E-3</v>
      </c>
      <c r="F589" s="16">
        <f t="shared" si="64"/>
        <v>8.375209380234506E-4</v>
      </c>
      <c r="G589" s="16">
        <f t="shared" si="66"/>
        <v>-0.8571428571428571</v>
      </c>
      <c r="H589" s="16">
        <f t="shared" si="65"/>
        <v>-4.0927694406548429E-3</v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4</v>
      </c>
      <c r="D592" s="15">
        <v>1</v>
      </c>
      <c r="E592" s="16">
        <f t="shared" si="63"/>
        <v>2.7285129604365621E-3</v>
      </c>
      <c r="F592" s="16">
        <f t="shared" si="64"/>
        <v>8.375209380234506E-4</v>
      </c>
      <c r="G592" s="16">
        <f t="shared" si="66"/>
        <v>-0.75</v>
      </c>
      <c r="H592" s="16">
        <f t="shared" si="65"/>
        <v>-2.0463847203274215E-3</v>
      </c>
    </row>
    <row r="593" spans="1:8" x14ac:dyDescent="0.2">
      <c r="A593" s="13"/>
      <c r="B593" s="14" t="s">
        <v>562</v>
      </c>
      <c r="C593" s="15">
        <v>1</v>
      </c>
      <c r="D593" s="15">
        <v>12</v>
      </c>
      <c r="E593" s="16">
        <f t="shared" si="63"/>
        <v>6.8212824010914052E-4</v>
      </c>
      <c r="F593" s="16">
        <f t="shared" si="64"/>
        <v>1.0050251256281407E-2</v>
      </c>
      <c r="G593" s="16">
        <f t="shared" si="66"/>
        <v>11</v>
      </c>
      <c r="H593" s="16">
        <f t="shared" si="65"/>
        <v>7.5034106412005461E-3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6</v>
      </c>
      <c r="E595" s="16" t="str">
        <f t="shared" si="63"/>
        <v/>
      </c>
      <c r="F595" s="16">
        <f t="shared" si="64"/>
        <v>5.0251256281407036E-3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289</v>
      </c>
      <c r="D597" s="15">
        <v>194</v>
      </c>
      <c r="E597" s="16">
        <f t="shared" si="63"/>
        <v>0.19713506139154161</v>
      </c>
      <c r="F597" s="16">
        <f t="shared" si="64"/>
        <v>0.1624790619765494</v>
      </c>
      <c r="G597" s="16">
        <f t="shared" si="66"/>
        <v>-0.32871972318339099</v>
      </c>
      <c r="H597" s="16">
        <f t="shared" si="65"/>
        <v>-6.4802182810368342E-2</v>
      </c>
    </row>
    <row r="598" spans="1:8" x14ac:dyDescent="0.2">
      <c r="A598" s="13"/>
      <c r="B598" s="14" t="s">
        <v>567</v>
      </c>
      <c r="C598" s="15">
        <v>82</v>
      </c>
      <c r="D598" s="15">
        <v>21</v>
      </c>
      <c r="E598" s="16">
        <f t="shared" si="63"/>
        <v>5.593451568894952E-2</v>
      </c>
      <c r="F598" s="16">
        <f t="shared" si="64"/>
        <v>1.7587939698492462E-2</v>
      </c>
      <c r="G598" s="16">
        <f t="shared" si="66"/>
        <v>-0.74390243902439024</v>
      </c>
      <c r="H598" s="16">
        <f t="shared" si="65"/>
        <v>-4.1609822646657572E-2</v>
      </c>
    </row>
    <row r="599" spans="1:8" x14ac:dyDescent="0.2">
      <c r="A599" s="13"/>
      <c r="B599" s="14" t="s">
        <v>568</v>
      </c>
      <c r="C599" s="15">
        <v>12</v>
      </c>
      <c r="D599" s="15">
        <v>46</v>
      </c>
      <c r="E599" s="16">
        <f t="shared" si="63"/>
        <v>8.1855388813096858E-3</v>
      </c>
      <c r="F599" s="16">
        <f t="shared" si="64"/>
        <v>3.8525963149078725E-2</v>
      </c>
      <c r="G599" s="16">
        <f t="shared" si="66"/>
        <v>2.8333333333333335</v>
      </c>
      <c r="H599" s="16">
        <f t="shared" si="65"/>
        <v>2.3192360163710776E-2</v>
      </c>
    </row>
    <row r="600" spans="1:8" x14ac:dyDescent="0.2">
      <c r="A600" s="13"/>
      <c r="B600" s="14" t="s">
        <v>569</v>
      </c>
      <c r="C600" s="15">
        <v>934</v>
      </c>
      <c r="D600" s="15">
        <v>694</v>
      </c>
      <c r="E600" s="16">
        <f t="shared" si="63"/>
        <v>0.63710777626193726</v>
      </c>
      <c r="F600" s="16">
        <f t="shared" si="64"/>
        <v>0.58123953098827474</v>
      </c>
      <c r="G600" s="16">
        <f t="shared" si="66"/>
        <v>-0.2569593147751606</v>
      </c>
      <c r="H600" s="16">
        <f t="shared" si="65"/>
        <v>-0.16371077762619374</v>
      </c>
    </row>
    <row r="601" spans="1:8" x14ac:dyDescent="0.2">
      <c r="A601" s="13"/>
      <c r="B601" s="14" t="s">
        <v>570</v>
      </c>
      <c r="C601" s="15">
        <v>7</v>
      </c>
      <c r="D601" s="15">
        <v>5</v>
      </c>
      <c r="E601" s="16">
        <f t="shared" si="63"/>
        <v>4.7748976807639835E-3</v>
      </c>
      <c r="F601" s="16">
        <f t="shared" si="64"/>
        <v>4.1876046901172526E-3</v>
      </c>
      <c r="G601" s="16">
        <f t="shared" si="66"/>
        <v>-0.2857142857142857</v>
      </c>
      <c r="H601" s="16">
        <f t="shared" si="65"/>
        <v>-1.364256480218281E-3</v>
      </c>
    </row>
    <row r="602" spans="1:8" x14ac:dyDescent="0.2">
      <c r="A602" s="13"/>
      <c r="B602" s="14" t="s">
        <v>571</v>
      </c>
      <c r="C602" s="15">
        <v>9</v>
      </c>
      <c r="D602" s="15">
        <v>2</v>
      </c>
      <c r="E602" s="16">
        <f t="shared" si="63"/>
        <v>6.1391541609822648E-3</v>
      </c>
      <c r="F602" s="16">
        <f t="shared" si="64"/>
        <v>1.6750418760469012E-3</v>
      </c>
      <c r="G602" s="16">
        <f t="shared" si="66"/>
        <v>-0.77777777777777779</v>
      </c>
      <c r="H602" s="16">
        <f t="shared" si="65"/>
        <v>-4.7748976807639835E-3</v>
      </c>
    </row>
    <row r="603" spans="1:8" x14ac:dyDescent="0.2">
      <c r="A603" s="13"/>
      <c r="B603" s="14" t="s">
        <v>572</v>
      </c>
      <c r="C603" s="15">
        <v>2</v>
      </c>
      <c r="D603" s="15">
        <v>3</v>
      </c>
      <c r="E603" s="16">
        <f t="shared" si="63"/>
        <v>1.364256480218281E-3</v>
      </c>
      <c r="F603" s="16">
        <f t="shared" si="64"/>
        <v>2.5125628140703518E-3</v>
      </c>
      <c r="G603" s="16">
        <f t="shared" si="66"/>
        <v>0.5</v>
      </c>
      <c r="H603" s="16">
        <f t="shared" si="65"/>
        <v>6.8212824010914052E-4</v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9</v>
      </c>
      <c r="D605" s="15">
        <v>11</v>
      </c>
      <c r="E605" s="16">
        <f t="shared" si="63"/>
        <v>6.1391541609822648E-3</v>
      </c>
      <c r="F605" s="16">
        <f t="shared" si="64"/>
        <v>9.212730318257957E-3</v>
      </c>
      <c r="G605" s="16">
        <f t="shared" si="66"/>
        <v>0.22222222222222221</v>
      </c>
      <c r="H605" s="16">
        <f t="shared" si="65"/>
        <v>1.364256480218281E-3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3</v>
      </c>
      <c r="D608" s="15">
        <v>1</v>
      </c>
      <c r="E608" s="16">
        <f t="shared" si="63"/>
        <v>2.0463847203274215E-3</v>
      </c>
      <c r="F608" s="16">
        <f t="shared" si="64"/>
        <v>8.375209380234506E-4</v>
      </c>
      <c r="G608" s="16">
        <f t="shared" si="66"/>
        <v>-0.66666666666666663</v>
      </c>
      <c r="H608" s="16">
        <f t="shared" si="65"/>
        <v>-1.3642564802182808E-3</v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599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600</v>
      </c>
      <c r="C8" s="11">
        <f>+C19+C75+C173+C349+C582</f>
        <v>2063</v>
      </c>
      <c r="D8" s="12">
        <f>+D19+D75+D173+D349+D582</f>
        <v>939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-0.5448376151236064</v>
      </c>
      <c r="H8" s="9">
        <f t="shared" ref="H8:H13" si="1">+IF(OR(AND(E8=""),(G8="")),"",E8*G8)</f>
        <v>-0.5448376151236064</v>
      </c>
    </row>
    <row r="9" spans="1:8" x14ac:dyDescent="0.2">
      <c r="A9" s="13"/>
      <c r="B9" s="14" t="s">
        <v>7</v>
      </c>
      <c r="C9" s="15">
        <f>+C19</f>
        <v>3</v>
      </c>
      <c r="D9" s="15">
        <f>+D19</f>
        <v>12</v>
      </c>
      <c r="E9" s="16">
        <f t="shared" ref="E9:F13" si="2">+C9/C$8</f>
        <v>1.454192922927775E-3</v>
      </c>
      <c r="F9" s="16">
        <f t="shared" si="2"/>
        <v>1.2779552715654952E-2</v>
      </c>
      <c r="G9" s="16">
        <f t="shared" si="0"/>
        <v>3</v>
      </c>
      <c r="H9" s="16">
        <f t="shared" si="1"/>
        <v>4.362578768783325E-3</v>
      </c>
    </row>
    <row r="10" spans="1:8" x14ac:dyDescent="0.2">
      <c r="A10" s="13"/>
      <c r="B10" s="14" t="s">
        <v>8</v>
      </c>
      <c r="C10" s="15">
        <f>+C75</f>
        <v>123</v>
      </c>
      <c r="D10" s="15">
        <f>+D75</f>
        <v>165</v>
      </c>
      <c r="E10" s="16">
        <f t="shared" si="2"/>
        <v>5.9621909840038775E-2</v>
      </c>
      <c r="F10" s="16">
        <f t="shared" si="2"/>
        <v>0.1757188498402556</v>
      </c>
      <c r="G10" s="16">
        <f t="shared" si="0"/>
        <v>0.34146341463414637</v>
      </c>
      <c r="H10" s="16">
        <f t="shared" si="1"/>
        <v>2.0358700920988852E-2</v>
      </c>
    </row>
    <row r="11" spans="1:8" ht="25.5" x14ac:dyDescent="0.2">
      <c r="A11" s="13"/>
      <c r="B11" s="14" t="s">
        <v>9</v>
      </c>
      <c r="C11" s="15">
        <f>+C173</f>
        <v>226</v>
      </c>
      <c r="D11" s="15">
        <f>+D173</f>
        <v>155</v>
      </c>
      <c r="E11" s="16">
        <f t="shared" si="2"/>
        <v>0.10954920019389239</v>
      </c>
      <c r="F11" s="16">
        <f t="shared" si="2"/>
        <v>0.1650692225772098</v>
      </c>
      <c r="G11" s="16">
        <f t="shared" si="0"/>
        <v>-0.31415929203539822</v>
      </c>
      <c r="H11" s="16">
        <f t="shared" si="1"/>
        <v>-3.4415899175957339E-2</v>
      </c>
    </row>
    <row r="12" spans="1:8" x14ac:dyDescent="0.2">
      <c r="A12" s="13"/>
      <c r="B12" s="14" t="s">
        <v>10</v>
      </c>
      <c r="C12" s="15">
        <f>+C349</f>
        <v>1085</v>
      </c>
      <c r="D12" s="15">
        <f>+D349</f>
        <v>505</v>
      </c>
      <c r="E12" s="16">
        <f t="shared" si="2"/>
        <v>0.52593310712554531</v>
      </c>
      <c r="F12" s="16">
        <f t="shared" si="2"/>
        <v>0.5378061767838126</v>
      </c>
      <c r="G12" s="16">
        <f t="shared" si="0"/>
        <v>-0.53456221198156684</v>
      </c>
      <c r="H12" s="16">
        <f t="shared" si="1"/>
        <v>-0.28114396509936984</v>
      </c>
    </row>
    <row r="13" spans="1:8" x14ac:dyDescent="0.2">
      <c r="A13" s="13"/>
      <c r="B13" s="14" t="s">
        <v>11</v>
      </c>
      <c r="C13" s="15">
        <f>+C582</f>
        <v>626</v>
      </c>
      <c r="D13" s="15">
        <f>+D582</f>
        <v>102</v>
      </c>
      <c r="E13" s="16">
        <f t="shared" si="2"/>
        <v>0.30344158991759573</v>
      </c>
      <c r="F13" s="16">
        <f t="shared" si="2"/>
        <v>0.10862619808306709</v>
      </c>
      <c r="G13" s="16">
        <f t="shared" si="0"/>
        <v>-0.83706070287539935</v>
      </c>
      <c r="H13" s="16">
        <f t="shared" si="1"/>
        <v>-0.2539990305380514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3</v>
      </c>
      <c r="D19" s="18">
        <f>SUM(D20:D69)</f>
        <v>12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3</v>
      </c>
      <c r="H19" s="19">
        <f t="shared" ref="H19:H50" si="5">+IF(OR(AND(E19=""),(G19="")),"",E19*G19)</f>
        <v>3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1</v>
      </c>
      <c r="D26" s="15">
        <v>0</v>
      </c>
      <c r="E26" s="16">
        <f t="shared" si="3"/>
        <v>0.33333333333333331</v>
      </c>
      <c r="F26" s="16" t="str">
        <f t="shared" si="4"/>
        <v/>
      </c>
      <c r="G26" s="16">
        <f t="shared" si="6"/>
        <v>-1</v>
      </c>
      <c r="H26" s="16">
        <f t="shared" si="5"/>
        <v>-0.33333333333333331</v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2</v>
      </c>
      <c r="D30" s="15">
        <v>0</v>
      </c>
      <c r="E30" s="16">
        <f t="shared" si="3"/>
        <v>0.66666666666666663</v>
      </c>
      <c r="F30" s="16" t="str">
        <f t="shared" si="4"/>
        <v/>
      </c>
      <c r="G30" s="16">
        <f t="shared" si="6"/>
        <v>-1</v>
      </c>
      <c r="H30" s="16">
        <f t="shared" si="5"/>
        <v>-0.66666666666666663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5</v>
      </c>
      <c r="E36" s="16" t="str">
        <f t="shared" si="3"/>
        <v/>
      </c>
      <c r="F36" s="16">
        <f t="shared" si="4"/>
        <v>0.41666666666666669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1</v>
      </c>
      <c r="E45" s="16" t="str">
        <f t="shared" si="3"/>
        <v/>
      </c>
      <c r="F45" s="16">
        <f t="shared" si="4"/>
        <v>8.3333333333333329E-2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2</v>
      </c>
      <c r="E50" s="16" t="str">
        <f t="shared" si="3"/>
        <v/>
      </c>
      <c r="F50" s="16">
        <f t="shared" si="4"/>
        <v>0.16666666666666666</v>
      </c>
      <c r="G50" s="16">
        <f t="shared" si="6"/>
        <v>1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4</v>
      </c>
      <c r="E64" s="16" t="str">
        <f t="shared" si="7"/>
        <v/>
      </c>
      <c r="F64" s="16">
        <f t="shared" si="8"/>
        <v>0.33333333333333331</v>
      </c>
      <c r="G64" s="16">
        <f t="shared" si="10"/>
        <v>1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123</v>
      </c>
      <c r="D75" s="18">
        <f>SUM(D76:D167)</f>
        <v>165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0.34146341463414637</v>
      </c>
      <c r="H75" s="19">
        <f t="shared" ref="H75:H106" si="13">+IF(OR(AND(E75=""),(G75="")),"",E75*G75)</f>
        <v>0.34146341463414637</v>
      </c>
    </row>
    <row r="76" spans="1:8" x14ac:dyDescent="0.2">
      <c r="A76" s="13"/>
      <c r="B76" s="14" t="s">
        <v>64</v>
      </c>
      <c r="C76" s="15">
        <v>8</v>
      </c>
      <c r="D76" s="15">
        <v>1</v>
      </c>
      <c r="E76" s="16">
        <f t="shared" si="11"/>
        <v>6.5040650406504072E-2</v>
      </c>
      <c r="F76" s="16">
        <f t="shared" si="12"/>
        <v>6.0606060606060606E-3</v>
      </c>
      <c r="G76" s="16">
        <f t="shared" ref="G76:G107" si="14">+IF(AND(C76=0,D76=0)," ",IF(C76=0,1,IF(D76=0,-1,(D76-C76)/C76)))</f>
        <v>-0.875</v>
      </c>
      <c r="H76" s="16">
        <f t="shared" si="13"/>
        <v>-5.6910569105691061E-2</v>
      </c>
    </row>
    <row r="77" spans="1:8" ht="25.5" x14ac:dyDescent="0.2">
      <c r="A77" s="13"/>
      <c r="B77" s="14" t="s">
        <v>65</v>
      </c>
      <c r="C77" s="15">
        <v>6</v>
      </c>
      <c r="D77" s="15">
        <v>0</v>
      </c>
      <c r="E77" s="16">
        <f t="shared" si="11"/>
        <v>4.878048780487805E-2</v>
      </c>
      <c r="F77" s="16" t="str">
        <f t="shared" si="12"/>
        <v/>
      </c>
      <c r="G77" s="16">
        <f t="shared" si="14"/>
        <v>-1</v>
      </c>
      <c r="H77" s="16">
        <f t="shared" si="13"/>
        <v>-4.878048780487805E-2</v>
      </c>
    </row>
    <row r="78" spans="1:8" x14ac:dyDescent="0.2">
      <c r="A78" s="13"/>
      <c r="B78" s="14" t="s">
        <v>66</v>
      </c>
      <c r="C78" s="15">
        <v>2</v>
      </c>
      <c r="D78" s="15">
        <v>0</v>
      </c>
      <c r="E78" s="16">
        <f t="shared" si="11"/>
        <v>1.6260162601626018E-2</v>
      </c>
      <c r="F78" s="16" t="str">
        <f t="shared" si="12"/>
        <v/>
      </c>
      <c r="G78" s="16">
        <f t="shared" si="14"/>
        <v>-1</v>
      </c>
      <c r="H78" s="16">
        <f t="shared" si="13"/>
        <v>-1.6260162601626018E-2</v>
      </c>
    </row>
    <row r="79" spans="1:8" x14ac:dyDescent="0.2">
      <c r="A79" s="13"/>
      <c r="B79" s="14" t="s">
        <v>67</v>
      </c>
      <c r="C79" s="15">
        <v>7</v>
      </c>
      <c r="D79" s="15">
        <v>2</v>
      </c>
      <c r="E79" s="16">
        <f t="shared" si="11"/>
        <v>5.6910569105691054E-2</v>
      </c>
      <c r="F79" s="16">
        <f t="shared" si="12"/>
        <v>1.2121212121212121E-2</v>
      </c>
      <c r="G79" s="16">
        <f t="shared" si="14"/>
        <v>-0.7142857142857143</v>
      </c>
      <c r="H79" s="16">
        <f t="shared" si="13"/>
        <v>-4.065040650406504E-2</v>
      </c>
    </row>
    <row r="80" spans="1:8" ht="25.5" x14ac:dyDescent="0.2">
      <c r="A80" s="13"/>
      <c r="B80" s="14" t="s">
        <v>68</v>
      </c>
      <c r="C80" s="15">
        <v>3</v>
      </c>
      <c r="D80" s="15">
        <v>2</v>
      </c>
      <c r="E80" s="16">
        <f t="shared" si="11"/>
        <v>2.4390243902439025E-2</v>
      </c>
      <c r="F80" s="16">
        <f t="shared" si="12"/>
        <v>1.2121212121212121E-2</v>
      </c>
      <c r="G80" s="16">
        <f t="shared" si="14"/>
        <v>-0.33333333333333331</v>
      </c>
      <c r="H80" s="16">
        <f t="shared" si="13"/>
        <v>-8.1300813008130073E-3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1</v>
      </c>
      <c r="D82" s="15">
        <v>0</v>
      </c>
      <c r="E82" s="16">
        <f t="shared" si="11"/>
        <v>8.130081300813009E-3</v>
      </c>
      <c r="F82" s="16" t="str">
        <f t="shared" si="12"/>
        <v/>
      </c>
      <c r="G82" s="16">
        <f t="shared" si="14"/>
        <v>-1</v>
      </c>
      <c r="H82" s="16">
        <f t="shared" si="13"/>
        <v>-8.130081300813009E-3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1</v>
      </c>
      <c r="D89" s="15">
        <v>3</v>
      </c>
      <c r="E89" s="16">
        <f t="shared" si="11"/>
        <v>8.130081300813009E-3</v>
      </c>
      <c r="F89" s="16">
        <f t="shared" si="12"/>
        <v>1.8181818181818181E-2</v>
      </c>
      <c r="G89" s="16">
        <f t="shared" si="14"/>
        <v>2</v>
      </c>
      <c r="H89" s="16">
        <f t="shared" si="13"/>
        <v>1.6260162601626018E-2</v>
      </c>
    </row>
    <row r="90" spans="1:8" x14ac:dyDescent="0.2">
      <c r="A90" s="13"/>
      <c r="B90" s="14" t="s">
        <v>78</v>
      </c>
      <c r="C90" s="15">
        <v>1</v>
      </c>
      <c r="D90" s="15">
        <v>0</v>
      </c>
      <c r="E90" s="16">
        <f t="shared" si="11"/>
        <v>8.130081300813009E-3</v>
      </c>
      <c r="F90" s="16" t="str">
        <f t="shared" si="12"/>
        <v/>
      </c>
      <c r="G90" s="16">
        <f t="shared" si="14"/>
        <v>-1</v>
      </c>
      <c r="H90" s="16">
        <f t="shared" si="13"/>
        <v>-8.130081300813009E-3</v>
      </c>
    </row>
    <row r="91" spans="1:8" x14ac:dyDescent="0.2">
      <c r="A91" s="13"/>
      <c r="B91" s="14" t="s">
        <v>79</v>
      </c>
      <c r="C91" s="15">
        <v>23</v>
      </c>
      <c r="D91" s="15">
        <v>44</v>
      </c>
      <c r="E91" s="16">
        <f t="shared" si="11"/>
        <v>0.18699186991869918</v>
      </c>
      <c r="F91" s="16">
        <f t="shared" si="12"/>
        <v>0.26666666666666666</v>
      </c>
      <c r="G91" s="16">
        <f t="shared" si="14"/>
        <v>0.91304347826086951</v>
      </c>
      <c r="H91" s="16">
        <f t="shared" si="13"/>
        <v>0.17073170731707316</v>
      </c>
    </row>
    <row r="92" spans="1:8" x14ac:dyDescent="0.2">
      <c r="A92" s="13"/>
      <c r="B92" s="14" t="s">
        <v>80</v>
      </c>
      <c r="C92" s="15">
        <v>0</v>
      </c>
      <c r="D92" s="15">
        <v>1</v>
      </c>
      <c r="E92" s="16" t="str">
        <f t="shared" si="11"/>
        <v/>
      </c>
      <c r="F92" s="16">
        <f t="shared" si="12"/>
        <v>6.0606060606060606E-3</v>
      </c>
      <c r="G92" s="16">
        <f t="shared" si="14"/>
        <v>1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3</v>
      </c>
      <c r="D93" s="15">
        <v>0</v>
      </c>
      <c r="E93" s="16">
        <f t="shared" si="11"/>
        <v>2.4390243902439025E-2</v>
      </c>
      <c r="F93" s="16" t="str">
        <f t="shared" si="12"/>
        <v/>
      </c>
      <c r="G93" s="16">
        <f t="shared" si="14"/>
        <v>-1</v>
      </c>
      <c r="H93" s="16">
        <f t="shared" si="13"/>
        <v>-2.4390243902439025E-2</v>
      </c>
    </row>
    <row r="94" spans="1:8" x14ac:dyDescent="0.2">
      <c r="A94" s="13"/>
      <c r="B94" s="14" t="s">
        <v>82</v>
      </c>
      <c r="C94" s="15">
        <v>0</v>
      </c>
      <c r="D94" s="15">
        <v>1</v>
      </c>
      <c r="E94" s="16" t="str">
        <f t="shared" si="11"/>
        <v/>
      </c>
      <c r="F94" s="16">
        <f t="shared" si="12"/>
        <v>6.0606060606060606E-3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2</v>
      </c>
      <c r="D99" s="15">
        <v>1</v>
      </c>
      <c r="E99" s="16">
        <f t="shared" si="11"/>
        <v>1.6260162601626018E-2</v>
      </c>
      <c r="F99" s="16">
        <f t="shared" si="12"/>
        <v>6.0606060606060606E-3</v>
      </c>
      <c r="G99" s="16">
        <f t="shared" si="14"/>
        <v>-0.5</v>
      </c>
      <c r="H99" s="16">
        <f t="shared" si="13"/>
        <v>-8.130081300813009E-3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1</v>
      </c>
      <c r="D101" s="15">
        <v>2</v>
      </c>
      <c r="E101" s="16">
        <f t="shared" si="11"/>
        <v>8.130081300813009E-3</v>
      </c>
      <c r="F101" s="16">
        <f t="shared" si="12"/>
        <v>1.2121212121212121E-2</v>
      </c>
      <c r="G101" s="16">
        <f t="shared" si="14"/>
        <v>1</v>
      </c>
      <c r="H101" s="16">
        <f t="shared" si="13"/>
        <v>8.130081300813009E-3</v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1</v>
      </c>
      <c r="D103" s="15">
        <v>1</v>
      </c>
      <c r="E103" s="16">
        <f t="shared" si="11"/>
        <v>8.130081300813009E-3</v>
      </c>
      <c r="F103" s="16">
        <f t="shared" si="12"/>
        <v>6.0606060606060606E-3</v>
      </c>
      <c r="G103" s="16">
        <f t="shared" si="14"/>
        <v>0</v>
      </c>
      <c r="H103" s="16">
        <f t="shared" si="13"/>
        <v>0</v>
      </c>
    </row>
    <row r="104" spans="1:8" x14ac:dyDescent="0.2">
      <c r="A104" s="13"/>
      <c r="B104" s="14" t="s">
        <v>92</v>
      </c>
      <c r="C104" s="15">
        <v>2</v>
      </c>
      <c r="D104" s="15">
        <v>0</v>
      </c>
      <c r="E104" s="16">
        <f t="shared" si="11"/>
        <v>1.6260162601626018E-2</v>
      </c>
      <c r="F104" s="16" t="str">
        <f t="shared" si="12"/>
        <v/>
      </c>
      <c r="G104" s="16">
        <f t="shared" si="14"/>
        <v>-1</v>
      </c>
      <c r="H104" s="16">
        <f t="shared" si="13"/>
        <v>-1.6260162601626018E-2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6</v>
      </c>
      <c r="D106" s="15">
        <v>10</v>
      </c>
      <c r="E106" s="16">
        <f t="shared" si="11"/>
        <v>4.878048780487805E-2</v>
      </c>
      <c r="F106" s="16">
        <f t="shared" si="12"/>
        <v>6.0606060606060608E-2</v>
      </c>
      <c r="G106" s="16">
        <f t="shared" si="14"/>
        <v>0.66666666666666663</v>
      </c>
      <c r="H106" s="16">
        <f t="shared" si="13"/>
        <v>3.2520325203252029E-2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6</v>
      </c>
      <c r="D111" s="15">
        <v>2</v>
      </c>
      <c r="E111" s="16">
        <f t="shared" si="15"/>
        <v>4.878048780487805E-2</v>
      </c>
      <c r="F111" s="16">
        <f t="shared" si="16"/>
        <v>1.2121212121212121E-2</v>
      </c>
      <c r="G111" s="16">
        <f t="shared" si="18"/>
        <v>-0.66666666666666663</v>
      </c>
      <c r="H111" s="16">
        <f t="shared" si="17"/>
        <v>-3.2520325203252029E-2</v>
      </c>
    </row>
    <row r="112" spans="1:8" ht="25.5" x14ac:dyDescent="0.2">
      <c r="A112" s="13"/>
      <c r="B112" s="14" t="s">
        <v>101</v>
      </c>
      <c r="C112" s="15">
        <v>0</v>
      </c>
      <c r="D112" s="15">
        <v>1</v>
      </c>
      <c r="E112" s="16" t="str">
        <f t="shared" si="15"/>
        <v/>
      </c>
      <c r="F112" s="16">
        <f t="shared" si="16"/>
        <v>6.0606060606060606E-3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1</v>
      </c>
      <c r="D113" s="15">
        <v>11</v>
      </c>
      <c r="E113" s="16">
        <f t="shared" si="15"/>
        <v>8.130081300813009E-3</v>
      </c>
      <c r="F113" s="16">
        <f t="shared" si="16"/>
        <v>6.6666666666666666E-2</v>
      </c>
      <c r="G113" s="16">
        <f t="shared" si="18"/>
        <v>10</v>
      </c>
      <c r="H113" s="16">
        <f t="shared" si="17"/>
        <v>8.1300813008130093E-2</v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3</v>
      </c>
      <c r="E115" s="16" t="str">
        <f t="shared" si="15"/>
        <v/>
      </c>
      <c r="F115" s="16">
        <f t="shared" si="16"/>
        <v>1.8181818181818181E-2</v>
      </c>
      <c r="G115" s="16">
        <f t="shared" si="18"/>
        <v>1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11</v>
      </c>
      <c r="D117" s="15">
        <v>1</v>
      </c>
      <c r="E117" s="16">
        <f t="shared" si="15"/>
        <v>8.943089430894309E-2</v>
      </c>
      <c r="F117" s="16">
        <f t="shared" si="16"/>
        <v>6.0606060606060606E-3</v>
      </c>
      <c r="G117" s="16">
        <f t="shared" si="18"/>
        <v>-0.90909090909090906</v>
      </c>
      <c r="H117" s="16">
        <f t="shared" si="17"/>
        <v>-8.1300813008130079E-2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14</v>
      </c>
      <c r="D120" s="15">
        <v>1</v>
      </c>
      <c r="E120" s="16">
        <f t="shared" si="15"/>
        <v>0.11382113821138211</v>
      </c>
      <c r="F120" s="16">
        <f t="shared" si="16"/>
        <v>6.0606060606060606E-3</v>
      </c>
      <c r="G120" s="16">
        <f t="shared" si="18"/>
        <v>-0.9285714285714286</v>
      </c>
      <c r="H120" s="16">
        <f t="shared" si="17"/>
        <v>-0.1056910569105691</v>
      </c>
    </row>
    <row r="121" spans="1:8" x14ac:dyDescent="0.2">
      <c r="A121" s="13"/>
      <c r="B121" s="14" t="s">
        <v>110</v>
      </c>
      <c r="C121" s="15">
        <v>1</v>
      </c>
      <c r="D121" s="15">
        <v>0</v>
      </c>
      <c r="E121" s="16">
        <f t="shared" si="15"/>
        <v>8.130081300813009E-3</v>
      </c>
      <c r="F121" s="16" t="str">
        <f t="shared" si="16"/>
        <v/>
      </c>
      <c r="G121" s="16">
        <f t="shared" si="18"/>
        <v>-1</v>
      </c>
      <c r="H121" s="16">
        <f t="shared" si="17"/>
        <v>-8.130081300813009E-3</v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3</v>
      </c>
      <c r="D125" s="15">
        <v>0</v>
      </c>
      <c r="E125" s="16">
        <f t="shared" si="15"/>
        <v>2.4390243902439025E-2</v>
      </c>
      <c r="F125" s="16" t="str">
        <f t="shared" si="16"/>
        <v/>
      </c>
      <c r="G125" s="16">
        <f t="shared" si="18"/>
        <v>-1</v>
      </c>
      <c r="H125" s="16">
        <f t="shared" si="17"/>
        <v>-2.4390243902439025E-2</v>
      </c>
    </row>
    <row r="126" spans="1:8" x14ac:dyDescent="0.2">
      <c r="A126" s="13"/>
      <c r="B126" s="14" t="s">
        <v>115</v>
      </c>
      <c r="C126" s="15">
        <v>1</v>
      </c>
      <c r="D126" s="15">
        <v>4</v>
      </c>
      <c r="E126" s="16">
        <f t="shared" si="15"/>
        <v>8.130081300813009E-3</v>
      </c>
      <c r="F126" s="16">
        <f t="shared" si="16"/>
        <v>2.4242424242424242E-2</v>
      </c>
      <c r="G126" s="16">
        <f t="shared" si="18"/>
        <v>3</v>
      </c>
      <c r="H126" s="16">
        <f t="shared" si="17"/>
        <v>2.4390243902439025E-2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0</v>
      </c>
      <c r="E128" s="16" t="str">
        <f t="shared" si="15"/>
        <v/>
      </c>
      <c r="F128" s="16" t="str">
        <f t="shared" si="16"/>
        <v/>
      </c>
      <c r="G128" s="16" t="str">
        <f t="shared" si="18"/>
        <v xml:space="preserve"> 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5</v>
      </c>
      <c r="D129" s="15">
        <v>0</v>
      </c>
      <c r="E129" s="16">
        <f t="shared" si="15"/>
        <v>4.065040650406504E-2</v>
      </c>
      <c r="F129" s="16" t="str">
        <f t="shared" si="16"/>
        <v/>
      </c>
      <c r="G129" s="16">
        <f t="shared" si="18"/>
        <v>-1</v>
      </c>
      <c r="H129" s="16">
        <f t="shared" si="17"/>
        <v>-4.065040650406504E-2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11</v>
      </c>
      <c r="D131" s="15">
        <v>38</v>
      </c>
      <c r="E131" s="16">
        <f t="shared" si="15"/>
        <v>8.943089430894309E-2</v>
      </c>
      <c r="F131" s="16">
        <f t="shared" si="16"/>
        <v>0.23030303030303031</v>
      </c>
      <c r="G131" s="16">
        <f t="shared" si="18"/>
        <v>2.4545454545454546</v>
      </c>
      <c r="H131" s="16">
        <f t="shared" si="17"/>
        <v>0.21951219512195122</v>
      </c>
    </row>
    <row r="132" spans="1:8" ht="25.5" x14ac:dyDescent="0.2">
      <c r="A132" s="13"/>
      <c r="B132" s="14" t="s">
        <v>121</v>
      </c>
      <c r="C132" s="15">
        <v>0</v>
      </c>
      <c r="D132" s="15">
        <v>1</v>
      </c>
      <c r="E132" s="16" t="str">
        <f t="shared" si="15"/>
        <v/>
      </c>
      <c r="F132" s="16">
        <f t="shared" si="16"/>
        <v>6.0606060606060606E-3</v>
      </c>
      <c r="G132" s="16">
        <f t="shared" si="18"/>
        <v>1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1</v>
      </c>
      <c r="E136" s="16" t="str">
        <f t="shared" si="15"/>
        <v/>
      </c>
      <c r="F136" s="16">
        <f t="shared" si="16"/>
        <v>6.0606060606060606E-3</v>
      </c>
      <c r="G136" s="16">
        <f t="shared" si="18"/>
        <v>1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31</v>
      </c>
      <c r="E137" s="16" t="str">
        <f t="shared" si="15"/>
        <v/>
      </c>
      <c r="F137" s="16">
        <f t="shared" si="16"/>
        <v>0.18787878787878787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1</v>
      </c>
      <c r="D142" s="15">
        <v>0</v>
      </c>
      <c r="E142" s="16">
        <f t="shared" si="19"/>
        <v>8.130081300813009E-3</v>
      </c>
      <c r="F142" s="16" t="str">
        <f t="shared" si="20"/>
        <v/>
      </c>
      <c r="G142" s="16">
        <f t="shared" si="22"/>
        <v>-1</v>
      </c>
      <c r="H142" s="16">
        <f t="shared" si="21"/>
        <v>-8.130081300813009E-3</v>
      </c>
    </row>
    <row r="143" spans="1:8" ht="25.5" x14ac:dyDescent="0.2">
      <c r="A143" s="13"/>
      <c r="B143" s="14" t="s">
        <v>132</v>
      </c>
      <c r="C143" s="15">
        <v>2</v>
      </c>
      <c r="D143" s="15">
        <v>1</v>
      </c>
      <c r="E143" s="16">
        <f t="shared" si="19"/>
        <v>1.6260162601626018E-2</v>
      </c>
      <c r="F143" s="16">
        <f t="shared" si="20"/>
        <v>6.0606060606060606E-3</v>
      </c>
      <c r="G143" s="16">
        <f t="shared" si="22"/>
        <v>-0.5</v>
      </c>
      <c r="H143" s="16">
        <f t="shared" si="21"/>
        <v>-8.130081300813009E-3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2</v>
      </c>
      <c r="E164" s="16" t="str">
        <f t="shared" si="19"/>
        <v/>
      </c>
      <c r="F164" s="16">
        <f t="shared" si="20"/>
        <v>1.2121212121212121E-2</v>
      </c>
      <c r="G164" s="16">
        <f t="shared" si="22"/>
        <v>1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226</v>
      </c>
      <c r="D173" s="18">
        <f>SUM(D174:D343)</f>
        <v>155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-0.31415929203539822</v>
      </c>
      <c r="H173" s="19">
        <f t="shared" ref="H173:H204" si="25">+IF(OR(AND(E173=""),(G173="")),"",E173*G173)</f>
        <v>-0.31415929203539822</v>
      </c>
    </row>
    <row r="174" spans="1:8" x14ac:dyDescent="0.2">
      <c r="A174" s="13"/>
      <c r="B174" s="14" t="s">
        <v>157</v>
      </c>
      <c r="C174" s="15">
        <v>1</v>
      </c>
      <c r="D174" s="15">
        <v>2</v>
      </c>
      <c r="E174" s="16">
        <f t="shared" si="23"/>
        <v>4.4247787610619468E-3</v>
      </c>
      <c r="F174" s="16">
        <f t="shared" si="24"/>
        <v>1.2903225806451613E-2</v>
      </c>
      <c r="G174" s="16">
        <f t="shared" ref="G174:G205" si="26">+IF(AND(C174=0,D174=0)," ",IF(C174=0,1,IF(D174=0,-1,(D174-C174)/C174)))</f>
        <v>1</v>
      </c>
      <c r="H174" s="16">
        <f t="shared" si="25"/>
        <v>4.4247787610619468E-3</v>
      </c>
    </row>
    <row r="175" spans="1:8" x14ac:dyDescent="0.2">
      <c r="A175" s="13"/>
      <c r="B175" s="14" t="s">
        <v>158</v>
      </c>
      <c r="C175" s="15">
        <v>1</v>
      </c>
      <c r="D175" s="15">
        <v>0</v>
      </c>
      <c r="E175" s="16">
        <f t="shared" si="23"/>
        <v>4.4247787610619468E-3</v>
      </c>
      <c r="F175" s="16" t="str">
        <f t="shared" si="24"/>
        <v/>
      </c>
      <c r="G175" s="16">
        <f t="shared" si="26"/>
        <v>-1</v>
      </c>
      <c r="H175" s="16">
        <f t="shared" si="25"/>
        <v>-4.4247787610619468E-3</v>
      </c>
    </row>
    <row r="176" spans="1:8" ht="38.25" x14ac:dyDescent="0.2">
      <c r="A176" s="13"/>
      <c r="B176" s="14" t="s">
        <v>159</v>
      </c>
      <c r="C176" s="15">
        <v>13</v>
      </c>
      <c r="D176" s="15">
        <v>0</v>
      </c>
      <c r="E176" s="16">
        <f t="shared" si="23"/>
        <v>5.7522123893805309E-2</v>
      </c>
      <c r="F176" s="16" t="str">
        <f t="shared" si="24"/>
        <v/>
      </c>
      <c r="G176" s="16">
        <f t="shared" si="26"/>
        <v>-1</v>
      </c>
      <c r="H176" s="16">
        <f t="shared" si="25"/>
        <v>-5.7522123893805309E-2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3</v>
      </c>
      <c r="D178" s="15">
        <v>5</v>
      </c>
      <c r="E178" s="16">
        <f t="shared" si="23"/>
        <v>1.3274336283185841E-2</v>
      </c>
      <c r="F178" s="16">
        <f t="shared" si="24"/>
        <v>3.2258064516129031E-2</v>
      </c>
      <c r="G178" s="16">
        <f t="shared" si="26"/>
        <v>0.66666666666666663</v>
      </c>
      <c r="H178" s="16">
        <f t="shared" si="25"/>
        <v>8.8495575221238937E-3</v>
      </c>
    </row>
    <row r="179" spans="1:8" x14ac:dyDescent="0.2">
      <c r="A179" s="13"/>
      <c r="B179" s="14" t="s">
        <v>162</v>
      </c>
      <c r="C179" s="15">
        <v>1</v>
      </c>
      <c r="D179" s="15">
        <v>4</v>
      </c>
      <c r="E179" s="16">
        <f t="shared" si="23"/>
        <v>4.4247787610619468E-3</v>
      </c>
      <c r="F179" s="16">
        <f t="shared" si="24"/>
        <v>2.5806451612903226E-2</v>
      </c>
      <c r="G179" s="16">
        <f t="shared" si="26"/>
        <v>3</v>
      </c>
      <c r="H179" s="16">
        <f t="shared" si="25"/>
        <v>1.3274336283185841E-2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2</v>
      </c>
      <c r="D186" s="15">
        <v>2</v>
      </c>
      <c r="E186" s="16">
        <f t="shared" si="23"/>
        <v>8.8495575221238937E-3</v>
      </c>
      <c r="F186" s="16">
        <f t="shared" si="24"/>
        <v>1.2903225806451613E-2</v>
      </c>
      <c r="G186" s="16">
        <f t="shared" si="26"/>
        <v>0</v>
      </c>
      <c r="H186" s="16">
        <f t="shared" si="25"/>
        <v>0</v>
      </c>
    </row>
    <row r="187" spans="1:8" x14ac:dyDescent="0.2">
      <c r="A187" s="13"/>
      <c r="B187" s="14" t="s">
        <v>170</v>
      </c>
      <c r="C187" s="15">
        <v>1</v>
      </c>
      <c r="D187" s="15">
        <v>1</v>
      </c>
      <c r="E187" s="16">
        <f t="shared" si="23"/>
        <v>4.4247787610619468E-3</v>
      </c>
      <c r="F187" s="16">
        <f t="shared" si="24"/>
        <v>6.4516129032258064E-3</v>
      </c>
      <c r="G187" s="16">
        <f t="shared" si="26"/>
        <v>0</v>
      </c>
      <c r="H187" s="16">
        <f t="shared" si="25"/>
        <v>0</v>
      </c>
    </row>
    <row r="188" spans="1:8" ht="25.5" x14ac:dyDescent="0.2">
      <c r="A188" s="13"/>
      <c r="B188" s="14" t="s">
        <v>171</v>
      </c>
      <c r="C188" s="15">
        <v>0</v>
      </c>
      <c r="D188" s="15">
        <v>4</v>
      </c>
      <c r="E188" s="16" t="str">
        <f t="shared" si="23"/>
        <v/>
      </c>
      <c r="F188" s="16">
        <f t="shared" si="24"/>
        <v>2.5806451612903226E-2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1</v>
      </c>
      <c r="D191" s="15">
        <v>0</v>
      </c>
      <c r="E191" s="16">
        <f t="shared" si="23"/>
        <v>4.4247787610619468E-3</v>
      </c>
      <c r="F191" s="16" t="str">
        <f t="shared" si="24"/>
        <v/>
      </c>
      <c r="G191" s="16">
        <f t="shared" si="26"/>
        <v>-1</v>
      </c>
      <c r="H191" s="16">
        <f t="shared" si="25"/>
        <v>-4.4247787610619468E-3</v>
      </c>
    </row>
    <row r="192" spans="1:8" x14ac:dyDescent="0.2">
      <c r="A192" s="13"/>
      <c r="B192" s="14" t="s">
        <v>175</v>
      </c>
      <c r="C192" s="15">
        <v>1</v>
      </c>
      <c r="D192" s="15">
        <v>0</v>
      </c>
      <c r="E192" s="16">
        <f t="shared" si="23"/>
        <v>4.4247787610619468E-3</v>
      </c>
      <c r="F192" s="16" t="str">
        <f t="shared" si="24"/>
        <v/>
      </c>
      <c r="G192" s="16">
        <f t="shared" si="26"/>
        <v>-1</v>
      </c>
      <c r="H192" s="16">
        <f t="shared" si="25"/>
        <v>-4.4247787610619468E-3</v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6.4516129032258064E-3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3</v>
      </c>
      <c r="D194" s="15">
        <v>0</v>
      </c>
      <c r="E194" s="16">
        <f t="shared" si="23"/>
        <v>1.3274336283185841E-2</v>
      </c>
      <c r="F194" s="16" t="str">
        <f t="shared" si="24"/>
        <v/>
      </c>
      <c r="G194" s="16">
        <f t="shared" si="26"/>
        <v>-1</v>
      </c>
      <c r="H194" s="16">
        <f t="shared" si="25"/>
        <v>-1.3274336283185841E-2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1</v>
      </c>
      <c r="E199" s="16" t="str">
        <f t="shared" si="23"/>
        <v/>
      </c>
      <c r="F199" s="16">
        <f t="shared" si="24"/>
        <v>6.4516129032258064E-3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2</v>
      </c>
      <c r="D200" s="15">
        <v>3</v>
      </c>
      <c r="E200" s="16">
        <f t="shared" si="23"/>
        <v>8.8495575221238937E-3</v>
      </c>
      <c r="F200" s="16">
        <f t="shared" si="24"/>
        <v>1.935483870967742E-2</v>
      </c>
      <c r="G200" s="16">
        <f t="shared" si="26"/>
        <v>0.5</v>
      </c>
      <c r="H200" s="16">
        <f t="shared" si="25"/>
        <v>4.4247787610619468E-3</v>
      </c>
    </row>
    <row r="201" spans="1:8" x14ac:dyDescent="0.2">
      <c r="A201" s="13"/>
      <c r="B201" s="14" t="s">
        <v>184</v>
      </c>
      <c r="C201" s="15">
        <v>6</v>
      </c>
      <c r="D201" s="15">
        <v>3</v>
      </c>
      <c r="E201" s="16">
        <f t="shared" si="23"/>
        <v>2.6548672566371681E-2</v>
      </c>
      <c r="F201" s="16">
        <f t="shared" si="24"/>
        <v>1.935483870967742E-2</v>
      </c>
      <c r="G201" s="16">
        <f t="shared" si="26"/>
        <v>-0.5</v>
      </c>
      <c r="H201" s="16">
        <f t="shared" si="25"/>
        <v>-1.3274336283185841E-2</v>
      </c>
    </row>
    <row r="202" spans="1:8" x14ac:dyDescent="0.2">
      <c r="A202" s="13"/>
      <c r="B202" s="14" t="s">
        <v>185</v>
      </c>
      <c r="C202" s="15">
        <v>1</v>
      </c>
      <c r="D202" s="15">
        <v>0</v>
      </c>
      <c r="E202" s="16">
        <f t="shared" si="23"/>
        <v>4.4247787610619468E-3</v>
      </c>
      <c r="F202" s="16" t="str">
        <f t="shared" si="24"/>
        <v/>
      </c>
      <c r="G202" s="16">
        <f t="shared" si="26"/>
        <v>-1</v>
      </c>
      <c r="H202" s="16">
        <f t="shared" si="25"/>
        <v>-4.4247787610619468E-3</v>
      </c>
    </row>
    <row r="203" spans="1:8" x14ac:dyDescent="0.2">
      <c r="A203" s="13"/>
      <c r="B203" s="14" t="s">
        <v>186</v>
      </c>
      <c r="C203" s="15">
        <v>2</v>
      </c>
      <c r="D203" s="15">
        <v>10</v>
      </c>
      <c r="E203" s="16">
        <f t="shared" si="23"/>
        <v>8.8495575221238937E-3</v>
      </c>
      <c r="F203" s="16">
        <f t="shared" si="24"/>
        <v>6.4516129032258063E-2</v>
      </c>
      <c r="G203" s="16">
        <f t="shared" si="26"/>
        <v>4</v>
      </c>
      <c r="H203" s="16">
        <f t="shared" si="25"/>
        <v>3.5398230088495575E-2</v>
      </c>
    </row>
    <row r="204" spans="1:8" x14ac:dyDescent="0.2">
      <c r="A204" s="13"/>
      <c r="B204" s="14" t="s">
        <v>187</v>
      </c>
      <c r="C204" s="15">
        <v>0</v>
      </c>
      <c r="D204" s="15">
        <v>5</v>
      </c>
      <c r="E204" s="16" t="str">
        <f t="shared" si="23"/>
        <v/>
      </c>
      <c r="F204" s="16">
        <f t="shared" si="24"/>
        <v>3.2258064516129031E-2</v>
      </c>
      <c r="G204" s="16">
        <f t="shared" si="26"/>
        <v>1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21</v>
      </c>
      <c r="D208" s="15">
        <v>3</v>
      </c>
      <c r="E208" s="16">
        <f t="shared" si="27"/>
        <v>9.2920353982300891E-2</v>
      </c>
      <c r="F208" s="16">
        <f t="shared" si="28"/>
        <v>1.935483870967742E-2</v>
      </c>
      <c r="G208" s="16">
        <f t="shared" si="30"/>
        <v>-0.8571428571428571</v>
      </c>
      <c r="H208" s="16">
        <f t="shared" si="29"/>
        <v>-7.9646017699115043E-2</v>
      </c>
    </row>
    <row r="209" spans="1:8" x14ac:dyDescent="0.2">
      <c r="A209" s="13"/>
      <c r="B209" s="14" t="s">
        <v>192</v>
      </c>
      <c r="C209" s="15">
        <v>3</v>
      </c>
      <c r="D209" s="15">
        <v>1</v>
      </c>
      <c r="E209" s="16">
        <f t="shared" si="27"/>
        <v>1.3274336283185841E-2</v>
      </c>
      <c r="F209" s="16">
        <f t="shared" si="28"/>
        <v>6.4516129032258064E-3</v>
      </c>
      <c r="G209" s="16">
        <f t="shared" si="30"/>
        <v>-0.66666666666666663</v>
      </c>
      <c r="H209" s="16">
        <f t="shared" si="29"/>
        <v>-8.8495575221238937E-3</v>
      </c>
    </row>
    <row r="210" spans="1:8" x14ac:dyDescent="0.2">
      <c r="A210" s="13"/>
      <c r="B210" s="14" t="s">
        <v>193</v>
      </c>
      <c r="C210" s="15">
        <v>6</v>
      </c>
      <c r="D210" s="15">
        <v>3</v>
      </c>
      <c r="E210" s="16">
        <f t="shared" si="27"/>
        <v>2.6548672566371681E-2</v>
      </c>
      <c r="F210" s="16">
        <f t="shared" si="28"/>
        <v>1.935483870967742E-2</v>
      </c>
      <c r="G210" s="16">
        <f t="shared" si="30"/>
        <v>-0.5</v>
      </c>
      <c r="H210" s="16">
        <f t="shared" si="29"/>
        <v>-1.3274336283185841E-2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6</v>
      </c>
      <c r="D213" s="15">
        <v>0</v>
      </c>
      <c r="E213" s="16">
        <f t="shared" si="27"/>
        <v>2.6548672566371681E-2</v>
      </c>
      <c r="F213" s="16" t="str">
        <f t="shared" si="28"/>
        <v/>
      </c>
      <c r="G213" s="16">
        <f t="shared" si="30"/>
        <v>-1</v>
      </c>
      <c r="H213" s="16">
        <f t="shared" si="29"/>
        <v>-2.6548672566371681E-2</v>
      </c>
    </row>
    <row r="214" spans="1:8" x14ac:dyDescent="0.2">
      <c r="A214" s="13"/>
      <c r="B214" s="14" t="s">
        <v>197</v>
      </c>
      <c r="C214" s="15">
        <v>2</v>
      </c>
      <c r="D214" s="15">
        <v>1</v>
      </c>
      <c r="E214" s="16">
        <f t="shared" si="27"/>
        <v>8.8495575221238937E-3</v>
      </c>
      <c r="F214" s="16">
        <f t="shared" si="28"/>
        <v>6.4516129032258064E-3</v>
      </c>
      <c r="G214" s="16">
        <f t="shared" si="30"/>
        <v>-0.5</v>
      </c>
      <c r="H214" s="16">
        <f t="shared" si="29"/>
        <v>-4.4247787610619468E-3</v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</v>
      </c>
      <c r="E218" s="16" t="str">
        <f t="shared" si="27"/>
        <v/>
      </c>
      <c r="F218" s="16">
        <f t="shared" si="28"/>
        <v>6.4516129032258064E-3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8</v>
      </c>
      <c r="D225" s="15">
        <v>8</v>
      </c>
      <c r="E225" s="16">
        <f t="shared" si="27"/>
        <v>3.5398230088495575E-2</v>
      </c>
      <c r="F225" s="16">
        <f t="shared" si="28"/>
        <v>5.1612903225806452E-2</v>
      </c>
      <c r="G225" s="16">
        <f t="shared" si="30"/>
        <v>0</v>
      </c>
      <c r="H225" s="16">
        <f t="shared" si="29"/>
        <v>0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6</v>
      </c>
      <c r="E232" s="16" t="str">
        <f t="shared" si="27"/>
        <v/>
      </c>
      <c r="F232" s="16">
        <f t="shared" si="28"/>
        <v>3.870967741935484E-2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1</v>
      </c>
      <c r="D236" s="15">
        <v>0</v>
      </c>
      <c r="E236" s="16">
        <f t="shared" si="27"/>
        <v>4.4247787610619468E-3</v>
      </c>
      <c r="F236" s="16" t="str">
        <f t="shared" si="28"/>
        <v/>
      </c>
      <c r="G236" s="16">
        <f t="shared" si="30"/>
        <v>-1</v>
      </c>
      <c r="H236" s="16">
        <f t="shared" si="29"/>
        <v>-4.4247787610619468E-3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</v>
      </c>
      <c r="D238" s="15">
        <v>1</v>
      </c>
      <c r="E238" s="16">
        <f t="shared" si="31"/>
        <v>4.4247787610619468E-3</v>
      </c>
      <c r="F238" s="16">
        <f t="shared" si="32"/>
        <v>6.4516129032258064E-3</v>
      </c>
      <c r="G238" s="16">
        <f t="shared" ref="G238:G269" si="34">+IF(AND(C238=0,D238=0)," ",IF(C238=0,1,IF(D238=0,-1,(D238-C238)/C238)))</f>
        <v>0</v>
      </c>
      <c r="H238" s="16">
        <f t="shared" si="33"/>
        <v>0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1</v>
      </c>
      <c r="D241" s="15">
        <v>3</v>
      </c>
      <c r="E241" s="16">
        <f t="shared" si="31"/>
        <v>4.4247787610619468E-3</v>
      </c>
      <c r="F241" s="16">
        <f t="shared" si="32"/>
        <v>1.935483870967742E-2</v>
      </c>
      <c r="G241" s="16">
        <f t="shared" si="34"/>
        <v>2</v>
      </c>
      <c r="H241" s="16">
        <f t="shared" si="33"/>
        <v>8.8495575221238937E-3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3</v>
      </c>
      <c r="D246" s="15">
        <v>0</v>
      </c>
      <c r="E246" s="16">
        <f t="shared" si="31"/>
        <v>1.3274336283185841E-2</v>
      </c>
      <c r="F246" s="16" t="str">
        <f t="shared" si="32"/>
        <v/>
      </c>
      <c r="G246" s="16">
        <f t="shared" si="34"/>
        <v>-1</v>
      </c>
      <c r="H246" s="16">
        <f t="shared" si="33"/>
        <v>-1.3274336283185841E-2</v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1</v>
      </c>
      <c r="D251" s="15">
        <v>0</v>
      </c>
      <c r="E251" s="16">
        <f t="shared" si="31"/>
        <v>4.4247787610619468E-3</v>
      </c>
      <c r="F251" s="16" t="str">
        <f t="shared" si="32"/>
        <v/>
      </c>
      <c r="G251" s="16">
        <f t="shared" si="34"/>
        <v>-1</v>
      </c>
      <c r="H251" s="16">
        <f t="shared" si="33"/>
        <v>-4.4247787610619468E-3</v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1</v>
      </c>
      <c r="D258" s="15">
        <v>0</v>
      </c>
      <c r="E258" s="16">
        <f t="shared" si="31"/>
        <v>4.4247787610619468E-3</v>
      </c>
      <c r="F258" s="16" t="str">
        <f t="shared" si="32"/>
        <v/>
      </c>
      <c r="G258" s="16">
        <f t="shared" si="34"/>
        <v>-1</v>
      </c>
      <c r="H258" s="16">
        <f t="shared" si="33"/>
        <v>-4.4247787610619468E-3</v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1</v>
      </c>
      <c r="D262" s="15">
        <v>0</v>
      </c>
      <c r="E262" s="16">
        <f t="shared" si="31"/>
        <v>4.4247787610619468E-3</v>
      </c>
      <c r="F262" s="16" t="str">
        <f t="shared" si="32"/>
        <v/>
      </c>
      <c r="G262" s="16">
        <f t="shared" si="34"/>
        <v>-1</v>
      </c>
      <c r="H262" s="16">
        <f t="shared" si="33"/>
        <v>-4.4247787610619468E-3</v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2</v>
      </c>
      <c r="D264" s="15">
        <v>2</v>
      </c>
      <c r="E264" s="16">
        <f t="shared" si="31"/>
        <v>8.8495575221238937E-3</v>
      </c>
      <c r="F264" s="16">
        <f t="shared" si="32"/>
        <v>1.2903225806451613E-2</v>
      </c>
      <c r="G264" s="16">
        <f t="shared" si="34"/>
        <v>0</v>
      </c>
      <c r="H264" s="16">
        <f t="shared" si="33"/>
        <v>0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6</v>
      </c>
      <c r="D275" s="15">
        <v>0</v>
      </c>
      <c r="E275" s="16">
        <f t="shared" si="35"/>
        <v>2.6548672566371681E-2</v>
      </c>
      <c r="F275" s="16" t="str">
        <f t="shared" si="36"/>
        <v/>
      </c>
      <c r="G275" s="16">
        <f t="shared" si="38"/>
        <v>-1</v>
      </c>
      <c r="H275" s="16">
        <f t="shared" si="37"/>
        <v>-2.6548672566371681E-2</v>
      </c>
    </row>
    <row r="276" spans="1:8" ht="25.5" x14ac:dyDescent="0.2">
      <c r="A276" s="13"/>
      <c r="B276" s="14" t="s">
        <v>258</v>
      </c>
      <c r="C276" s="15">
        <v>2</v>
      </c>
      <c r="D276" s="15">
        <v>0</v>
      </c>
      <c r="E276" s="16">
        <f t="shared" si="35"/>
        <v>8.8495575221238937E-3</v>
      </c>
      <c r="F276" s="16" t="str">
        <f t="shared" si="36"/>
        <v/>
      </c>
      <c r="G276" s="16">
        <f t="shared" si="38"/>
        <v>-1</v>
      </c>
      <c r="H276" s="16">
        <f t="shared" si="37"/>
        <v>-8.8495575221238937E-3</v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6.4516129032258064E-3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2</v>
      </c>
      <c r="D283" s="15">
        <v>1</v>
      </c>
      <c r="E283" s="16">
        <f t="shared" si="35"/>
        <v>8.8495575221238937E-3</v>
      </c>
      <c r="F283" s="16">
        <f t="shared" si="36"/>
        <v>6.4516129032258064E-3</v>
      </c>
      <c r="G283" s="16">
        <f t="shared" si="38"/>
        <v>-0.5</v>
      </c>
      <c r="H283" s="16">
        <f t="shared" si="37"/>
        <v>-4.4247787610619468E-3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27</v>
      </c>
      <c r="D288" s="15">
        <v>0</v>
      </c>
      <c r="E288" s="16">
        <f t="shared" si="35"/>
        <v>0.11946902654867257</v>
      </c>
      <c r="F288" s="16" t="str">
        <f t="shared" si="36"/>
        <v/>
      </c>
      <c r="G288" s="16">
        <f t="shared" si="38"/>
        <v>-1</v>
      </c>
      <c r="H288" s="16">
        <f t="shared" si="37"/>
        <v>-0.11946902654867257</v>
      </c>
    </row>
    <row r="289" spans="1:8" x14ac:dyDescent="0.2">
      <c r="A289" s="13"/>
      <c r="B289" s="14" t="s">
        <v>271</v>
      </c>
      <c r="C289" s="15">
        <v>0</v>
      </c>
      <c r="D289" s="15">
        <v>4</v>
      </c>
      <c r="E289" s="16" t="str">
        <f t="shared" si="35"/>
        <v/>
      </c>
      <c r="F289" s="16">
        <f t="shared" si="36"/>
        <v>2.5806451612903226E-2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6</v>
      </c>
      <c r="D290" s="15">
        <v>0</v>
      </c>
      <c r="E290" s="16">
        <f t="shared" si="35"/>
        <v>2.6548672566371681E-2</v>
      </c>
      <c r="F290" s="16" t="str">
        <f t="shared" si="36"/>
        <v/>
      </c>
      <c r="G290" s="16">
        <f t="shared" si="38"/>
        <v>-1</v>
      </c>
      <c r="H290" s="16">
        <f t="shared" si="37"/>
        <v>-2.6548672566371681E-2</v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6</v>
      </c>
      <c r="D294" s="15">
        <v>0</v>
      </c>
      <c r="E294" s="16">
        <f t="shared" si="35"/>
        <v>2.6548672566371681E-2</v>
      </c>
      <c r="F294" s="16" t="str">
        <f t="shared" si="36"/>
        <v/>
      </c>
      <c r="G294" s="16">
        <f t="shared" si="38"/>
        <v>-1</v>
      </c>
      <c r="H294" s="16">
        <f t="shared" si="37"/>
        <v>-2.6548672566371681E-2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1</v>
      </c>
      <c r="D297" s="15">
        <v>0</v>
      </c>
      <c r="E297" s="16">
        <f t="shared" si="35"/>
        <v>4.4247787610619468E-3</v>
      </c>
      <c r="F297" s="16" t="str">
        <f t="shared" si="36"/>
        <v/>
      </c>
      <c r="G297" s="16">
        <f t="shared" si="38"/>
        <v>-1</v>
      </c>
      <c r="H297" s="16">
        <f t="shared" si="37"/>
        <v>-4.4247787610619468E-3</v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1</v>
      </c>
      <c r="E300" s="16" t="str">
        <f t="shared" si="35"/>
        <v/>
      </c>
      <c r="F300" s="16">
        <f t="shared" si="36"/>
        <v>6.4516129032258064E-3</v>
      </c>
      <c r="G300" s="16">
        <f t="shared" si="38"/>
        <v>1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1</v>
      </c>
      <c r="E301" s="16" t="str">
        <f t="shared" ref="E301:E332" si="39">+IF(C301=0,"",C301/C$173)</f>
        <v/>
      </c>
      <c r="F301" s="16">
        <f t="shared" ref="F301:F332" si="40">+IF(D301=0,"",D301/D$173)</f>
        <v>6.4516129032258064E-3</v>
      </c>
      <c r="G301" s="16">
        <f t="shared" si="38"/>
        <v>1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5</v>
      </c>
      <c r="E305" s="16" t="str">
        <f t="shared" si="39"/>
        <v/>
      </c>
      <c r="F305" s="16">
        <f t="shared" si="40"/>
        <v>3.2258064516129031E-2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11</v>
      </c>
      <c r="D306" s="15">
        <v>0</v>
      </c>
      <c r="E306" s="16">
        <f t="shared" si="39"/>
        <v>4.8672566371681415E-2</v>
      </c>
      <c r="F306" s="16" t="str">
        <f t="shared" si="40"/>
        <v/>
      </c>
      <c r="G306" s="16">
        <f t="shared" si="42"/>
        <v>-1</v>
      </c>
      <c r="H306" s="16">
        <f t="shared" si="41"/>
        <v>-4.8672566371681415E-2</v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2</v>
      </c>
      <c r="D308" s="15">
        <v>1</v>
      </c>
      <c r="E308" s="16">
        <f t="shared" si="39"/>
        <v>8.8495575221238937E-3</v>
      </c>
      <c r="F308" s="16">
        <f t="shared" si="40"/>
        <v>6.4516129032258064E-3</v>
      </c>
      <c r="G308" s="16">
        <f t="shared" si="42"/>
        <v>-0.5</v>
      </c>
      <c r="H308" s="16">
        <f t="shared" si="41"/>
        <v>-4.4247787610619468E-3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</v>
      </c>
      <c r="D317" s="15">
        <v>0</v>
      </c>
      <c r="E317" s="16">
        <f t="shared" si="39"/>
        <v>4.4247787610619468E-3</v>
      </c>
      <c r="F317" s="16" t="str">
        <f t="shared" si="40"/>
        <v/>
      </c>
      <c r="G317" s="16">
        <f t="shared" si="42"/>
        <v>-1</v>
      </c>
      <c r="H317" s="16">
        <f t="shared" si="41"/>
        <v>-4.4247787610619468E-3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55</v>
      </c>
      <c r="D319" s="15">
        <v>12</v>
      </c>
      <c r="E319" s="16">
        <f t="shared" si="39"/>
        <v>0.24336283185840707</v>
      </c>
      <c r="F319" s="16">
        <f t="shared" si="40"/>
        <v>7.7419354838709681E-2</v>
      </c>
      <c r="G319" s="16">
        <f t="shared" si="42"/>
        <v>-0.78181818181818186</v>
      </c>
      <c r="H319" s="16">
        <f t="shared" si="41"/>
        <v>-0.19026548672566371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3</v>
      </c>
      <c r="D324" s="15">
        <v>0</v>
      </c>
      <c r="E324" s="16">
        <f t="shared" si="39"/>
        <v>1.3274336283185841E-2</v>
      </c>
      <c r="F324" s="16" t="str">
        <f t="shared" si="40"/>
        <v/>
      </c>
      <c r="G324" s="16">
        <f t="shared" si="42"/>
        <v>-1</v>
      </c>
      <c r="H324" s="16">
        <f t="shared" si="41"/>
        <v>-1.3274336283185841E-2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56</v>
      </c>
      <c r="E328" s="16" t="str">
        <f t="shared" si="39"/>
        <v/>
      </c>
      <c r="F328" s="16">
        <f t="shared" si="40"/>
        <v>0.36129032258064514</v>
      </c>
      <c r="G328" s="16">
        <f t="shared" si="42"/>
        <v>1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3</v>
      </c>
      <c r="E329" s="16" t="str">
        <f t="shared" si="39"/>
        <v/>
      </c>
      <c r="F329" s="16">
        <f t="shared" si="40"/>
        <v>1.935483870967742E-2</v>
      </c>
      <c r="G329" s="16">
        <f t="shared" si="42"/>
        <v>1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6</v>
      </c>
      <c r="D334" s="15">
        <v>0</v>
      </c>
      <c r="E334" s="16">
        <f t="shared" si="43"/>
        <v>2.6548672566371681E-2</v>
      </c>
      <c r="F334" s="16" t="str">
        <f t="shared" si="44"/>
        <v/>
      </c>
      <c r="G334" s="16">
        <f t="shared" ref="G334:G343" si="46">+IF(AND(C334=0,D334=0)," ",IF(C334=0,1,IF(D334=0,-1,(D334-C334)/C334)))</f>
        <v>-1</v>
      </c>
      <c r="H334" s="16">
        <f t="shared" si="45"/>
        <v>-2.6548672566371681E-2</v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3</v>
      </c>
      <c r="D341" s="15">
        <v>0</v>
      </c>
      <c r="E341" s="16">
        <f t="shared" si="43"/>
        <v>1.3274336283185841E-2</v>
      </c>
      <c r="F341" s="16" t="str">
        <f t="shared" si="44"/>
        <v/>
      </c>
      <c r="G341" s="16">
        <f t="shared" si="46"/>
        <v>-1</v>
      </c>
      <c r="H341" s="16">
        <f t="shared" si="45"/>
        <v>-1.3274336283185841E-2</v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1085</v>
      </c>
      <c r="D349" s="18">
        <f>SUM(D350:D576)</f>
        <v>505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-0.53456221198156684</v>
      </c>
      <c r="H349" s="19">
        <f t="shared" ref="H349:H412" si="49">+IF(OR(AND(E349=""),(G349="")),"",E349*G349)</f>
        <v>-0.53456221198156684</v>
      </c>
    </row>
    <row r="350" spans="1:8" x14ac:dyDescent="0.2">
      <c r="A350" s="13"/>
      <c r="B350" s="14" t="s">
        <v>326</v>
      </c>
      <c r="C350" s="15">
        <v>9</v>
      </c>
      <c r="D350" s="15">
        <v>4</v>
      </c>
      <c r="E350" s="16">
        <f t="shared" si="47"/>
        <v>8.2949308755760377E-3</v>
      </c>
      <c r="F350" s="16">
        <f t="shared" si="48"/>
        <v>7.9207920792079209E-3</v>
      </c>
      <c r="G350" s="16">
        <f t="shared" ref="G350:G413" si="50">+IF(AND(C350=0,D350=0)," ",IF(C350=0,1,IF(D350=0,-1,(D350-C350)/C350)))</f>
        <v>-0.55555555555555558</v>
      </c>
      <c r="H350" s="16">
        <f t="shared" si="49"/>
        <v>-4.6082949308755769E-3</v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1</v>
      </c>
      <c r="D352" s="15">
        <v>0</v>
      </c>
      <c r="E352" s="16">
        <f t="shared" si="47"/>
        <v>9.2165898617511521E-4</v>
      </c>
      <c r="F352" s="16" t="str">
        <f t="shared" si="48"/>
        <v/>
      </c>
      <c r="G352" s="16">
        <f t="shared" si="50"/>
        <v>-1</v>
      </c>
      <c r="H352" s="16">
        <f t="shared" si="49"/>
        <v>-9.2165898617511521E-4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21</v>
      </c>
      <c r="D355" s="15">
        <v>29</v>
      </c>
      <c r="E355" s="16">
        <f t="shared" si="47"/>
        <v>1.935483870967742E-2</v>
      </c>
      <c r="F355" s="16">
        <f t="shared" si="48"/>
        <v>5.7425742574257428E-2</v>
      </c>
      <c r="G355" s="16">
        <f t="shared" si="50"/>
        <v>0.38095238095238093</v>
      </c>
      <c r="H355" s="16">
        <f t="shared" si="49"/>
        <v>7.3732718894009217E-3</v>
      </c>
    </row>
    <row r="356" spans="1:8" x14ac:dyDescent="0.2">
      <c r="A356" s="13"/>
      <c r="B356" s="14" t="s">
        <v>332</v>
      </c>
      <c r="C356" s="15">
        <v>11</v>
      </c>
      <c r="D356" s="15">
        <v>1</v>
      </c>
      <c r="E356" s="16">
        <f t="shared" si="47"/>
        <v>1.0138248847926268E-2</v>
      </c>
      <c r="F356" s="16">
        <f t="shared" si="48"/>
        <v>1.9801980198019802E-3</v>
      </c>
      <c r="G356" s="16">
        <f t="shared" si="50"/>
        <v>-0.90909090909090906</v>
      </c>
      <c r="H356" s="16">
        <f t="shared" si="49"/>
        <v>-9.2165898617511521E-3</v>
      </c>
    </row>
    <row r="357" spans="1:8" x14ac:dyDescent="0.2">
      <c r="A357" s="13"/>
      <c r="B357" s="14" t="s">
        <v>333</v>
      </c>
      <c r="C357" s="15">
        <v>0</v>
      </c>
      <c r="D357" s="15">
        <v>1</v>
      </c>
      <c r="E357" s="16" t="str">
        <f t="shared" si="47"/>
        <v/>
      </c>
      <c r="F357" s="16">
        <f t="shared" si="48"/>
        <v>1.9801980198019802E-3</v>
      </c>
      <c r="G357" s="16">
        <f t="shared" si="50"/>
        <v>1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1</v>
      </c>
      <c r="D358" s="15">
        <v>6</v>
      </c>
      <c r="E358" s="16">
        <f t="shared" si="47"/>
        <v>9.2165898617511521E-4</v>
      </c>
      <c r="F358" s="16">
        <f t="shared" si="48"/>
        <v>1.1881188118811881E-2</v>
      </c>
      <c r="G358" s="16">
        <f t="shared" si="50"/>
        <v>5</v>
      </c>
      <c r="H358" s="16">
        <f t="shared" si="49"/>
        <v>4.608294930875576E-3</v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17</v>
      </c>
      <c r="D361" s="15">
        <v>31</v>
      </c>
      <c r="E361" s="16">
        <f t="shared" si="47"/>
        <v>1.5668202764976959E-2</v>
      </c>
      <c r="F361" s="16">
        <f t="shared" si="48"/>
        <v>6.1386138613861385E-2</v>
      </c>
      <c r="G361" s="16">
        <f t="shared" si="50"/>
        <v>0.82352941176470584</v>
      </c>
      <c r="H361" s="16">
        <f t="shared" si="49"/>
        <v>1.2903225806451613E-2</v>
      </c>
    </row>
    <row r="362" spans="1:8" x14ac:dyDescent="0.2">
      <c r="A362" s="13"/>
      <c r="B362" s="14" t="s">
        <v>338</v>
      </c>
      <c r="C362" s="15">
        <v>2</v>
      </c>
      <c r="D362" s="15">
        <v>6</v>
      </c>
      <c r="E362" s="16">
        <f t="shared" si="47"/>
        <v>1.8433179723502304E-3</v>
      </c>
      <c r="F362" s="16">
        <f t="shared" si="48"/>
        <v>1.1881188118811881E-2</v>
      </c>
      <c r="G362" s="16">
        <f t="shared" si="50"/>
        <v>2</v>
      </c>
      <c r="H362" s="16">
        <f t="shared" si="49"/>
        <v>3.6866359447004608E-3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2</v>
      </c>
      <c r="D364" s="15">
        <v>7</v>
      </c>
      <c r="E364" s="16">
        <f t="shared" si="47"/>
        <v>1.8433179723502304E-3</v>
      </c>
      <c r="F364" s="16">
        <f t="shared" si="48"/>
        <v>1.3861386138613862E-2</v>
      </c>
      <c r="G364" s="16">
        <f t="shared" si="50"/>
        <v>2.5</v>
      </c>
      <c r="H364" s="16">
        <f t="shared" si="49"/>
        <v>4.608294930875576E-3</v>
      </c>
    </row>
    <row r="365" spans="1:8" x14ac:dyDescent="0.2">
      <c r="A365" s="13"/>
      <c r="B365" s="14" t="s">
        <v>341</v>
      </c>
      <c r="C365" s="15">
        <v>5</v>
      </c>
      <c r="D365" s="15">
        <v>5</v>
      </c>
      <c r="E365" s="16">
        <f t="shared" si="47"/>
        <v>4.608294930875576E-3</v>
      </c>
      <c r="F365" s="16">
        <f t="shared" si="48"/>
        <v>9.9009900990099011E-3</v>
      </c>
      <c r="G365" s="16">
        <f t="shared" si="50"/>
        <v>0</v>
      </c>
      <c r="H365" s="16">
        <f t="shared" si="49"/>
        <v>0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18</v>
      </c>
      <c r="D369" s="15">
        <v>16</v>
      </c>
      <c r="E369" s="16">
        <f t="shared" si="47"/>
        <v>1.6589861751152075E-2</v>
      </c>
      <c r="F369" s="16">
        <f t="shared" si="48"/>
        <v>3.1683168316831684E-2</v>
      </c>
      <c r="G369" s="16">
        <f t="shared" si="50"/>
        <v>-0.1111111111111111</v>
      </c>
      <c r="H369" s="16">
        <f t="shared" si="49"/>
        <v>-1.8433179723502304E-3</v>
      </c>
    </row>
    <row r="370" spans="1:8" x14ac:dyDescent="0.2">
      <c r="A370" s="13"/>
      <c r="B370" s="14" t="s">
        <v>346</v>
      </c>
      <c r="C370" s="15">
        <v>44</v>
      </c>
      <c r="D370" s="15">
        <v>0</v>
      </c>
      <c r="E370" s="16">
        <f t="shared" si="47"/>
        <v>4.0552995391705073E-2</v>
      </c>
      <c r="F370" s="16" t="str">
        <f t="shared" si="48"/>
        <v/>
      </c>
      <c r="G370" s="16">
        <f t="shared" si="50"/>
        <v>-1</v>
      </c>
      <c r="H370" s="16">
        <f t="shared" si="49"/>
        <v>-4.0552995391705073E-2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7</v>
      </c>
      <c r="D372" s="15">
        <v>3</v>
      </c>
      <c r="E372" s="16">
        <f t="shared" si="47"/>
        <v>6.4516129032258064E-3</v>
      </c>
      <c r="F372" s="16">
        <f t="shared" si="48"/>
        <v>5.9405940594059407E-3</v>
      </c>
      <c r="G372" s="16">
        <f t="shared" si="50"/>
        <v>-0.5714285714285714</v>
      </c>
      <c r="H372" s="16">
        <f t="shared" si="49"/>
        <v>-3.6866359447004608E-3</v>
      </c>
    </row>
    <row r="373" spans="1:8" x14ac:dyDescent="0.2">
      <c r="A373" s="13"/>
      <c r="B373" s="14" t="s">
        <v>349</v>
      </c>
      <c r="C373" s="15">
        <v>21</v>
      </c>
      <c r="D373" s="15">
        <v>18</v>
      </c>
      <c r="E373" s="16">
        <f t="shared" si="47"/>
        <v>1.935483870967742E-2</v>
      </c>
      <c r="F373" s="16">
        <f t="shared" si="48"/>
        <v>3.5643564356435641E-2</v>
      </c>
      <c r="G373" s="16">
        <f t="shared" si="50"/>
        <v>-0.14285714285714285</v>
      </c>
      <c r="H373" s="16">
        <f t="shared" si="49"/>
        <v>-2.7649769585253456E-3</v>
      </c>
    </row>
    <row r="374" spans="1:8" x14ac:dyDescent="0.2">
      <c r="A374" s="13"/>
      <c r="B374" s="14" t="s">
        <v>350</v>
      </c>
      <c r="C374" s="15">
        <v>2</v>
      </c>
      <c r="D374" s="15">
        <v>3</v>
      </c>
      <c r="E374" s="16">
        <f t="shared" si="47"/>
        <v>1.8433179723502304E-3</v>
      </c>
      <c r="F374" s="16">
        <f t="shared" si="48"/>
        <v>5.9405940594059407E-3</v>
      </c>
      <c r="G374" s="16">
        <f t="shared" si="50"/>
        <v>0.5</v>
      </c>
      <c r="H374" s="16">
        <f t="shared" si="49"/>
        <v>9.2165898617511521E-4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3</v>
      </c>
      <c r="D376" s="15">
        <v>0</v>
      </c>
      <c r="E376" s="16">
        <f t="shared" si="47"/>
        <v>2.7649769585253456E-3</v>
      </c>
      <c r="F376" s="16" t="str">
        <f t="shared" si="48"/>
        <v/>
      </c>
      <c r="G376" s="16">
        <f t="shared" si="50"/>
        <v>-1</v>
      </c>
      <c r="H376" s="16">
        <f t="shared" si="49"/>
        <v>-2.7649769585253456E-3</v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2</v>
      </c>
      <c r="E379" s="16" t="str">
        <f t="shared" si="47"/>
        <v/>
      </c>
      <c r="F379" s="16">
        <f t="shared" si="48"/>
        <v>3.9603960396039604E-3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1</v>
      </c>
      <c r="E380" s="16" t="str">
        <f t="shared" si="47"/>
        <v/>
      </c>
      <c r="F380" s="16">
        <f t="shared" si="48"/>
        <v>1.9801980198019802E-3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3</v>
      </c>
      <c r="D383" s="15">
        <v>7</v>
      </c>
      <c r="E383" s="16">
        <f t="shared" si="47"/>
        <v>2.7649769585253456E-3</v>
      </c>
      <c r="F383" s="16">
        <f t="shared" si="48"/>
        <v>1.3861386138613862E-2</v>
      </c>
      <c r="G383" s="16">
        <f t="shared" si="50"/>
        <v>1.3333333333333333</v>
      </c>
      <c r="H383" s="16">
        <f t="shared" si="49"/>
        <v>3.6866359447004608E-3</v>
      </c>
    </row>
    <row r="384" spans="1:8" x14ac:dyDescent="0.2">
      <c r="A384" s="13"/>
      <c r="B384" s="14" t="s">
        <v>360</v>
      </c>
      <c r="C384" s="15">
        <v>4</v>
      </c>
      <c r="D384" s="15">
        <v>0</v>
      </c>
      <c r="E384" s="16">
        <f t="shared" si="47"/>
        <v>3.6866359447004608E-3</v>
      </c>
      <c r="F384" s="16" t="str">
        <f t="shared" si="48"/>
        <v/>
      </c>
      <c r="G384" s="16">
        <f t="shared" si="50"/>
        <v>-1</v>
      </c>
      <c r="H384" s="16">
        <f t="shared" si="49"/>
        <v>-3.6866359447004608E-3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1.9801980198019802E-3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12</v>
      </c>
      <c r="D388" s="15">
        <v>14</v>
      </c>
      <c r="E388" s="16">
        <f t="shared" si="47"/>
        <v>1.1059907834101382E-2</v>
      </c>
      <c r="F388" s="16">
        <f t="shared" si="48"/>
        <v>2.7722772277227723E-2</v>
      </c>
      <c r="G388" s="16">
        <f t="shared" si="50"/>
        <v>0.16666666666666666</v>
      </c>
      <c r="H388" s="16">
        <f t="shared" si="49"/>
        <v>1.8433179723502304E-3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1</v>
      </c>
      <c r="D391" s="15">
        <v>0</v>
      </c>
      <c r="E391" s="16">
        <f t="shared" si="47"/>
        <v>9.2165898617511521E-4</v>
      </c>
      <c r="F391" s="16" t="str">
        <f t="shared" si="48"/>
        <v/>
      </c>
      <c r="G391" s="16">
        <f t="shared" si="50"/>
        <v>-1</v>
      </c>
      <c r="H391" s="16">
        <f t="shared" si="49"/>
        <v>-9.2165898617511521E-4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80</v>
      </c>
      <c r="D395" s="15">
        <v>39</v>
      </c>
      <c r="E395" s="16">
        <f t="shared" si="47"/>
        <v>7.3732718894009217E-2</v>
      </c>
      <c r="F395" s="16">
        <f t="shared" si="48"/>
        <v>7.7227722772277227E-2</v>
      </c>
      <c r="G395" s="16">
        <f t="shared" si="50"/>
        <v>-0.51249999999999996</v>
      </c>
      <c r="H395" s="16">
        <f t="shared" si="49"/>
        <v>-3.7788018433179721E-2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29</v>
      </c>
      <c r="D397" s="15">
        <v>4</v>
      </c>
      <c r="E397" s="16">
        <f t="shared" si="47"/>
        <v>2.6728110599078342E-2</v>
      </c>
      <c r="F397" s="16">
        <f t="shared" si="48"/>
        <v>7.9207920792079209E-3</v>
      </c>
      <c r="G397" s="16">
        <f t="shared" si="50"/>
        <v>-0.86206896551724133</v>
      </c>
      <c r="H397" s="16">
        <f t="shared" si="49"/>
        <v>-2.3041474654377881E-2</v>
      </c>
    </row>
    <row r="398" spans="1:8" x14ac:dyDescent="0.2">
      <c r="A398" s="13"/>
      <c r="B398" s="14" t="s">
        <v>374</v>
      </c>
      <c r="C398" s="15">
        <v>19</v>
      </c>
      <c r="D398" s="15">
        <v>90</v>
      </c>
      <c r="E398" s="16">
        <f t="shared" si="47"/>
        <v>1.7511520737327188E-2</v>
      </c>
      <c r="F398" s="16">
        <f t="shared" si="48"/>
        <v>0.17821782178217821</v>
      </c>
      <c r="G398" s="16">
        <f t="shared" si="50"/>
        <v>3.736842105263158</v>
      </c>
      <c r="H398" s="16">
        <f t="shared" si="49"/>
        <v>6.5437788018433182E-2</v>
      </c>
    </row>
    <row r="399" spans="1:8" x14ac:dyDescent="0.2">
      <c r="A399" s="13"/>
      <c r="B399" s="14" t="s">
        <v>375</v>
      </c>
      <c r="C399" s="15">
        <v>35</v>
      </c>
      <c r="D399" s="15">
        <v>10</v>
      </c>
      <c r="E399" s="16">
        <f t="shared" si="47"/>
        <v>3.2258064516129031E-2</v>
      </c>
      <c r="F399" s="16">
        <f t="shared" si="48"/>
        <v>1.9801980198019802E-2</v>
      </c>
      <c r="G399" s="16">
        <f t="shared" si="50"/>
        <v>-0.7142857142857143</v>
      </c>
      <c r="H399" s="16">
        <f t="shared" si="49"/>
        <v>-2.3041474654377881E-2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5</v>
      </c>
      <c r="E401" s="16" t="str">
        <f t="shared" si="47"/>
        <v/>
      </c>
      <c r="F401" s="16">
        <f t="shared" si="48"/>
        <v>9.9009900990099011E-3</v>
      </c>
      <c r="G401" s="16">
        <f t="shared" si="50"/>
        <v>1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2</v>
      </c>
      <c r="D403" s="15">
        <v>0</v>
      </c>
      <c r="E403" s="16">
        <f t="shared" si="47"/>
        <v>1.8433179723502304E-3</v>
      </c>
      <c r="F403" s="16" t="str">
        <f t="shared" si="48"/>
        <v/>
      </c>
      <c r="G403" s="16">
        <f t="shared" si="50"/>
        <v>-1</v>
      </c>
      <c r="H403" s="16">
        <f t="shared" si="49"/>
        <v>-1.8433179723502304E-3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5</v>
      </c>
      <c r="D408" s="15">
        <v>0</v>
      </c>
      <c r="E408" s="16">
        <f t="shared" si="47"/>
        <v>4.608294930875576E-3</v>
      </c>
      <c r="F408" s="16" t="str">
        <f t="shared" si="48"/>
        <v/>
      </c>
      <c r="G408" s="16">
        <f t="shared" si="50"/>
        <v>-1</v>
      </c>
      <c r="H408" s="16">
        <f t="shared" si="49"/>
        <v>-4.608294930875576E-3</v>
      </c>
    </row>
    <row r="409" spans="1:8" x14ac:dyDescent="0.2">
      <c r="A409" s="13"/>
      <c r="B409" s="14" t="s">
        <v>385</v>
      </c>
      <c r="C409" s="15">
        <v>9</v>
      </c>
      <c r="D409" s="15">
        <v>1</v>
      </c>
      <c r="E409" s="16">
        <f t="shared" si="47"/>
        <v>8.2949308755760377E-3</v>
      </c>
      <c r="F409" s="16">
        <f t="shared" si="48"/>
        <v>1.9801980198019802E-3</v>
      </c>
      <c r="G409" s="16">
        <f t="shared" si="50"/>
        <v>-0.88888888888888884</v>
      </c>
      <c r="H409" s="16">
        <f t="shared" si="49"/>
        <v>-7.3732718894009217E-3</v>
      </c>
    </row>
    <row r="410" spans="1:8" x14ac:dyDescent="0.2">
      <c r="A410" s="13"/>
      <c r="B410" s="14" t="s">
        <v>386</v>
      </c>
      <c r="C410" s="15">
        <v>36</v>
      </c>
      <c r="D410" s="15">
        <v>0</v>
      </c>
      <c r="E410" s="16">
        <f t="shared" si="47"/>
        <v>3.3179723502304151E-2</v>
      </c>
      <c r="F410" s="16" t="str">
        <f t="shared" si="48"/>
        <v/>
      </c>
      <c r="G410" s="16">
        <f t="shared" si="50"/>
        <v>-1</v>
      </c>
      <c r="H410" s="16">
        <f t="shared" si="49"/>
        <v>-3.3179723502304151E-2</v>
      </c>
    </row>
    <row r="411" spans="1:8" x14ac:dyDescent="0.2">
      <c r="A411" s="13"/>
      <c r="B411" s="14" t="s">
        <v>387</v>
      </c>
      <c r="C411" s="15">
        <v>2</v>
      </c>
      <c r="D411" s="15">
        <v>0</v>
      </c>
      <c r="E411" s="16">
        <f t="shared" si="47"/>
        <v>1.8433179723502304E-3</v>
      </c>
      <c r="F411" s="16" t="str">
        <f t="shared" si="48"/>
        <v/>
      </c>
      <c r="G411" s="16">
        <f t="shared" si="50"/>
        <v>-1</v>
      </c>
      <c r="H411" s="16">
        <f t="shared" si="49"/>
        <v>-1.8433179723502304E-3</v>
      </c>
    </row>
    <row r="412" spans="1:8" x14ac:dyDescent="0.2">
      <c r="A412" s="13"/>
      <c r="B412" s="14" t="s">
        <v>388</v>
      </c>
      <c r="C412" s="15">
        <v>1</v>
      </c>
      <c r="D412" s="15">
        <v>0</v>
      </c>
      <c r="E412" s="16">
        <f t="shared" si="47"/>
        <v>9.2165898617511521E-4</v>
      </c>
      <c r="F412" s="16" t="str">
        <f t="shared" si="48"/>
        <v/>
      </c>
      <c r="G412" s="16">
        <f t="shared" si="50"/>
        <v>-1</v>
      </c>
      <c r="H412" s="16">
        <f t="shared" si="49"/>
        <v>-9.2165898617511521E-4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464</v>
      </c>
      <c r="D420" s="15">
        <v>2</v>
      </c>
      <c r="E420" s="16">
        <f t="shared" si="51"/>
        <v>0.42764976958525347</v>
      </c>
      <c r="F420" s="16">
        <f t="shared" si="52"/>
        <v>3.9603960396039604E-3</v>
      </c>
      <c r="G420" s="16">
        <f t="shared" si="54"/>
        <v>-0.99568965517241381</v>
      </c>
      <c r="H420" s="16">
        <f t="shared" si="53"/>
        <v>-0.42580645161290326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1</v>
      </c>
      <c r="D423" s="15">
        <v>1</v>
      </c>
      <c r="E423" s="16">
        <f t="shared" si="51"/>
        <v>9.2165898617511521E-4</v>
      </c>
      <c r="F423" s="16">
        <f t="shared" si="52"/>
        <v>1.9801980198019802E-3</v>
      </c>
      <c r="G423" s="16">
        <f t="shared" si="54"/>
        <v>0</v>
      </c>
      <c r="H423" s="16">
        <f t="shared" si="53"/>
        <v>0</v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3</v>
      </c>
      <c r="E433" s="16" t="str">
        <f t="shared" si="51"/>
        <v/>
      </c>
      <c r="F433" s="16">
        <f t="shared" si="52"/>
        <v>5.9405940594059407E-3</v>
      </c>
      <c r="G433" s="16">
        <f t="shared" si="54"/>
        <v>1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1</v>
      </c>
      <c r="D442" s="15">
        <v>0</v>
      </c>
      <c r="E442" s="16">
        <f t="shared" si="51"/>
        <v>9.2165898617511521E-4</v>
      </c>
      <c r="F442" s="16" t="str">
        <f t="shared" si="52"/>
        <v/>
      </c>
      <c r="G442" s="16">
        <f t="shared" si="54"/>
        <v>-1</v>
      </c>
      <c r="H442" s="16">
        <f t="shared" si="53"/>
        <v>-9.2165898617511521E-4</v>
      </c>
    </row>
    <row r="443" spans="1:8" x14ac:dyDescent="0.2">
      <c r="A443" s="13"/>
      <c r="B443" s="14" t="s">
        <v>419</v>
      </c>
      <c r="C443" s="15">
        <v>1</v>
      </c>
      <c r="D443" s="15">
        <v>2</v>
      </c>
      <c r="E443" s="16">
        <f t="shared" si="51"/>
        <v>9.2165898617511521E-4</v>
      </c>
      <c r="F443" s="16">
        <f t="shared" si="52"/>
        <v>3.9603960396039604E-3</v>
      </c>
      <c r="G443" s="16">
        <f t="shared" si="54"/>
        <v>1</v>
      </c>
      <c r="H443" s="16">
        <f t="shared" si="53"/>
        <v>9.2165898617511521E-4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4</v>
      </c>
      <c r="E445" s="16" t="str">
        <f t="shared" si="51"/>
        <v/>
      </c>
      <c r="F445" s="16">
        <f t="shared" si="52"/>
        <v>7.9207920792079209E-3</v>
      </c>
      <c r="G445" s="16">
        <f t="shared" si="54"/>
        <v>1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15</v>
      </c>
      <c r="D455" s="15">
        <v>11</v>
      </c>
      <c r="E455" s="16">
        <f t="shared" si="51"/>
        <v>1.3824884792626729E-2</v>
      </c>
      <c r="F455" s="16">
        <f t="shared" si="52"/>
        <v>2.1782178217821781E-2</v>
      </c>
      <c r="G455" s="16">
        <f t="shared" si="54"/>
        <v>-0.26666666666666666</v>
      </c>
      <c r="H455" s="16">
        <f t="shared" si="53"/>
        <v>-3.6866359447004608E-3</v>
      </c>
    </row>
    <row r="456" spans="1:8" x14ac:dyDescent="0.2">
      <c r="A456" s="13"/>
      <c r="B456" s="14" t="s">
        <v>432</v>
      </c>
      <c r="C456" s="15">
        <v>12</v>
      </c>
      <c r="D456" s="15">
        <v>10</v>
      </c>
      <c r="E456" s="16">
        <f t="shared" si="51"/>
        <v>1.1059907834101382E-2</v>
      </c>
      <c r="F456" s="16">
        <f t="shared" si="52"/>
        <v>1.9801980198019802E-2</v>
      </c>
      <c r="G456" s="16">
        <f t="shared" si="54"/>
        <v>-0.16666666666666666</v>
      </c>
      <c r="H456" s="16">
        <f t="shared" si="53"/>
        <v>-1.8433179723502304E-3</v>
      </c>
    </row>
    <row r="457" spans="1:8" x14ac:dyDescent="0.2">
      <c r="A457" s="13"/>
      <c r="B457" s="14" t="s">
        <v>433</v>
      </c>
      <c r="C457" s="15">
        <v>5</v>
      </c>
      <c r="D457" s="15">
        <v>1</v>
      </c>
      <c r="E457" s="16">
        <f t="shared" si="51"/>
        <v>4.608294930875576E-3</v>
      </c>
      <c r="F457" s="16">
        <f t="shared" si="52"/>
        <v>1.9801980198019802E-3</v>
      </c>
      <c r="G457" s="16">
        <f t="shared" si="54"/>
        <v>-0.8</v>
      </c>
      <c r="H457" s="16">
        <f t="shared" si="53"/>
        <v>-3.6866359447004608E-3</v>
      </c>
    </row>
    <row r="458" spans="1:8" ht="25.5" x14ac:dyDescent="0.2">
      <c r="A458" s="13"/>
      <c r="B458" s="14" t="s">
        <v>434</v>
      </c>
      <c r="C458" s="15">
        <v>2</v>
      </c>
      <c r="D458" s="15">
        <v>2</v>
      </c>
      <c r="E458" s="16">
        <f t="shared" si="51"/>
        <v>1.8433179723502304E-3</v>
      </c>
      <c r="F458" s="16">
        <f t="shared" si="52"/>
        <v>3.9603960396039604E-3</v>
      </c>
      <c r="G458" s="16">
        <f t="shared" si="54"/>
        <v>0</v>
      </c>
      <c r="H458" s="16">
        <f t="shared" si="53"/>
        <v>0</v>
      </c>
    </row>
    <row r="459" spans="1:8" ht="25.5" x14ac:dyDescent="0.2">
      <c r="A459" s="13"/>
      <c r="B459" s="14" t="s">
        <v>435</v>
      </c>
      <c r="C459" s="15">
        <v>5</v>
      </c>
      <c r="D459" s="15">
        <v>6</v>
      </c>
      <c r="E459" s="16">
        <f t="shared" si="51"/>
        <v>4.608294930875576E-3</v>
      </c>
      <c r="F459" s="16">
        <f t="shared" si="52"/>
        <v>1.1881188118811881E-2</v>
      </c>
      <c r="G459" s="16">
        <f t="shared" si="54"/>
        <v>0.2</v>
      </c>
      <c r="H459" s="16">
        <f t="shared" si="53"/>
        <v>9.2165898617511521E-4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1</v>
      </c>
      <c r="D461" s="15">
        <v>0</v>
      </c>
      <c r="E461" s="16">
        <f t="shared" si="51"/>
        <v>9.2165898617511521E-4</v>
      </c>
      <c r="F461" s="16" t="str">
        <f t="shared" si="52"/>
        <v/>
      </c>
      <c r="G461" s="16">
        <f t="shared" si="54"/>
        <v>-1</v>
      </c>
      <c r="H461" s="16">
        <f t="shared" si="53"/>
        <v>-9.2165898617511521E-4</v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6</v>
      </c>
      <c r="D465" s="15">
        <v>4</v>
      </c>
      <c r="E465" s="16">
        <f t="shared" si="51"/>
        <v>5.5299539170506912E-3</v>
      </c>
      <c r="F465" s="16">
        <f t="shared" si="52"/>
        <v>7.9207920792079209E-3</v>
      </c>
      <c r="G465" s="16">
        <f t="shared" si="54"/>
        <v>-0.33333333333333331</v>
      </c>
      <c r="H465" s="16">
        <f t="shared" si="53"/>
        <v>-1.8433179723502304E-3</v>
      </c>
    </row>
    <row r="466" spans="1:8" x14ac:dyDescent="0.2">
      <c r="A466" s="13"/>
      <c r="B466" s="14" t="s">
        <v>442</v>
      </c>
      <c r="C466" s="15">
        <v>3</v>
      </c>
      <c r="D466" s="15">
        <v>0</v>
      </c>
      <c r="E466" s="16">
        <f t="shared" si="51"/>
        <v>2.7649769585253456E-3</v>
      </c>
      <c r="F466" s="16" t="str">
        <f t="shared" si="52"/>
        <v/>
      </c>
      <c r="G466" s="16">
        <f t="shared" si="54"/>
        <v>-1</v>
      </c>
      <c r="H466" s="16">
        <f t="shared" si="53"/>
        <v>-2.7649769585253456E-3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24</v>
      </c>
      <c r="D471" s="15">
        <v>4</v>
      </c>
      <c r="E471" s="16">
        <f t="shared" si="51"/>
        <v>2.2119815668202765E-2</v>
      </c>
      <c r="F471" s="16">
        <f t="shared" si="52"/>
        <v>7.9207920792079209E-3</v>
      </c>
      <c r="G471" s="16">
        <f t="shared" si="54"/>
        <v>-0.83333333333333337</v>
      </c>
      <c r="H471" s="16">
        <f t="shared" si="53"/>
        <v>-1.8433179723502304E-2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3</v>
      </c>
      <c r="D474" s="15">
        <v>0</v>
      </c>
      <c r="E474" s="16">
        <f t="shared" si="51"/>
        <v>2.7649769585253456E-3</v>
      </c>
      <c r="F474" s="16" t="str">
        <f t="shared" si="52"/>
        <v/>
      </c>
      <c r="G474" s="16">
        <f t="shared" si="54"/>
        <v>-1</v>
      </c>
      <c r="H474" s="16">
        <f t="shared" si="53"/>
        <v>-2.7649769585253456E-3</v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7</v>
      </c>
      <c r="D479" s="15">
        <v>6</v>
      </c>
      <c r="E479" s="16">
        <f t="shared" si="55"/>
        <v>6.4516129032258064E-3</v>
      </c>
      <c r="F479" s="16">
        <f t="shared" si="56"/>
        <v>1.1881188118811881E-2</v>
      </c>
      <c r="G479" s="16">
        <f t="shared" si="58"/>
        <v>-0.14285714285714285</v>
      </c>
      <c r="H479" s="16">
        <f t="shared" si="57"/>
        <v>-9.2165898617511521E-4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1</v>
      </c>
      <c r="E481" s="16" t="str">
        <f t="shared" si="55"/>
        <v/>
      </c>
      <c r="F481" s="16">
        <f t="shared" si="56"/>
        <v>1.9801980198019802E-3</v>
      </c>
      <c r="G481" s="16">
        <f t="shared" si="58"/>
        <v>1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3</v>
      </c>
      <c r="E484" s="16" t="str">
        <f t="shared" si="55"/>
        <v/>
      </c>
      <c r="F484" s="16">
        <f t="shared" si="56"/>
        <v>5.9405940594059407E-3</v>
      </c>
      <c r="G484" s="16">
        <f t="shared" si="58"/>
        <v>1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1</v>
      </c>
      <c r="D485" s="15">
        <v>0</v>
      </c>
      <c r="E485" s="16">
        <f t="shared" si="55"/>
        <v>9.2165898617511521E-4</v>
      </c>
      <c r="F485" s="16" t="str">
        <f t="shared" si="56"/>
        <v/>
      </c>
      <c r="G485" s="16">
        <f t="shared" si="58"/>
        <v>-1</v>
      </c>
      <c r="H485" s="16">
        <f t="shared" si="57"/>
        <v>-9.2165898617511521E-4</v>
      </c>
    </row>
    <row r="486" spans="1:8" x14ac:dyDescent="0.2">
      <c r="A486" s="13"/>
      <c r="B486" s="14" t="s">
        <v>462</v>
      </c>
      <c r="C486" s="15">
        <v>0</v>
      </c>
      <c r="D486" s="15">
        <v>1</v>
      </c>
      <c r="E486" s="16" t="str">
        <f t="shared" si="55"/>
        <v/>
      </c>
      <c r="F486" s="16">
        <f t="shared" si="56"/>
        <v>1.9801980198019802E-3</v>
      </c>
      <c r="G486" s="16">
        <f t="shared" si="58"/>
        <v>1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16</v>
      </c>
      <c r="D489" s="15">
        <v>2</v>
      </c>
      <c r="E489" s="16">
        <f t="shared" si="55"/>
        <v>1.4746543778801843E-2</v>
      </c>
      <c r="F489" s="16">
        <f t="shared" si="56"/>
        <v>3.9603960396039604E-3</v>
      </c>
      <c r="G489" s="16">
        <f t="shared" si="58"/>
        <v>-0.875</v>
      </c>
      <c r="H489" s="16">
        <f t="shared" si="57"/>
        <v>-1.2903225806451613E-2</v>
      </c>
    </row>
    <row r="490" spans="1:8" x14ac:dyDescent="0.2">
      <c r="A490" s="13"/>
      <c r="B490" s="14" t="s">
        <v>466</v>
      </c>
      <c r="C490" s="15">
        <v>1</v>
      </c>
      <c r="D490" s="15">
        <v>4</v>
      </c>
      <c r="E490" s="16">
        <f t="shared" si="55"/>
        <v>9.2165898617511521E-4</v>
      </c>
      <c r="F490" s="16">
        <f t="shared" si="56"/>
        <v>7.9207920792079209E-3</v>
      </c>
      <c r="G490" s="16">
        <f t="shared" si="58"/>
        <v>3</v>
      </c>
      <c r="H490" s="16">
        <f t="shared" si="57"/>
        <v>2.7649769585253456E-3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4</v>
      </c>
      <c r="D498" s="15">
        <v>2</v>
      </c>
      <c r="E498" s="16">
        <f t="shared" si="55"/>
        <v>3.6866359447004608E-3</v>
      </c>
      <c r="F498" s="16">
        <f t="shared" si="56"/>
        <v>3.9603960396039604E-3</v>
      </c>
      <c r="G498" s="16">
        <f t="shared" si="58"/>
        <v>-0.5</v>
      </c>
      <c r="H498" s="16">
        <f t="shared" si="57"/>
        <v>-1.8433179723502304E-3</v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4</v>
      </c>
      <c r="D501" s="15">
        <v>0</v>
      </c>
      <c r="E501" s="16">
        <f t="shared" si="55"/>
        <v>3.6866359447004608E-3</v>
      </c>
      <c r="F501" s="16" t="str">
        <f t="shared" si="56"/>
        <v/>
      </c>
      <c r="G501" s="16">
        <f t="shared" si="58"/>
        <v>-1</v>
      </c>
      <c r="H501" s="16">
        <f t="shared" si="57"/>
        <v>-3.6866359447004608E-3</v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3</v>
      </c>
      <c r="E510" s="16" t="str">
        <f t="shared" si="55"/>
        <v/>
      </c>
      <c r="F510" s="16">
        <f t="shared" si="56"/>
        <v>5.9405940594059407E-3</v>
      </c>
      <c r="G510" s="16">
        <f t="shared" si="58"/>
        <v>1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1</v>
      </c>
      <c r="E515" s="16" t="str">
        <f t="shared" si="55"/>
        <v/>
      </c>
      <c r="F515" s="16">
        <f t="shared" si="56"/>
        <v>1.9801980198019802E-3</v>
      </c>
      <c r="G515" s="16">
        <f t="shared" si="58"/>
        <v>1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1</v>
      </c>
      <c r="D516" s="15">
        <v>0</v>
      </c>
      <c r="E516" s="16">
        <f t="shared" si="55"/>
        <v>9.2165898617511521E-4</v>
      </c>
      <c r="F516" s="16" t="str">
        <f t="shared" si="56"/>
        <v/>
      </c>
      <c r="G516" s="16">
        <f t="shared" si="58"/>
        <v>-1</v>
      </c>
      <c r="H516" s="16">
        <f t="shared" si="57"/>
        <v>-9.2165898617511521E-4</v>
      </c>
    </row>
    <row r="517" spans="1:8" ht="25.5" x14ac:dyDescent="0.2">
      <c r="A517" s="13"/>
      <c r="B517" s="14" t="s">
        <v>493</v>
      </c>
      <c r="C517" s="15">
        <v>0</v>
      </c>
      <c r="D517" s="15">
        <v>1</v>
      </c>
      <c r="E517" s="16" t="str">
        <f t="shared" si="55"/>
        <v/>
      </c>
      <c r="F517" s="16">
        <f t="shared" si="56"/>
        <v>1.9801980198019802E-3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1</v>
      </c>
      <c r="D520" s="15">
        <v>0</v>
      </c>
      <c r="E520" s="16">
        <f t="shared" si="55"/>
        <v>9.2165898617511521E-4</v>
      </c>
      <c r="F520" s="16" t="str">
        <f t="shared" si="56"/>
        <v/>
      </c>
      <c r="G520" s="16">
        <f t="shared" si="58"/>
        <v>-1</v>
      </c>
      <c r="H520" s="16">
        <f t="shared" si="57"/>
        <v>-9.2165898617511521E-4</v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1</v>
      </c>
      <c r="D534" s="15">
        <v>0</v>
      </c>
      <c r="E534" s="16">
        <f t="shared" si="55"/>
        <v>9.2165898617511521E-4</v>
      </c>
      <c r="F534" s="16" t="str">
        <f t="shared" si="56"/>
        <v/>
      </c>
      <c r="G534" s="16">
        <f t="shared" si="58"/>
        <v>-1</v>
      </c>
      <c r="H534" s="16">
        <f t="shared" si="57"/>
        <v>-9.2165898617511521E-4</v>
      </c>
    </row>
    <row r="535" spans="1:8" x14ac:dyDescent="0.2">
      <c r="A535" s="13"/>
      <c r="B535" s="14" t="s">
        <v>511</v>
      </c>
      <c r="C535" s="15">
        <v>16</v>
      </c>
      <c r="D535" s="15">
        <v>0</v>
      </c>
      <c r="E535" s="16">
        <f t="shared" si="55"/>
        <v>1.4746543778801843E-2</v>
      </c>
      <c r="F535" s="16" t="str">
        <f t="shared" si="56"/>
        <v/>
      </c>
      <c r="G535" s="16">
        <f t="shared" si="58"/>
        <v>-1</v>
      </c>
      <c r="H535" s="16">
        <f t="shared" si="57"/>
        <v>-1.4746543778801843E-2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36</v>
      </c>
      <c r="D538" s="15">
        <v>101</v>
      </c>
      <c r="E538" s="16">
        <f t="shared" si="55"/>
        <v>3.3179723502304151E-2</v>
      </c>
      <c r="F538" s="16">
        <f t="shared" si="56"/>
        <v>0.2</v>
      </c>
      <c r="G538" s="16">
        <f t="shared" si="58"/>
        <v>1.8055555555555556</v>
      </c>
      <c r="H538" s="16">
        <f t="shared" si="57"/>
        <v>5.9907834101382493E-2</v>
      </c>
    </row>
    <row r="539" spans="1:8" x14ac:dyDescent="0.2">
      <c r="A539" s="13"/>
      <c r="B539" s="14" t="s">
        <v>515</v>
      </c>
      <c r="C539" s="15">
        <v>16</v>
      </c>
      <c r="D539" s="15">
        <v>2</v>
      </c>
      <c r="E539" s="16">
        <f t="shared" si="55"/>
        <v>1.4746543778801843E-2</v>
      </c>
      <c r="F539" s="16">
        <f t="shared" si="56"/>
        <v>3.9603960396039604E-3</v>
      </c>
      <c r="G539" s="16">
        <f t="shared" si="58"/>
        <v>-0.875</v>
      </c>
      <c r="H539" s="16">
        <f t="shared" si="57"/>
        <v>-1.2903225806451613E-2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1</v>
      </c>
      <c r="E548" s="16" t="str">
        <f t="shared" si="59"/>
        <v/>
      </c>
      <c r="F548" s="16">
        <f t="shared" si="60"/>
        <v>1.9801980198019802E-3</v>
      </c>
      <c r="G548" s="16">
        <f t="shared" si="62"/>
        <v>1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7</v>
      </c>
      <c r="D554" s="15">
        <v>1</v>
      </c>
      <c r="E554" s="16">
        <f t="shared" si="59"/>
        <v>6.4516129032258064E-3</v>
      </c>
      <c r="F554" s="16">
        <f t="shared" si="60"/>
        <v>1.9801980198019802E-3</v>
      </c>
      <c r="G554" s="16">
        <f t="shared" si="62"/>
        <v>-0.8571428571428571</v>
      </c>
      <c r="H554" s="16">
        <f t="shared" si="61"/>
        <v>-5.5299539170506912E-3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2</v>
      </c>
      <c r="E556" s="16" t="str">
        <f t="shared" si="59"/>
        <v/>
      </c>
      <c r="F556" s="16">
        <f t="shared" si="60"/>
        <v>3.9603960396039604E-3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16</v>
      </c>
      <c r="D559" s="15">
        <v>11</v>
      </c>
      <c r="E559" s="16">
        <f t="shared" si="59"/>
        <v>1.4746543778801843E-2</v>
      </c>
      <c r="F559" s="16">
        <f t="shared" si="60"/>
        <v>2.1782178217821781E-2</v>
      </c>
      <c r="G559" s="16">
        <f t="shared" si="62"/>
        <v>-0.3125</v>
      </c>
      <c r="H559" s="16">
        <f t="shared" si="61"/>
        <v>-4.608294930875576E-3</v>
      </c>
    </row>
    <row r="560" spans="1:8" ht="25.5" x14ac:dyDescent="0.2">
      <c r="A560" s="13"/>
      <c r="B560" s="14" t="s">
        <v>535</v>
      </c>
      <c r="C560" s="15">
        <v>0</v>
      </c>
      <c r="D560" s="15">
        <v>2</v>
      </c>
      <c r="E560" s="16" t="str">
        <f t="shared" si="59"/>
        <v/>
      </c>
      <c r="F560" s="16">
        <f t="shared" si="60"/>
        <v>3.9603960396039604E-3</v>
      </c>
      <c r="G560" s="16">
        <f t="shared" si="62"/>
        <v>1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5</v>
      </c>
      <c r="D561" s="15">
        <v>3</v>
      </c>
      <c r="E561" s="16">
        <f t="shared" si="59"/>
        <v>4.608294930875576E-3</v>
      </c>
      <c r="F561" s="16">
        <f t="shared" si="60"/>
        <v>5.9405940594059407E-3</v>
      </c>
      <c r="G561" s="16">
        <f t="shared" si="62"/>
        <v>-0.4</v>
      </c>
      <c r="H561" s="16">
        <f t="shared" si="61"/>
        <v>-1.8433179723502304E-3</v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8</v>
      </c>
      <c r="D568" s="15">
        <v>3</v>
      </c>
      <c r="E568" s="16">
        <f t="shared" si="59"/>
        <v>7.3732718894009217E-3</v>
      </c>
      <c r="F568" s="16">
        <f t="shared" si="60"/>
        <v>5.9405940594059407E-3</v>
      </c>
      <c r="G568" s="16">
        <f t="shared" si="62"/>
        <v>-0.625</v>
      </c>
      <c r="H568" s="16">
        <f t="shared" si="61"/>
        <v>-4.608294930875576E-3</v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1</v>
      </c>
      <c r="E570" s="16" t="str">
        <f t="shared" si="59"/>
        <v/>
      </c>
      <c r="F570" s="16">
        <f t="shared" si="60"/>
        <v>1.9801980198019802E-3</v>
      </c>
      <c r="G570" s="16">
        <f t="shared" si="62"/>
        <v>1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626</v>
      </c>
      <c r="D582" s="18">
        <f>SUM(D583:D609)</f>
        <v>102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-0.83706070287539935</v>
      </c>
      <c r="H582" s="19">
        <f t="shared" ref="H582:H609" si="65">+IF(OR(AND(E582=""),(G582="")),"",E582*G582)</f>
        <v>-0.83706070287539935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12</v>
      </c>
      <c r="D584" s="15">
        <v>7</v>
      </c>
      <c r="E584" s="16">
        <f t="shared" si="63"/>
        <v>1.9169329073482427E-2</v>
      </c>
      <c r="F584" s="16">
        <f t="shared" si="64"/>
        <v>6.8627450980392163E-2</v>
      </c>
      <c r="G584" s="16">
        <f t="shared" si="66"/>
        <v>-0.41666666666666669</v>
      </c>
      <c r="H584" s="16">
        <f t="shared" si="65"/>
        <v>-7.9872204472843447E-3</v>
      </c>
    </row>
    <row r="585" spans="1:8" ht="25.5" x14ac:dyDescent="0.2">
      <c r="A585" s="13"/>
      <c r="B585" s="14" t="s">
        <v>554</v>
      </c>
      <c r="C585" s="15">
        <v>109</v>
      </c>
      <c r="D585" s="15">
        <v>4</v>
      </c>
      <c r="E585" s="16">
        <f t="shared" si="63"/>
        <v>0.17412140575079874</v>
      </c>
      <c r="F585" s="16">
        <f t="shared" si="64"/>
        <v>3.9215686274509803E-2</v>
      </c>
      <c r="G585" s="16">
        <f t="shared" si="66"/>
        <v>-0.96330275229357798</v>
      </c>
      <c r="H585" s="16">
        <f t="shared" si="65"/>
        <v>-0.16773162939297126</v>
      </c>
    </row>
    <row r="586" spans="1:8" x14ac:dyDescent="0.2">
      <c r="A586" s="13"/>
      <c r="B586" s="14" t="s">
        <v>555</v>
      </c>
      <c r="C586" s="15">
        <v>327</v>
      </c>
      <c r="D586" s="15">
        <v>0</v>
      </c>
      <c r="E586" s="16">
        <f t="shared" si="63"/>
        <v>0.52236421725239612</v>
      </c>
      <c r="F586" s="16" t="str">
        <f t="shared" si="64"/>
        <v/>
      </c>
      <c r="G586" s="16">
        <f t="shared" si="66"/>
        <v>-1</v>
      </c>
      <c r="H586" s="16">
        <f t="shared" si="65"/>
        <v>-0.52236421725239612</v>
      </c>
    </row>
    <row r="587" spans="1:8" x14ac:dyDescent="0.2">
      <c r="A587" s="13"/>
      <c r="B587" s="14" t="s">
        <v>556</v>
      </c>
      <c r="C587" s="15">
        <v>0</v>
      </c>
      <c r="D587" s="15">
        <v>2</v>
      </c>
      <c r="E587" s="16" t="str">
        <f t="shared" si="63"/>
        <v/>
      </c>
      <c r="F587" s="16">
        <f t="shared" si="64"/>
        <v>1.9607843137254902E-2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1</v>
      </c>
      <c r="E590" s="16" t="str">
        <f t="shared" si="63"/>
        <v/>
      </c>
      <c r="F590" s="16">
        <f t="shared" si="64"/>
        <v>9.8039215686274508E-3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3</v>
      </c>
      <c r="D591" s="15">
        <v>0</v>
      </c>
      <c r="E591" s="16">
        <f t="shared" si="63"/>
        <v>4.7923322683706068E-3</v>
      </c>
      <c r="F591" s="16" t="str">
        <f t="shared" si="64"/>
        <v/>
      </c>
      <c r="G591" s="16">
        <f t="shared" si="66"/>
        <v>-1</v>
      </c>
      <c r="H591" s="16">
        <f t="shared" si="65"/>
        <v>-4.7923322683706068E-3</v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1</v>
      </c>
      <c r="E593" s="16" t="str">
        <f t="shared" si="63"/>
        <v/>
      </c>
      <c r="F593" s="16">
        <f t="shared" si="64"/>
        <v>9.8039215686274508E-3</v>
      </c>
      <c r="G593" s="16">
        <f t="shared" si="66"/>
        <v>1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3</v>
      </c>
      <c r="E596" s="16" t="str">
        <f t="shared" si="63"/>
        <v/>
      </c>
      <c r="F596" s="16">
        <f t="shared" si="64"/>
        <v>2.9411764705882353E-2</v>
      </c>
      <c r="G596" s="16">
        <f t="shared" si="66"/>
        <v>1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32</v>
      </c>
      <c r="D598" s="15">
        <v>5</v>
      </c>
      <c r="E598" s="16">
        <f t="shared" si="63"/>
        <v>5.1118210862619806E-2</v>
      </c>
      <c r="F598" s="16">
        <f t="shared" si="64"/>
        <v>4.9019607843137254E-2</v>
      </c>
      <c r="G598" s="16">
        <f t="shared" si="66"/>
        <v>-0.84375</v>
      </c>
      <c r="H598" s="16">
        <f t="shared" si="65"/>
        <v>-4.3130990415335461E-2</v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82</v>
      </c>
      <c r="D600" s="15">
        <v>48</v>
      </c>
      <c r="E600" s="16">
        <f t="shared" si="63"/>
        <v>0.13099041533546327</v>
      </c>
      <c r="F600" s="16">
        <f t="shared" si="64"/>
        <v>0.47058823529411764</v>
      </c>
      <c r="G600" s="16">
        <f t="shared" si="66"/>
        <v>-0.41463414634146339</v>
      </c>
      <c r="H600" s="16">
        <f t="shared" si="65"/>
        <v>-5.4313099041533544E-2</v>
      </c>
    </row>
    <row r="601" spans="1:8" x14ac:dyDescent="0.2">
      <c r="A601" s="13"/>
      <c r="B601" s="14" t="s">
        <v>570</v>
      </c>
      <c r="C601" s="15">
        <v>4</v>
      </c>
      <c r="D601" s="15">
        <v>4</v>
      </c>
      <c r="E601" s="16">
        <f t="shared" si="63"/>
        <v>6.3897763578274758E-3</v>
      </c>
      <c r="F601" s="16">
        <f t="shared" si="64"/>
        <v>3.9215686274509803E-2</v>
      </c>
      <c r="G601" s="16">
        <f t="shared" si="66"/>
        <v>0</v>
      </c>
      <c r="H601" s="16">
        <f t="shared" si="65"/>
        <v>0</v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2</v>
      </c>
      <c r="E605" s="16" t="str">
        <f t="shared" si="63"/>
        <v/>
      </c>
      <c r="F605" s="16">
        <f t="shared" si="64"/>
        <v>1.9607843137254902E-2</v>
      </c>
      <c r="G605" s="16">
        <f t="shared" si="66"/>
        <v>1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5</v>
      </c>
      <c r="D607" s="15">
        <v>0</v>
      </c>
      <c r="E607" s="16">
        <f t="shared" si="63"/>
        <v>7.9872204472843447E-3</v>
      </c>
      <c r="F607" s="16" t="str">
        <f t="shared" si="64"/>
        <v/>
      </c>
      <c r="G607" s="16">
        <f t="shared" si="66"/>
        <v>-1</v>
      </c>
      <c r="H607" s="16">
        <f t="shared" si="65"/>
        <v>-7.9872204472843447E-3</v>
      </c>
    </row>
    <row r="608" spans="1:8" ht="25.5" x14ac:dyDescent="0.2">
      <c r="A608" s="13"/>
      <c r="B608" s="14" t="s">
        <v>577</v>
      </c>
      <c r="C608" s="15">
        <v>1</v>
      </c>
      <c r="D608" s="15">
        <v>1</v>
      </c>
      <c r="E608" s="16">
        <f t="shared" si="63"/>
        <v>1.5974440894568689E-3</v>
      </c>
      <c r="F608" s="16">
        <f t="shared" si="64"/>
        <v>9.8039215686274508E-3</v>
      </c>
      <c r="G608" s="16">
        <f t="shared" si="66"/>
        <v>0</v>
      </c>
      <c r="H608" s="16">
        <f t="shared" si="65"/>
        <v>0</v>
      </c>
    </row>
    <row r="609" spans="1:8" ht="25.5" x14ac:dyDescent="0.2">
      <c r="A609" s="13"/>
      <c r="B609" s="14" t="s">
        <v>578</v>
      </c>
      <c r="C609" s="15">
        <v>51</v>
      </c>
      <c r="D609" s="15">
        <v>24</v>
      </c>
      <c r="E609" s="16">
        <f t="shared" si="63"/>
        <v>8.1469648562300323E-2</v>
      </c>
      <c r="F609" s="16">
        <f t="shared" si="64"/>
        <v>0.23529411764705882</v>
      </c>
      <c r="G609" s="16">
        <f t="shared" si="66"/>
        <v>-0.52941176470588236</v>
      </c>
      <c r="H609" s="16">
        <f t="shared" si="65"/>
        <v>-4.3130990415335468E-2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601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602</v>
      </c>
      <c r="C8" s="11">
        <f>+C19+C75+C173+C349+C582</f>
        <v>2312</v>
      </c>
      <c r="D8" s="12">
        <f>+D19+D75+D173+D349+D582</f>
        <v>3697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0.59904844290657444</v>
      </c>
      <c r="H8" s="9">
        <f t="shared" ref="H8:H13" si="1">+IF(OR(AND(E8=""),(G8="")),"",E8*G8)</f>
        <v>0.59904844290657444</v>
      </c>
    </row>
    <row r="9" spans="1:8" x14ac:dyDescent="0.2">
      <c r="A9" s="13"/>
      <c r="B9" s="14" t="s">
        <v>7</v>
      </c>
      <c r="C9" s="15">
        <f>+C19</f>
        <v>3</v>
      </c>
      <c r="D9" s="15">
        <f>+D19</f>
        <v>40</v>
      </c>
      <c r="E9" s="16">
        <f t="shared" ref="E9:F13" si="2">+C9/C$8</f>
        <v>1.2975778546712802E-3</v>
      </c>
      <c r="F9" s="16">
        <f t="shared" si="2"/>
        <v>1.0819583446037328E-2</v>
      </c>
      <c r="G9" s="16">
        <f t="shared" si="0"/>
        <v>12.333333333333334</v>
      </c>
      <c r="H9" s="16">
        <f t="shared" si="1"/>
        <v>1.6003460207612456E-2</v>
      </c>
    </row>
    <row r="10" spans="1:8" x14ac:dyDescent="0.2">
      <c r="A10" s="13"/>
      <c r="B10" s="14" t="s">
        <v>8</v>
      </c>
      <c r="C10" s="15">
        <f>+C75</f>
        <v>190</v>
      </c>
      <c r="D10" s="15">
        <f>+D75</f>
        <v>201</v>
      </c>
      <c r="E10" s="16">
        <f t="shared" si="2"/>
        <v>8.2179930795847747E-2</v>
      </c>
      <c r="F10" s="16">
        <f t="shared" si="2"/>
        <v>5.4368406816337568E-2</v>
      </c>
      <c r="G10" s="16">
        <f t="shared" si="0"/>
        <v>5.7894736842105263E-2</v>
      </c>
      <c r="H10" s="16">
        <f t="shared" si="1"/>
        <v>4.7577854671280277E-3</v>
      </c>
    </row>
    <row r="11" spans="1:8" ht="25.5" x14ac:dyDescent="0.2">
      <c r="A11" s="13"/>
      <c r="B11" s="14" t="s">
        <v>9</v>
      </c>
      <c r="C11" s="15">
        <f>+C173</f>
        <v>208</v>
      </c>
      <c r="D11" s="15">
        <f>+D173</f>
        <v>564</v>
      </c>
      <c r="E11" s="16">
        <f t="shared" si="2"/>
        <v>8.9965397923875437E-2</v>
      </c>
      <c r="F11" s="16">
        <f t="shared" si="2"/>
        <v>0.15255612658912632</v>
      </c>
      <c r="G11" s="16">
        <f t="shared" si="0"/>
        <v>1.7115384615384615</v>
      </c>
      <c r="H11" s="16">
        <f t="shared" si="1"/>
        <v>0.15397923875432526</v>
      </c>
    </row>
    <row r="12" spans="1:8" x14ac:dyDescent="0.2">
      <c r="A12" s="13"/>
      <c r="B12" s="14" t="s">
        <v>10</v>
      </c>
      <c r="C12" s="15">
        <f>+C349</f>
        <v>1165</v>
      </c>
      <c r="D12" s="15">
        <f>+D349</f>
        <v>2086</v>
      </c>
      <c r="E12" s="16">
        <f t="shared" si="2"/>
        <v>0.50389273356401387</v>
      </c>
      <c r="F12" s="16">
        <f t="shared" si="2"/>
        <v>0.56424127671084667</v>
      </c>
      <c r="G12" s="16">
        <f t="shared" si="0"/>
        <v>0.79055793991416312</v>
      </c>
      <c r="H12" s="16">
        <f t="shared" si="1"/>
        <v>0.39835640138408307</v>
      </c>
    </row>
    <row r="13" spans="1:8" x14ac:dyDescent="0.2">
      <c r="A13" s="13"/>
      <c r="B13" s="14" t="s">
        <v>11</v>
      </c>
      <c r="C13" s="15">
        <f>+C582</f>
        <v>746</v>
      </c>
      <c r="D13" s="15">
        <f>+D582</f>
        <v>806</v>
      </c>
      <c r="E13" s="16">
        <f t="shared" si="2"/>
        <v>0.3226643598615917</v>
      </c>
      <c r="F13" s="16">
        <f t="shared" si="2"/>
        <v>0.21801460643765216</v>
      </c>
      <c r="G13" s="16">
        <f t="shared" si="0"/>
        <v>8.0428954423592491E-2</v>
      </c>
      <c r="H13" s="16">
        <f t="shared" si="1"/>
        <v>2.5951557093425604E-2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3</v>
      </c>
      <c r="D19" s="18">
        <f>SUM(D20:D69)</f>
        <v>40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12.333333333333334</v>
      </c>
      <c r="H19" s="19">
        <f t="shared" ref="H19:H50" si="5">+IF(OR(AND(E19=""),(G19="")),"",E19*G19)</f>
        <v>12.333333333333334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1</v>
      </c>
      <c r="E23" s="16" t="str">
        <f t="shared" si="3"/>
        <v/>
      </c>
      <c r="F23" s="16">
        <f t="shared" si="4"/>
        <v>2.5000000000000001E-2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11</v>
      </c>
      <c r="E24" s="16" t="str">
        <f t="shared" si="3"/>
        <v/>
      </c>
      <c r="F24" s="16">
        <f t="shared" si="4"/>
        <v>0.27500000000000002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2</v>
      </c>
      <c r="E25" s="16" t="str">
        <f t="shared" si="3"/>
        <v/>
      </c>
      <c r="F25" s="16">
        <f t="shared" si="4"/>
        <v>0.05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1</v>
      </c>
      <c r="E28" s="16" t="str">
        <f t="shared" si="3"/>
        <v/>
      </c>
      <c r="F28" s="16">
        <f t="shared" si="4"/>
        <v>2.5000000000000001E-2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17</v>
      </c>
      <c r="E30" s="16" t="str">
        <f t="shared" si="3"/>
        <v/>
      </c>
      <c r="F30" s="16">
        <f t="shared" si="4"/>
        <v>0.42499999999999999</v>
      </c>
      <c r="G30" s="16">
        <f t="shared" si="6"/>
        <v>1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1</v>
      </c>
      <c r="E38" s="16" t="str">
        <f t="shared" si="3"/>
        <v/>
      </c>
      <c r="F38" s="16">
        <f t="shared" si="4"/>
        <v>2.5000000000000001E-2</v>
      </c>
      <c r="G38" s="16">
        <f t="shared" si="6"/>
        <v>1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1</v>
      </c>
      <c r="E49" s="16" t="str">
        <f t="shared" si="3"/>
        <v/>
      </c>
      <c r="F49" s="16">
        <f t="shared" si="4"/>
        <v>2.5000000000000001E-2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2</v>
      </c>
      <c r="E50" s="16" t="str">
        <f t="shared" si="3"/>
        <v/>
      </c>
      <c r="F50" s="16">
        <f t="shared" si="4"/>
        <v>0.05</v>
      </c>
      <c r="G50" s="16">
        <f t="shared" si="6"/>
        <v>1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1</v>
      </c>
      <c r="D54" s="15">
        <v>0</v>
      </c>
      <c r="E54" s="16">
        <f t="shared" si="7"/>
        <v>0.33333333333333331</v>
      </c>
      <c r="F54" s="16" t="str">
        <f t="shared" si="8"/>
        <v/>
      </c>
      <c r="G54" s="16">
        <f t="shared" si="10"/>
        <v>-1</v>
      </c>
      <c r="H54" s="16">
        <f t="shared" si="9"/>
        <v>-0.33333333333333331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2</v>
      </c>
      <c r="E61" s="16" t="str">
        <f t="shared" si="7"/>
        <v/>
      </c>
      <c r="F61" s="16">
        <f t="shared" si="8"/>
        <v>0.05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1</v>
      </c>
      <c r="D64" s="15">
        <v>1</v>
      </c>
      <c r="E64" s="16">
        <f t="shared" si="7"/>
        <v>0.33333333333333331</v>
      </c>
      <c r="F64" s="16">
        <f t="shared" si="8"/>
        <v>2.5000000000000001E-2</v>
      </c>
      <c r="G64" s="16">
        <f t="shared" si="10"/>
        <v>0</v>
      </c>
      <c r="H64" s="16">
        <f t="shared" si="9"/>
        <v>0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1</v>
      </c>
      <c r="D67" s="15">
        <v>1</v>
      </c>
      <c r="E67" s="16">
        <f t="shared" si="7"/>
        <v>0.33333333333333331</v>
      </c>
      <c r="F67" s="16">
        <f t="shared" si="8"/>
        <v>2.5000000000000001E-2</v>
      </c>
      <c r="G67" s="16">
        <f t="shared" si="10"/>
        <v>0</v>
      </c>
      <c r="H67" s="16">
        <f t="shared" si="9"/>
        <v>0</v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190</v>
      </c>
      <c r="D75" s="18">
        <f>SUM(D76:D167)</f>
        <v>201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5.7894736842105263E-2</v>
      </c>
      <c r="H75" s="19">
        <f t="shared" ref="H75:H106" si="13">+IF(OR(AND(E75=""),(G75="")),"",E75*G75)</f>
        <v>5.7894736842105263E-2</v>
      </c>
    </row>
    <row r="76" spans="1:8" x14ac:dyDescent="0.2">
      <c r="A76" s="13"/>
      <c r="B76" s="14" t="s">
        <v>64</v>
      </c>
      <c r="C76" s="15">
        <v>1</v>
      </c>
      <c r="D76" s="15">
        <v>1</v>
      </c>
      <c r="E76" s="16">
        <f t="shared" si="11"/>
        <v>5.263157894736842E-3</v>
      </c>
      <c r="F76" s="16">
        <f t="shared" si="12"/>
        <v>4.9751243781094526E-3</v>
      </c>
      <c r="G76" s="16">
        <f t="shared" ref="G76:G107" si="14">+IF(AND(C76=0,D76=0)," ",IF(C76=0,1,IF(D76=0,-1,(D76-C76)/C76)))</f>
        <v>0</v>
      </c>
      <c r="H76" s="16">
        <f t="shared" si="13"/>
        <v>0</v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1</v>
      </c>
      <c r="E78" s="16" t="str">
        <f t="shared" si="11"/>
        <v/>
      </c>
      <c r="F78" s="16">
        <f t="shared" si="12"/>
        <v>4.9751243781094526E-3</v>
      </c>
      <c r="G78" s="16">
        <f t="shared" si="14"/>
        <v>1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1</v>
      </c>
      <c r="D79" s="15">
        <v>1</v>
      </c>
      <c r="E79" s="16">
        <f t="shared" si="11"/>
        <v>5.263157894736842E-3</v>
      </c>
      <c r="F79" s="16">
        <f t="shared" si="12"/>
        <v>4.9751243781094526E-3</v>
      </c>
      <c r="G79" s="16">
        <f t="shared" si="14"/>
        <v>0</v>
      </c>
      <c r="H79" s="16">
        <f t="shared" si="13"/>
        <v>0</v>
      </c>
    </row>
    <row r="80" spans="1:8" ht="25.5" x14ac:dyDescent="0.2">
      <c r="A80" s="13"/>
      <c r="B80" s="14" t="s">
        <v>68</v>
      </c>
      <c r="C80" s="15">
        <v>21</v>
      </c>
      <c r="D80" s="15">
        <v>10</v>
      </c>
      <c r="E80" s="16">
        <f t="shared" si="11"/>
        <v>0.11052631578947368</v>
      </c>
      <c r="F80" s="16">
        <f t="shared" si="12"/>
        <v>4.975124378109453E-2</v>
      </c>
      <c r="G80" s="16">
        <f t="shared" si="14"/>
        <v>-0.52380952380952384</v>
      </c>
      <c r="H80" s="16">
        <f t="shared" si="13"/>
        <v>-5.7894736842105263E-2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1</v>
      </c>
      <c r="D82" s="15">
        <v>0</v>
      </c>
      <c r="E82" s="16">
        <f t="shared" si="11"/>
        <v>5.263157894736842E-3</v>
      </c>
      <c r="F82" s="16" t="str">
        <f t="shared" si="12"/>
        <v/>
      </c>
      <c r="G82" s="16">
        <f t="shared" si="14"/>
        <v>-1</v>
      </c>
      <c r="H82" s="16">
        <f t="shared" si="13"/>
        <v>-5.263157894736842E-3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2</v>
      </c>
      <c r="D84" s="15">
        <v>1</v>
      </c>
      <c r="E84" s="16">
        <f t="shared" si="11"/>
        <v>1.0526315789473684E-2</v>
      </c>
      <c r="F84" s="16">
        <f t="shared" si="12"/>
        <v>4.9751243781094526E-3</v>
      </c>
      <c r="G84" s="16">
        <f t="shared" si="14"/>
        <v>-0.5</v>
      </c>
      <c r="H84" s="16">
        <f t="shared" si="13"/>
        <v>-5.263157894736842E-3</v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2</v>
      </c>
      <c r="D87" s="15">
        <v>4</v>
      </c>
      <c r="E87" s="16">
        <f t="shared" si="11"/>
        <v>1.0526315789473684E-2</v>
      </c>
      <c r="F87" s="16">
        <f t="shared" si="12"/>
        <v>1.9900497512437811E-2</v>
      </c>
      <c r="G87" s="16">
        <f t="shared" si="14"/>
        <v>1</v>
      </c>
      <c r="H87" s="16">
        <f t="shared" si="13"/>
        <v>1.0526315789473684E-2</v>
      </c>
    </row>
    <row r="88" spans="1:8" x14ac:dyDescent="0.2">
      <c r="A88" s="13"/>
      <c r="B88" s="14" t="s">
        <v>76</v>
      </c>
      <c r="C88" s="15">
        <v>1</v>
      </c>
      <c r="D88" s="15">
        <v>1</v>
      </c>
      <c r="E88" s="16">
        <f t="shared" si="11"/>
        <v>5.263157894736842E-3</v>
      </c>
      <c r="F88" s="16">
        <f t="shared" si="12"/>
        <v>4.9751243781094526E-3</v>
      </c>
      <c r="G88" s="16">
        <f t="shared" si="14"/>
        <v>0</v>
      </c>
      <c r="H88" s="16">
        <f t="shared" si="13"/>
        <v>0</v>
      </c>
    </row>
    <row r="89" spans="1:8" x14ac:dyDescent="0.2">
      <c r="A89" s="13"/>
      <c r="B89" s="14" t="s">
        <v>77</v>
      </c>
      <c r="C89" s="15">
        <v>5</v>
      </c>
      <c r="D89" s="15">
        <v>1</v>
      </c>
      <c r="E89" s="16">
        <f t="shared" si="11"/>
        <v>2.6315789473684209E-2</v>
      </c>
      <c r="F89" s="16">
        <f t="shared" si="12"/>
        <v>4.9751243781094526E-3</v>
      </c>
      <c r="G89" s="16">
        <f t="shared" si="14"/>
        <v>-0.8</v>
      </c>
      <c r="H89" s="16">
        <f t="shared" si="13"/>
        <v>-2.1052631578947368E-2</v>
      </c>
    </row>
    <row r="90" spans="1:8" x14ac:dyDescent="0.2">
      <c r="A90" s="13"/>
      <c r="B90" s="14" t="s">
        <v>78</v>
      </c>
      <c r="C90" s="15">
        <v>1</v>
      </c>
      <c r="D90" s="15">
        <v>3</v>
      </c>
      <c r="E90" s="16">
        <f t="shared" si="11"/>
        <v>5.263157894736842E-3</v>
      </c>
      <c r="F90" s="16">
        <f t="shared" si="12"/>
        <v>1.4925373134328358E-2</v>
      </c>
      <c r="G90" s="16">
        <f t="shared" si="14"/>
        <v>2</v>
      </c>
      <c r="H90" s="16">
        <f t="shared" si="13"/>
        <v>1.0526315789473684E-2</v>
      </c>
    </row>
    <row r="91" spans="1:8" x14ac:dyDescent="0.2">
      <c r="A91" s="13"/>
      <c r="B91" s="14" t="s">
        <v>79</v>
      </c>
      <c r="C91" s="15">
        <v>4</v>
      </c>
      <c r="D91" s="15">
        <v>12</v>
      </c>
      <c r="E91" s="16">
        <f t="shared" si="11"/>
        <v>2.1052631578947368E-2</v>
      </c>
      <c r="F91" s="16">
        <f t="shared" si="12"/>
        <v>5.9701492537313432E-2</v>
      </c>
      <c r="G91" s="16">
        <f t="shared" si="14"/>
        <v>2</v>
      </c>
      <c r="H91" s="16">
        <f t="shared" si="13"/>
        <v>4.2105263157894736E-2</v>
      </c>
    </row>
    <row r="92" spans="1:8" x14ac:dyDescent="0.2">
      <c r="A92" s="13"/>
      <c r="B92" s="14" t="s">
        <v>80</v>
      </c>
      <c r="C92" s="15">
        <v>0</v>
      </c>
      <c r="D92" s="15">
        <v>1</v>
      </c>
      <c r="E92" s="16" t="str">
        <f t="shared" si="11"/>
        <v/>
      </c>
      <c r="F92" s="16">
        <f t="shared" si="12"/>
        <v>4.9751243781094526E-3</v>
      </c>
      <c r="G92" s="16">
        <f t="shared" si="14"/>
        <v>1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5</v>
      </c>
      <c r="E93" s="16" t="str">
        <f t="shared" si="11"/>
        <v/>
      </c>
      <c r="F93" s="16">
        <f t="shared" si="12"/>
        <v>2.4875621890547265E-2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1</v>
      </c>
      <c r="D95" s="15">
        <v>4</v>
      </c>
      <c r="E95" s="16">
        <f t="shared" si="11"/>
        <v>5.263157894736842E-3</v>
      </c>
      <c r="F95" s="16">
        <f t="shared" si="12"/>
        <v>1.9900497512437811E-2</v>
      </c>
      <c r="G95" s="16">
        <f t="shared" si="14"/>
        <v>3</v>
      </c>
      <c r="H95" s="16">
        <f t="shared" si="13"/>
        <v>1.5789473684210527E-2</v>
      </c>
    </row>
    <row r="96" spans="1:8" x14ac:dyDescent="0.2">
      <c r="A96" s="13"/>
      <c r="B96" s="14" t="s">
        <v>84</v>
      </c>
      <c r="C96" s="15">
        <v>0</v>
      </c>
      <c r="D96" s="15">
        <v>1</v>
      </c>
      <c r="E96" s="16" t="str">
        <f t="shared" si="11"/>
        <v/>
      </c>
      <c r="F96" s="16">
        <f t="shared" si="12"/>
        <v>4.9751243781094526E-3</v>
      </c>
      <c r="G96" s="16">
        <f t="shared" si="14"/>
        <v>1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2</v>
      </c>
      <c r="D97" s="15">
        <v>0</v>
      </c>
      <c r="E97" s="16">
        <f t="shared" si="11"/>
        <v>1.0526315789473684E-2</v>
      </c>
      <c r="F97" s="16" t="str">
        <f t="shared" si="12"/>
        <v/>
      </c>
      <c r="G97" s="16">
        <f t="shared" si="14"/>
        <v>-1</v>
      </c>
      <c r="H97" s="16">
        <f t="shared" si="13"/>
        <v>-1.0526315789473684E-2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1</v>
      </c>
      <c r="D99" s="15">
        <v>6</v>
      </c>
      <c r="E99" s="16">
        <f t="shared" si="11"/>
        <v>5.263157894736842E-3</v>
      </c>
      <c r="F99" s="16">
        <f t="shared" si="12"/>
        <v>2.9850746268656716E-2</v>
      </c>
      <c r="G99" s="16">
        <f t="shared" si="14"/>
        <v>5</v>
      </c>
      <c r="H99" s="16">
        <f t="shared" si="13"/>
        <v>2.6315789473684209E-2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2</v>
      </c>
      <c r="E103" s="16" t="str">
        <f t="shared" si="11"/>
        <v/>
      </c>
      <c r="F103" s="16">
        <f t="shared" si="12"/>
        <v>9.9502487562189053E-3</v>
      </c>
      <c r="G103" s="16">
        <f t="shared" si="14"/>
        <v>1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6</v>
      </c>
      <c r="D104" s="15">
        <v>8</v>
      </c>
      <c r="E104" s="16">
        <f t="shared" si="11"/>
        <v>3.1578947368421054E-2</v>
      </c>
      <c r="F104" s="16">
        <f t="shared" si="12"/>
        <v>3.9800995024875621E-2</v>
      </c>
      <c r="G104" s="16">
        <f t="shared" si="14"/>
        <v>0.33333333333333331</v>
      </c>
      <c r="H104" s="16">
        <f t="shared" si="13"/>
        <v>1.0526315789473684E-2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1</v>
      </c>
      <c r="E108" s="16" t="str">
        <f t="shared" si="15"/>
        <v/>
      </c>
      <c r="F108" s="16">
        <f t="shared" si="16"/>
        <v>4.9751243781094526E-3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5</v>
      </c>
      <c r="D111" s="15">
        <v>11</v>
      </c>
      <c r="E111" s="16">
        <f t="shared" si="15"/>
        <v>2.6315789473684209E-2</v>
      </c>
      <c r="F111" s="16">
        <f t="shared" si="16"/>
        <v>5.4726368159203981E-2</v>
      </c>
      <c r="G111" s="16">
        <f t="shared" si="18"/>
        <v>1.2</v>
      </c>
      <c r="H111" s="16">
        <f t="shared" si="17"/>
        <v>3.1578947368421047E-2</v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10</v>
      </c>
      <c r="E113" s="16" t="str">
        <f t="shared" si="15"/>
        <v/>
      </c>
      <c r="F113" s="16">
        <f t="shared" si="16"/>
        <v>4.975124378109453E-2</v>
      </c>
      <c r="G113" s="16">
        <f t="shared" si="18"/>
        <v>1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1</v>
      </c>
      <c r="D114" s="15">
        <v>2</v>
      </c>
      <c r="E114" s="16">
        <f t="shared" si="15"/>
        <v>5.263157894736842E-3</v>
      </c>
      <c r="F114" s="16">
        <f t="shared" si="16"/>
        <v>9.9502487562189053E-3</v>
      </c>
      <c r="G114" s="16">
        <f t="shared" si="18"/>
        <v>1</v>
      </c>
      <c r="H114" s="16">
        <f t="shared" si="17"/>
        <v>5.263157894736842E-3</v>
      </c>
    </row>
    <row r="115" spans="1:8" x14ac:dyDescent="0.2">
      <c r="A115" s="13"/>
      <c r="B115" s="14" t="s">
        <v>104</v>
      </c>
      <c r="C115" s="15">
        <v>7</v>
      </c>
      <c r="D115" s="15">
        <v>25</v>
      </c>
      <c r="E115" s="16">
        <f t="shared" si="15"/>
        <v>3.6842105263157891E-2</v>
      </c>
      <c r="F115" s="16">
        <f t="shared" si="16"/>
        <v>0.12437810945273632</v>
      </c>
      <c r="G115" s="16">
        <f t="shared" si="18"/>
        <v>2.5714285714285716</v>
      </c>
      <c r="H115" s="16">
        <f t="shared" si="17"/>
        <v>9.4736842105263161E-2</v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1</v>
      </c>
      <c r="E117" s="16" t="str">
        <f t="shared" si="15"/>
        <v/>
      </c>
      <c r="F117" s="16">
        <f t="shared" si="16"/>
        <v>4.9751243781094526E-3</v>
      </c>
      <c r="G117" s="16">
        <f t="shared" si="18"/>
        <v>1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1</v>
      </c>
      <c r="D118" s="15">
        <v>0</v>
      </c>
      <c r="E118" s="16">
        <f t="shared" si="15"/>
        <v>5.263157894736842E-3</v>
      </c>
      <c r="F118" s="16" t="str">
        <f t="shared" si="16"/>
        <v/>
      </c>
      <c r="G118" s="16">
        <f t="shared" si="18"/>
        <v>-1</v>
      </c>
      <c r="H118" s="16">
        <f t="shared" si="17"/>
        <v>-5.263157894736842E-3</v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52</v>
      </c>
      <c r="D120" s="15">
        <v>1</v>
      </c>
      <c r="E120" s="16">
        <f t="shared" si="15"/>
        <v>0.27368421052631581</v>
      </c>
      <c r="F120" s="16">
        <f t="shared" si="16"/>
        <v>4.9751243781094526E-3</v>
      </c>
      <c r="G120" s="16">
        <f t="shared" si="18"/>
        <v>-0.98076923076923073</v>
      </c>
      <c r="H120" s="16">
        <f t="shared" si="17"/>
        <v>-0.26842105263157895</v>
      </c>
    </row>
    <row r="121" spans="1:8" x14ac:dyDescent="0.2">
      <c r="A121" s="13"/>
      <c r="B121" s="14" t="s">
        <v>110</v>
      </c>
      <c r="C121" s="15">
        <v>2</v>
      </c>
      <c r="D121" s="15">
        <v>0</v>
      </c>
      <c r="E121" s="16">
        <f t="shared" si="15"/>
        <v>1.0526315789473684E-2</v>
      </c>
      <c r="F121" s="16" t="str">
        <f t="shared" si="16"/>
        <v/>
      </c>
      <c r="G121" s="16">
        <f t="shared" si="18"/>
        <v>-1</v>
      </c>
      <c r="H121" s="16">
        <f t="shared" si="17"/>
        <v>-1.0526315789473684E-2</v>
      </c>
    </row>
    <row r="122" spans="1:8" x14ac:dyDescent="0.2">
      <c r="A122" s="13"/>
      <c r="B122" s="14" t="s">
        <v>111</v>
      </c>
      <c r="C122" s="15">
        <v>1</v>
      </c>
      <c r="D122" s="15">
        <v>0</v>
      </c>
      <c r="E122" s="16">
        <f t="shared" si="15"/>
        <v>5.263157894736842E-3</v>
      </c>
      <c r="F122" s="16" t="str">
        <f t="shared" si="16"/>
        <v/>
      </c>
      <c r="G122" s="16">
        <f t="shared" si="18"/>
        <v>-1</v>
      </c>
      <c r="H122" s="16">
        <f t="shared" si="17"/>
        <v>-5.263157894736842E-3</v>
      </c>
    </row>
    <row r="123" spans="1:8" x14ac:dyDescent="0.2">
      <c r="A123" s="13"/>
      <c r="B123" s="14" t="s">
        <v>112</v>
      </c>
      <c r="C123" s="15">
        <v>1</v>
      </c>
      <c r="D123" s="15">
        <v>9</v>
      </c>
      <c r="E123" s="16">
        <f t="shared" si="15"/>
        <v>5.263157894736842E-3</v>
      </c>
      <c r="F123" s="16">
        <f t="shared" si="16"/>
        <v>4.4776119402985072E-2</v>
      </c>
      <c r="G123" s="16">
        <f t="shared" si="18"/>
        <v>8</v>
      </c>
      <c r="H123" s="16">
        <f t="shared" si="17"/>
        <v>4.2105263157894736E-2</v>
      </c>
    </row>
    <row r="124" spans="1:8" x14ac:dyDescent="0.2">
      <c r="A124" s="13"/>
      <c r="B124" s="14" t="s">
        <v>113</v>
      </c>
      <c r="C124" s="15">
        <v>1</v>
      </c>
      <c r="D124" s="15">
        <v>0</v>
      </c>
      <c r="E124" s="16">
        <f t="shared" si="15"/>
        <v>5.263157894736842E-3</v>
      </c>
      <c r="F124" s="16" t="str">
        <f t="shared" si="16"/>
        <v/>
      </c>
      <c r="G124" s="16">
        <f t="shared" si="18"/>
        <v>-1</v>
      </c>
      <c r="H124" s="16">
        <f t="shared" si="17"/>
        <v>-5.263157894736842E-3</v>
      </c>
    </row>
    <row r="125" spans="1:8" x14ac:dyDescent="0.2">
      <c r="A125" s="13"/>
      <c r="B125" s="14" t="s">
        <v>114</v>
      </c>
      <c r="C125" s="15">
        <v>7</v>
      </c>
      <c r="D125" s="15">
        <v>16</v>
      </c>
      <c r="E125" s="16">
        <f t="shared" si="15"/>
        <v>3.6842105263157891E-2</v>
      </c>
      <c r="F125" s="16">
        <f t="shared" si="16"/>
        <v>7.9601990049751242E-2</v>
      </c>
      <c r="G125" s="16">
        <f t="shared" si="18"/>
        <v>1.2857142857142858</v>
      </c>
      <c r="H125" s="16">
        <f t="shared" si="17"/>
        <v>4.736842105263158E-2</v>
      </c>
    </row>
    <row r="126" spans="1:8" x14ac:dyDescent="0.2">
      <c r="A126" s="13"/>
      <c r="B126" s="14" t="s">
        <v>115</v>
      </c>
      <c r="C126" s="15">
        <v>0</v>
      </c>
      <c r="D126" s="15">
        <v>2</v>
      </c>
      <c r="E126" s="16" t="str">
        <f t="shared" si="15"/>
        <v/>
      </c>
      <c r="F126" s="16">
        <f t="shared" si="16"/>
        <v>9.9502487562189053E-3</v>
      </c>
      <c r="G126" s="16">
        <f t="shared" si="18"/>
        <v>1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2</v>
      </c>
      <c r="D128" s="15">
        <v>2</v>
      </c>
      <c r="E128" s="16">
        <f t="shared" si="15"/>
        <v>1.0526315789473684E-2</v>
      </c>
      <c r="F128" s="16">
        <f t="shared" si="16"/>
        <v>9.9502487562189053E-3</v>
      </c>
      <c r="G128" s="16">
        <f t="shared" si="18"/>
        <v>0</v>
      </c>
      <c r="H128" s="16">
        <f t="shared" si="17"/>
        <v>0</v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58</v>
      </c>
      <c r="D131" s="15">
        <v>55</v>
      </c>
      <c r="E131" s="16">
        <f t="shared" si="15"/>
        <v>0.30526315789473685</v>
      </c>
      <c r="F131" s="16">
        <f t="shared" si="16"/>
        <v>0.27363184079601988</v>
      </c>
      <c r="G131" s="16">
        <f t="shared" si="18"/>
        <v>-5.1724137931034482E-2</v>
      </c>
      <c r="H131" s="16">
        <f t="shared" si="17"/>
        <v>-1.5789473684210527E-2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2</v>
      </c>
      <c r="D134" s="15">
        <v>0</v>
      </c>
      <c r="E134" s="16">
        <f t="shared" si="15"/>
        <v>1.0526315789473684E-2</v>
      </c>
      <c r="F134" s="16" t="str">
        <f t="shared" si="16"/>
        <v/>
      </c>
      <c r="G134" s="16">
        <f t="shared" si="18"/>
        <v>-1</v>
      </c>
      <c r="H134" s="16">
        <f t="shared" si="17"/>
        <v>-1.0526315789473684E-2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1</v>
      </c>
      <c r="E142" s="16" t="str">
        <f t="shared" si="19"/>
        <v/>
      </c>
      <c r="F142" s="16">
        <f t="shared" si="20"/>
        <v>4.9751243781094526E-3</v>
      </c>
      <c r="G142" s="16">
        <f t="shared" si="22"/>
        <v>1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1</v>
      </c>
      <c r="E143" s="16" t="str">
        <f t="shared" si="19"/>
        <v/>
      </c>
      <c r="F143" s="16">
        <f t="shared" si="20"/>
        <v>4.9751243781094526E-3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1</v>
      </c>
      <c r="E145" s="16" t="str">
        <f t="shared" si="19"/>
        <v/>
      </c>
      <c r="F145" s="16">
        <f t="shared" si="20"/>
        <v>4.9751243781094526E-3</v>
      </c>
      <c r="G145" s="16">
        <f t="shared" si="22"/>
        <v>1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1</v>
      </c>
      <c r="D153" s="15">
        <v>0</v>
      </c>
      <c r="E153" s="16">
        <f t="shared" si="19"/>
        <v>5.263157894736842E-3</v>
      </c>
      <c r="F153" s="16" t="str">
        <f t="shared" si="20"/>
        <v/>
      </c>
      <c r="G153" s="16">
        <f t="shared" si="22"/>
        <v>-1</v>
      </c>
      <c r="H153" s="16">
        <f t="shared" si="21"/>
        <v>-5.263157894736842E-3</v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1</v>
      </c>
      <c r="E164" s="16" t="str">
        <f t="shared" si="19"/>
        <v/>
      </c>
      <c r="F164" s="16">
        <f t="shared" si="20"/>
        <v>4.9751243781094526E-3</v>
      </c>
      <c r="G164" s="16">
        <f t="shared" si="22"/>
        <v>1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208</v>
      </c>
      <c r="D173" s="18">
        <f>SUM(D174:D343)</f>
        <v>564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1.7115384615384615</v>
      </c>
      <c r="H173" s="19">
        <f t="shared" ref="H173:H204" si="25">+IF(OR(AND(E173=""),(G173="")),"",E173*G173)</f>
        <v>1.7115384615384615</v>
      </c>
    </row>
    <row r="174" spans="1:8" x14ac:dyDescent="0.2">
      <c r="A174" s="13"/>
      <c r="B174" s="14" t="s">
        <v>157</v>
      </c>
      <c r="C174" s="15">
        <v>2</v>
      </c>
      <c r="D174" s="15">
        <v>3</v>
      </c>
      <c r="E174" s="16">
        <f t="shared" si="23"/>
        <v>9.6153846153846159E-3</v>
      </c>
      <c r="F174" s="16">
        <f t="shared" si="24"/>
        <v>5.3191489361702126E-3</v>
      </c>
      <c r="G174" s="16">
        <f t="shared" ref="G174:G205" si="26">+IF(AND(C174=0,D174=0)," ",IF(C174=0,1,IF(D174=0,-1,(D174-C174)/C174)))</f>
        <v>0.5</v>
      </c>
      <c r="H174" s="16">
        <f t="shared" si="25"/>
        <v>4.807692307692308E-3</v>
      </c>
    </row>
    <row r="175" spans="1:8" x14ac:dyDescent="0.2">
      <c r="A175" s="13"/>
      <c r="B175" s="14" t="s">
        <v>158</v>
      </c>
      <c r="C175" s="15">
        <v>1</v>
      </c>
      <c r="D175" s="15">
        <v>2</v>
      </c>
      <c r="E175" s="16">
        <f t="shared" si="23"/>
        <v>4.807692307692308E-3</v>
      </c>
      <c r="F175" s="16">
        <f t="shared" si="24"/>
        <v>3.5460992907801418E-3</v>
      </c>
      <c r="G175" s="16">
        <f t="shared" si="26"/>
        <v>1</v>
      </c>
      <c r="H175" s="16">
        <f t="shared" si="25"/>
        <v>4.807692307692308E-3</v>
      </c>
    </row>
    <row r="176" spans="1:8" ht="38.25" x14ac:dyDescent="0.2">
      <c r="A176" s="13"/>
      <c r="B176" s="14" t="s">
        <v>159</v>
      </c>
      <c r="C176" s="15">
        <v>15</v>
      </c>
      <c r="D176" s="15">
        <v>0</v>
      </c>
      <c r="E176" s="16">
        <f t="shared" si="23"/>
        <v>7.2115384615384609E-2</v>
      </c>
      <c r="F176" s="16" t="str">
        <f t="shared" si="24"/>
        <v/>
      </c>
      <c r="G176" s="16">
        <f t="shared" si="26"/>
        <v>-1</v>
      </c>
      <c r="H176" s="16">
        <f t="shared" si="25"/>
        <v>-7.2115384615384609E-2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118</v>
      </c>
      <c r="E178" s="16" t="str">
        <f t="shared" si="23"/>
        <v/>
      </c>
      <c r="F178" s="16">
        <f t="shared" si="24"/>
        <v>0.20921985815602837</v>
      </c>
      <c r="G178" s="16">
        <f t="shared" si="26"/>
        <v>1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8</v>
      </c>
      <c r="D179" s="15">
        <v>63</v>
      </c>
      <c r="E179" s="16">
        <f t="shared" si="23"/>
        <v>3.8461538461538464E-2</v>
      </c>
      <c r="F179" s="16">
        <f t="shared" si="24"/>
        <v>0.11170212765957446</v>
      </c>
      <c r="G179" s="16">
        <f t="shared" si="26"/>
        <v>6.875</v>
      </c>
      <c r="H179" s="16">
        <f t="shared" si="25"/>
        <v>0.26442307692307693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3</v>
      </c>
      <c r="E181" s="16" t="str">
        <f t="shared" si="23"/>
        <v/>
      </c>
      <c r="F181" s="16">
        <f t="shared" si="24"/>
        <v>5.3191489361702126E-3</v>
      </c>
      <c r="G181" s="16">
        <f t="shared" si="26"/>
        <v>1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3</v>
      </c>
      <c r="E186" s="16" t="str">
        <f t="shared" si="23"/>
        <v/>
      </c>
      <c r="F186" s="16">
        <f t="shared" si="24"/>
        <v>5.3191489361702126E-3</v>
      </c>
      <c r="G186" s="16">
        <f t="shared" si="26"/>
        <v>1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0</v>
      </c>
      <c r="D187" s="15">
        <v>7</v>
      </c>
      <c r="E187" s="16" t="str">
        <f t="shared" si="23"/>
        <v/>
      </c>
      <c r="F187" s="16">
        <f t="shared" si="24"/>
        <v>1.2411347517730497E-2</v>
      </c>
      <c r="G187" s="16">
        <f t="shared" si="26"/>
        <v>1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1</v>
      </c>
      <c r="D188" s="15">
        <v>3</v>
      </c>
      <c r="E188" s="16">
        <f t="shared" si="23"/>
        <v>4.807692307692308E-3</v>
      </c>
      <c r="F188" s="16">
        <f t="shared" si="24"/>
        <v>5.3191489361702126E-3</v>
      </c>
      <c r="G188" s="16">
        <f t="shared" si="26"/>
        <v>2</v>
      </c>
      <c r="H188" s="16">
        <f t="shared" si="25"/>
        <v>9.6153846153846159E-3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2</v>
      </c>
      <c r="E193" s="16" t="str">
        <f t="shared" si="23"/>
        <v/>
      </c>
      <c r="F193" s="16">
        <f t="shared" si="24"/>
        <v>3.5460992907801418E-3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1</v>
      </c>
      <c r="D194" s="15">
        <v>1</v>
      </c>
      <c r="E194" s="16">
        <f t="shared" si="23"/>
        <v>4.807692307692308E-3</v>
      </c>
      <c r="F194" s="16">
        <f t="shared" si="24"/>
        <v>1.7730496453900709E-3</v>
      </c>
      <c r="G194" s="16">
        <f t="shared" si="26"/>
        <v>0</v>
      </c>
      <c r="H194" s="16">
        <f t="shared" si="25"/>
        <v>0</v>
      </c>
    </row>
    <row r="195" spans="1:8" x14ac:dyDescent="0.2">
      <c r="A195" s="13"/>
      <c r="B195" s="14" t="s">
        <v>178</v>
      </c>
      <c r="C195" s="15">
        <v>1</v>
      </c>
      <c r="D195" s="15">
        <v>0</v>
      </c>
      <c r="E195" s="16">
        <f t="shared" si="23"/>
        <v>4.807692307692308E-3</v>
      </c>
      <c r="F195" s="16" t="str">
        <f t="shared" si="24"/>
        <v/>
      </c>
      <c r="G195" s="16">
        <f t="shared" si="26"/>
        <v>-1</v>
      </c>
      <c r="H195" s="16">
        <f t="shared" si="25"/>
        <v>-4.807692307692308E-3</v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1</v>
      </c>
      <c r="D199" s="15">
        <v>20</v>
      </c>
      <c r="E199" s="16">
        <f t="shared" si="23"/>
        <v>4.807692307692308E-3</v>
      </c>
      <c r="F199" s="16">
        <f t="shared" si="24"/>
        <v>3.5460992907801421E-2</v>
      </c>
      <c r="G199" s="16">
        <f t="shared" si="26"/>
        <v>19</v>
      </c>
      <c r="H199" s="16">
        <f t="shared" si="25"/>
        <v>9.1346153846153855E-2</v>
      </c>
    </row>
    <row r="200" spans="1:8" ht="25.5" x14ac:dyDescent="0.2">
      <c r="A200" s="13"/>
      <c r="B200" s="14" t="s">
        <v>183</v>
      </c>
      <c r="C200" s="15">
        <v>8</v>
      </c>
      <c r="D200" s="15">
        <v>3</v>
      </c>
      <c r="E200" s="16">
        <f t="shared" si="23"/>
        <v>3.8461538461538464E-2</v>
      </c>
      <c r="F200" s="16">
        <f t="shared" si="24"/>
        <v>5.3191489361702126E-3</v>
      </c>
      <c r="G200" s="16">
        <f t="shared" si="26"/>
        <v>-0.625</v>
      </c>
      <c r="H200" s="16">
        <f t="shared" si="25"/>
        <v>-2.403846153846154E-2</v>
      </c>
    </row>
    <row r="201" spans="1:8" x14ac:dyDescent="0.2">
      <c r="A201" s="13"/>
      <c r="B201" s="14" t="s">
        <v>184</v>
      </c>
      <c r="C201" s="15">
        <v>1</v>
      </c>
      <c r="D201" s="15">
        <v>10</v>
      </c>
      <c r="E201" s="16">
        <f t="shared" si="23"/>
        <v>4.807692307692308E-3</v>
      </c>
      <c r="F201" s="16">
        <f t="shared" si="24"/>
        <v>1.7730496453900711E-2</v>
      </c>
      <c r="G201" s="16">
        <f t="shared" si="26"/>
        <v>9</v>
      </c>
      <c r="H201" s="16">
        <f t="shared" si="25"/>
        <v>4.3269230769230768E-2</v>
      </c>
    </row>
    <row r="202" spans="1:8" x14ac:dyDescent="0.2">
      <c r="A202" s="13"/>
      <c r="B202" s="14" t="s">
        <v>185</v>
      </c>
      <c r="C202" s="15">
        <v>6</v>
      </c>
      <c r="D202" s="15">
        <v>7</v>
      </c>
      <c r="E202" s="16">
        <f t="shared" si="23"/>
        <v>2.8846153846153848E-2</v>
      </c>
      <c r="F202" s="16">
        <f t="shared" si="24"/>
        <v>1.2411347517730497E-2</v>
      </c>
      <c r="G202" s="16">
        <f t="shared" si="26"/>
        <v>0.16666666666666666</v>
      </c>
      <c r="H202" s="16">
        <f t="shared" si="25"/>
        <v>4.807692307692308E-3</v>
      </c>
    </row>
    <row r="203" spans="1:8" x14ac:dyDescent="0.2">
      <c r="A203" s="13"/>
      <c r="B203" s="14" t="s">
        <v>186</v>
      </c>
      <c r="C203" s="15">
        <v>2</v>
      </c>
      <c r="D203" s="15">
        <v>2</v>
      </c>
      <c r="E203" s="16">
        <f t="shared" si="23"/>
        <v>9.6153846153846159E-3</v>
      </c>
      <c r="F203" s="16">
        <f t="shared" si="24"/>
        <v>3.5460992907801418E-3</v>
      </c>
      <c r="G203" s="16">
        <f t="shared" si="26"/>
        <v>0</v>
      </c>
      <c r="H203" s="16">
        <f t="shared" si="25"/>
        <v>0</v>
      </c>
    </row>
    <row r="204" spans="1:8" x14ac:dyDescent="0.2">
      <c r="A204" s="13"/>
      <c r="B204" s="14" t="s">
        <v>187</v>
      </c>
      <c r="C204" s="15">
        <v>14</v>
      </c>
      <c r="D204" s="15">
        <v>7</v>
      </c>
      <c r="E204" s="16">
        <f t="shared" si="23"/>
        <v>6.7307692307692304E-2</v>
      </c>
      <c r="F204" s="16">
        <f t="shared" si="24"/>
        <v>1.2411347517730497E-2</v>
      </c>
      <c r="G204" s="16">
        <f t="shared" si="26"/>
        <v>-0.5</v>
      </c>
      <c r="H204" s="16">
        <f t="shared" si="25"/>
        <v>-3.3653846153846152E-2</v>
      </c>
    </row>
    <row r="205" spans="1:8" x14ac:dyDescent="0.2">
      <c r="A205" s="13"/>
      <c r="B205" s="14" t="s">
        <v>188</v>
      </c>
      <c r="C205" s="15">
        <v>0</v>
      </c>
      <c r="D205" s="15">
        <v>1</v>
      </c>
      <c r="E205" s="16" t="str">
        <f t="shared" ref="E205:E236" si="27">+IF(C205=0,"",C205/C$173)</f>
        <v/>
      </c>
      <c r="F205" s="16">
        <f t="shared" ref="F205:F236" si="28">+IF(D205=0,"",D205/D$173)</f>
        <v>1.7730496453900709E-3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1</v>
      </c>
      <c r="D206" s="15">
        <v>5</v>
      </c>
      <c r="E206" s="16">
        <f t="shared" si="27"/>
        <v>4.807692307692308E-3</v>
      </c>
      <c r="F206" s="16">
        <f t="shared" si="28"/>
        <v>8.8652482269503553E-3</v>
      </c>
      <c r="G206" s="16">
        <f t="shared" ref="G206:G237" si="30">+IF(AND(C206=0,D206=0)," ",IF(C206=0,1,IF(D206=0,-1,(D206-C206)/C206)))</f>
        <v>4</v>
      </c>
      <c r="H206" s="16">
        <f t="shared" si="29"/>
        <v>1.9230769230769232E-2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1</v>
      </c>
      <c r="D209" s="15">
        <v>4</v>
      </c>
      <c r="E209" s="16">
        <f t="shared" si="27"/>
        <v>4.807692307692308E-3</v>
      </c>
      <c r="F209" s="16">
        <f t="shared" si="28"/>
        <v>7.0921985815602835E-3</v>
      </c>
      <c r="G209" s="16">
        <f t="shared" si="30"/>
        <v>3</v>
      </c>
      <c r="H209" s="16">
        <f t="shared" si="29"/>
        <v>1.4423076923076924E-2</v>
      </c>
    </row>
    <row r="210" spans="1:8" x14ac:dyDescent="0.2">
      <c r="A210" s="13"/>
      <c r="B210" s="14" t="s">
        <v>193</v>
      </c>
      <c r="C210" s="15">
        <v>3</v>
      </c>
      <c r="D210" s="15">
        <v>3</v>
      </c>
      <c r="E210" s="16">
        <f t="shared" si="27"/>
        <v>1.4423076923076924E-2</v>
      </c>
      <c r="F210" s="16">
        <f t="shared" si="28"/>
        <v>5.3191489361702126E-3</v>
      </c>
      <c r="G210" s="16">
        <f t="shared" si="30"/>
        <v>0</v>
      </c>
      <c r="H210" s="16">
        <f t="shared" si="29"/>
        <v>0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24</v>
      </c>
      <c r="D213" s="15">
        <v>23</v>
      </c>
      <c r="E213" s="16">
        <f t="shared" si="27"/>
        <v>0.11538461538461539</v>
      </c>
      <c r="F213" s="16">
        <f t="shared" si="28"/>
        <v>4.0780141843971635E-2</v>
      </c>
      <c r="G213" s="16">
        <f t="shared" si="30"/>
        <v>-4.1666666666666664E-2</v>
      </c>
      <c r="H213" s="16">
        <f t="shared" si="29"/>
        <v>-4.807692307692308E-3</v>
      </c>
    </row>
    <row r="214" spans="1:8" x14ac:dyDescent="0.2">
      <c r="A214" s="13"/>
      <c r="B214" s="14" t="s">
        <v>197</v>
      </c>
      <c r="C214" s="15">
        <v>0</v>
      </c>
      <c r="D214" s="15">
        <v>2</v>
      </c>
      <c r="E214" s="16" t="str">
        <f t="shared" si="27"/>
        <v/>
      </c>
      <c r="F214" s="16">
        <f t="shared" si="28"/>
        <v>3.5460992907801418E-3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3</v>
      </c>
      <c r="E218" s="16" t="str">
        <f t="shared" si="27"/>
        <v/>
      </c>
      <c r="F218" s="16">
        <f t="shared" si="28"/>
        <v>5.3191489361702126E-3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3</v>
      </c>
      <c r="D225" s="15">
        <v>68</v>
      </c>
      <c r="E225" s="16">
        <f t="shared" si="27"/>
        <v>1.4423076923076924E-2</v>
      </c>
      <c r="F225" s="16">
        <f t="shared" si="28"/>
        <v>0.12056737588652482</v>
      </c>
      <c r="G225" s="16">
        <f t="shared" si="30"/>
        <v>21.666666666666668</v>
      </c>
      <c r="H225" s="16">
        <f t="shared" si="29"/>
        <v>0.31250000000000006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2</v>
      </c>
      <c r="E228" s="16" t="str">
        <f t="shared" si="27"/>
        <v/>
      </c>
      <c r="F228" s="16">
        <f t="shared" si="28"/>
        <v>3.5460992907801418E-3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5</v>
      </c>
      <c r="E232" s="16" t="str">
        <f t="shared" si="27"/>
        <v/>
      </c>
      <c r="F232" s="16">
        <f t="shared" si="28"/>
        <v>8.8652482269503553E-3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1</v>
      </c>
      <c r="D236" s="15">
        <v>0</v>
      </c>
      <c r="E236" s="16">
        <f t="shared" si="27"/>
        <v>4.807692307692308E-3</v>
      </c>
      <c r="F236" s="16" t="str">
        <f t="shared" si="28"/>
        <v/>
      </c>
      <c r="G236" s="16">
        <f t="shared" si="30"/>
        <v>-1</v>
      </c>
      <c r="H236" s="16">
        <f t="shared" si="29"/>
        <v>-4.807692307692308E-3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</v>
      </c>
      <c r="D238" s="15">
        <v>1</v>
      </c>
      <c r="E238" s="16">
        <f t="shared" si="31"/>
        <v>4.807692307692308E-3</v>
      </c>
      <c r="F238" s="16">
        <f t="shared" si="32"/>
        <v>1.7730496453900709E-3</v>
      </c>
      <c r="G238" s="16">
        <f t="shared" ref="G238:G269" si="34">+IF(AND(C238=0,D238=0)," ",IF(C238=0,1,IF(D238=0,-1,(D238-C238)/C238)))</f>
        <v>0</v>
      </c>
      <c r="H238" s="16">
        <f t="shared" si="33"/>
        <v>0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2</v>
      </c>
      <c r="D241" s="15">
        <v>1</v>
      </c>
      <c r="E241" s="16">
        <f t="shared" si="31"/>
        <v>9.6153846153846159E-3</v>
      </c>
      <c r="F241" s="16">
        <f t="shared" si="32"/>
        <v>1.7730496453900709E-3</v>
      </c>
      <c r="G241" s="16">
        <f t="shared" si="34"/>
        <v>-0.5</v>
      </c>
      <c r="H241" s="16">
        <f t="shared" si="33"/>
        <v>-4.807692307692308E-3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1</v>
      </c>
      <c r="D264" s="15">
        <v>0</v>
      </c>
      <c r="E264" s="16">
        <f t="shared" si="31"/>
        <v>4.807692307692308E-3</v>
      </c>
      <c r="F264" s="16" t="str">
        <f t="shared" si="32"/>
        <v/>
      </c>
      <c r="G264" s="16">
        <f t="shared" si="34"/>
        <v>-1</v>
      </c>
      <c r="H264" s="16">
        <f t="shared" si="33"/>
        <v>-4.807692307692308E-3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32</v>
      </c>
      <c r="E275" s="16" t="str">
        <f t="shared" si="35"/>
        <v/>
      </c>
      <c r="F275" s="16">
        <f t="shared" si="36"/>
        <v>5.6737588652482268E-2</v>
      </c>
      <c r="G275" s="16">
        <f t="shared" si="38"/>
        <v>1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1</v>
      </c>
      <c r="D276" s="15">
        <v>24</v>
      </c>
      <c r="E276" s="16">
        <f t="shared" si="35"/>
        <v>4.807692307692308E-3</v>
      </c>
      <c r="F276" s="16">
        <f t="shared" si="36"/>
        <v>4.2553191489361701E-2</v>
      </c>
      <c r="G276" s="16">
        <f t="shared" si="38"/>
        <v>23</v>
      </c>
      <c r="H276" s="16">
        <f t="shared" si="37"/>
        <v>0.11057692307692309</v>
      </c>
    </row>
    <row r="277" spans="1:8" x14ac:dyDescent="0.2">
      <c r="A277" s="13"/>
      <c r="B277" s="14" t="s">
        <v>259</v>
      </c>
      <c r="C277" s="15">
        <v>0</v>
      </c>
      <c r="D277" s="15">
        <v>1</v>
      </c>
      <c r="E277" s="16" t="str">
        <f t="shared" si="35"/>
        <v/>
      </c>
      <c r="F277" s="16">
        <f t="shared" si="36"/>
        <v>1.7730496453900709E-3</v>
      </c>
      <c r="G277" s="16">
        <f t="shared" si="38"/>
        <v>1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1</v>
      </c>
      <c r="D280" s="15">
        <v>0</v>
      </c>
      <c r="E280" s="16">
        <f t="shared" si="35"/>
        <v>4.807692307692308E-3</v>
      </c>
      <c r="F280" s="16" t="str">
        <f t="shared" si="36"/>
        <v/>
      </c>
      <c r="G280" s="16">
        <f t="shared" si="38"/>
        <v>-1</v>
      </c>
      <c r="H280" s="16">
        <f t="shared" si="37"/>
        <v>-4.807692307692308E-3</v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1</v>
      </c>
      <c r="E283" s="16" t="str">
        <f t="shared" si="35"/>
        <v/>
      </c>
      <c r="F283" s="16">
        <f t="shared" si="36"/>
        <v>1.7730496453900709E-3</v>
      </c>
      <c r="G283" s="16">
        <f t="shared" si="38"/>
        <v>1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1</v>
      </c>
      <c r="E287" s="16" t="str">
        <f t="shared" si="35"/>
        <v/>
      </c>
      <c r="F287" s="16">
        <f t="shared" si="36"/>
        <v>1.7730496453900709E-3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18</v>
      </c>
      <c r="D288" s="15">
        <v>24</v>
      </c>
      <c r="E288" s="16">
        <f t="shared" si="35"/>
        <v>8.6538461538461536E-2</v>
      </c>
      <c r="F288" s="16">
        <f t="shared" si="36"/>
        <v>4.2553191489361701E-2</v>
      </c>
      <c r="G288" s="16">
        <f t="shared" si="38"/>
        <v>0.33333333333333331</v>
      </c>
      <c r="H288" s="16">
        <f t="shared" si="37"/>
        <v>2.8846153846153844E-2</v>
      </c>
    </row>
    <row r="289" spans="1:8" x14ac:dyDescent="0.2">
      <c r="A289" s="13"/>
      <c r="B289" s="14" t="s">
        <v>271</v>
      </c>
      <c r="C289" s="15">
        <v>0</v>
      </c>
      <c r="D289" s="15">
        <v>1</v>
      </c>
      <c r="E289" s="16" t="str">
        <f t="shared" si="35"/>
        <v/>
      </c>
      <c r="F289" s="16">
        <f t="shared" si="36"/>
        <v>1.7730496453900709E-3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1</v>
      </c>
      <c r="D290" s="15">
        <v>0</v>
      </c>
      <c r="E290" s="16">
        <f t="shared" si="35"/>
        <v>4.807692307692308E-3</v>
      </c>
      <c r="F290" s="16" t="str">
        <f t="shared" si="36"/>
        <v/>
      </c>
      <c r="G290" s="16">
        <f t="shared" si="38"/>
        <v>-1</v>
      </c>
      <c r="H290" s="16">
        <f t="shared" si="37"/>
        <v>-4.807692307692308E-3</v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3</v>
      </c>
      <c r="D294" s="15">
        <v>1</v>
      </c>
      <c r="E294" s="16">
        <f t="shared" si="35"/>
        <v>1.4423076923076924E-2</v>
      </c>
      <c r="F294" s="16">
        <f t="shared" si="36"/>
        <v>1.7730496453900709E-3</v>
      </c>
      <c r="G294" s="16">
        <f t="shared" si="38"/>
        <v>-0.66666666666666663</v>
      </c>
      <c r="H294" s="16">
        <f t="shared" si="37"/>
        <v>-9.6153846153846159E-3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1</v>
      </c>
      <c r="D301" s="15">
        <v>11</v>
      </c>
      <c r="E301" s="16">
        <f t="shared" ref="E301:E332" si="39">+IF(C301=0,"",C301/C$173)</f>
        <v>4.807692307692308E-3</v>
      </c>
      <c r="F301" s="16">
        <f t="shared" ref="F301:F332" si="40">+IF(D301=0,"",D301/D$173)</f>
        <v>1.9503546099290781E-2</v>
      </c>
      <c r="G301" s="16">
        <f t="shared" si="38"/>
        <v>10</v>
      </c>
      <c r="H301" s="16">
        <f t="shared" ref="H301:H332" si="41">+IF(OR(AND(E301=""),(G301="")),"",E301*G301)</f>
        <v>4.807692307692308E-2</v>
      </c>
    </row>
    <row r="302" spans="1:8" ht="25.5" x14ac:dyDescent="0.2">
      <c r="A302" s="13"/>
      <c r="B302" s="14" t="s">
        <v>284</v>
      </c>
      <c r="C302" s="15">
        <v>44</v>
      </c>
      <c r="D302" s="15">
        <v>24</v>
      </c>
      <c r="E302" s="16">
        <f t="shared" si="39"/>
        <v>0.21153846153846154</v>
      </c>
      <c r="F302" s="16">
        <f t="shared" si="40"/>
        <v>4.2553191489361701E-2</v>
      </c>
      <c r="G302" s="16">
        <f t="shared" ref="G302:G333" si="42">+IF(AND(C302=0,D302=0)," ",IF(C302=0,1,IF(D302=0,-1,(D302-C302)/C302)))</f>
        <v>-0.45454545454545453</v>
      </c>
      <c r="H302" s="16">
        <f t="shared" si="41"/>
        <v>-9.6153846153846145E-2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2</v>
      </c>
      <c r="D305" s="15">
        <v>7</v>
      </c>
      <c r="E305" s="16">
        <f t="shared" si="39"/>
        <v>9.6153846153846159E-3</v>
      </c>
      <c r="F305" s="16">
        <f t="shared" si="40"/>
        <v>1.2411347517730497E-2</v>
      </c>
      <c r="G305" s="16">
        <f t="shared" si="42"/>
        <v>2.5</v>
      </c>
      <c r="H305" s="16">
        <f t="shared" si="41"/>
        <v>2.403846153846154E-2</v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14</v>
      </c>
      <c r="D308" s="15">
        <v>18</v>
      </c>
      <c r="E308" s="16">
        <f t="shared" si="39"/>
        <v>6.7307692307692304E-2</v>
      </c>
      <c r="F308" s="16">
        <f t="shared" si="40"/>
        <v>3.1914893617021274E-2</v>
      </c>
      <c r="G308" s="16">
        <f t="shared" si="42"/>
        <v>0.2857142857142857</v>
      </c>
      <c r="H308" s="16">
        <f t="shared" si="41"/>
        <v>1.9230769230769228E-2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1</v>
      </c>
      <c r="E312" s="16" t="str">
        <f t="shared" si="39"/>
        <v/>
      </c>
      <c r="F312" s="16">
        <f t="shared" si="40"/>
        <v>1.7730496453900709E-3</v>
      </c>
      <c r="G312" s="16">
        <f t="shared" si="42"/>
        <v>1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3</v>
      </c>
      <c r="E313" s="16" t="str">
        <f t="shared" si="39"/>
        <v/>
      </c>
      <c r="F313" s="16">
        <f t="shared" si="40"/>
        <v>5.3191489361702126E-3</v>
      </c>
      <c r="G313" s="16">
        <f t="shared" si="42"/>
        <v>1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</v>
      </c>
      <c r="D317" s="15">
        <v>1</v>
      </c>
      <c r="E317" s="16">
        <f t="shared" si="39"/>
        <v>4.807692307692308E-3</v>
      </c>
      <c r="F317" s="16">
        <f t="shared" si="40"/>
        <v>1.7730496453900709E-3</v>
      </c>
      <c r="G317" s="16">
        <f t="shared" si="42"/>
        <v>0</v>
      </c>
      <c r="H317" s="16">
        <f t="shared" si="41"/>
        <v>0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22</v>
      </c>
      <c r="D319" s="15">
        <v>26</v>
      </c>
      <c r="E319" s="16">
        <f t="shared" si="39"/>
        <v>0.10576923076923077</v>
      </c>
      <c r="F319" s="16">
        <f t="shared" si="40"/>
        <v>4.6099290780141841E-2</v>
      </c>
      <c r="G319" s="16">
        <f t="shared" si="42"/>
        <v>0.18181818181818182</v>
      </c>
      <c r="H319" s="16">
        <f t="shared" si="41"/>
        <v>1.9230769230769232E-2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1</v>
      </c>
      <c r="D328" s="15">
        <v>13</v>
      </c>
      <c r="E328" s="16">
        <f t="shared" si="39"/>
        <v>4.807692307692308E-3</v>
      </c>
      <c r="F328" s="16">
        <f t="shared" si="40"/>
        <v>2.3049645390070921E-2</v>
      </c>
      <c r="G328" s="16">
        <f t="shared" si="42"/>
        <v>12</v>
      </c>
      <c r="H328" s="16">
        <f t="shared" si="41"/>
        <v>5.7692307692307696E-2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3</v>
      </c>
      <c r="E338" s="16" t="str">
        <f t="shared" si="43"/>
        <v/>
      </c>
      <c r="F338" s="16">
        <f t="shared" si="44"/>
        <v>5.3191489361702126E-3</v>
      </c>
      <c r="G338" s="16">
        <f t="shared" si="46"/>
        <v>1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1</v>
      </c>
      <c r="D341" s="15">
        <v>0</v>
      </c>
      <c r="E341" s="16">
        <f t="shared" si="43"/>
        <v>4.807692307692308E-3</v>
      </c>
      <c r="F341" s="16" t="str">
        <f t="shared" si="44"/>
        <v/>
      </c>
      <c r="G341" s="16">
        <f t="shared" si="46"/>
        <v>-1</v>
      </c>
      <c r="H341" s="16">
        <f t="shared" si="45"/>
        <v>-4.807692307692308E-3</v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1165</v>
      </c>
      <c r="D349" s="18">
        <f>SUM(D350:D576)</f>
        <v>2086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0.79055793991416312</v>
      </c>
      <c r="H349" s="19">
        <f t="shared" ref="H349:H412" si="49">+IF(OR(AND(E349=""),(G349="")),"",E349*G349)</f>
        <v>0.79055793991416312</v>
      </c>
    </row>
    <row r="350" spans="1:8" x14ac:dyDescent="0.2">
      <c r="A350" s="13"/>
      <c r="B350" s="14" t="s">
        <v>326</v>
      </c>
      <c r="C350" s="15">
        <v>7</v>
      </c>
      <c r="D350" s="15">
        <v>7</v>
      </c>
      <c r="E350" s="16">
        <f t="shared" si="47"/>
        <v>6.0085836909871248E-3</v>
      </c>
      <c r="F350" s="16">
        <f t="shared" si="48"/>
        <v>3.3557046979865771E-3</v>
      </c>
      <c r="G350" s="16">
        <f t="shared" ref="G350:G413" si="50">+IF(AND(C350=0,D350=0)," ",IF(C350=0,1,IF(D350=0,-1,(D350-C350)/C350)))</f>
        <v>0</v>
      </c>
      <c r="H350" s="16">
        <f t="shared" si="49"/>
        <v>0</v>
      </c>
    </row>
    <row r="351" spans="1:8" x14ac:dyDescent="0.2">
      <c r="A351" s="13"/>
      <c r="B351" s="14" t="s">
        <v>327</v>
      </c>
      <c r="C351" s="15">
        <v>1</v>
      </c>
      <c r="D351" s="15">
        <v>1</v>
      </c>
      <c r="E351" s="16">
        <f t="shared" si="47"/>
        <v>8.5836909871244631E-4</v>
      </c>
      <c r="F351" s="16">
        <f t="shared" si="48"/>
        <v>4.7938638542665386E-4</v>
      </c>
      <c r="G351" s="16">
        <f t="shared" si="50"/>
        <v>0</v>
      </c>
      <c r="H351" s="16">
        <f t="shared" si="49"/>
        <v>0</v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2</v>
      </c>
      <c r="D354" s="15">
        <v>0</v>
      </c>
      <c r="E354" s="16">
        <f t="shared" si="47"/>
        <v>1.7167381974248926E-3</v>
      </c>
      <c r="F354" s="16" t="str">
        <f t="shared" si="48"/>
        <v/>
      </c>
      <c r="G354" s="16">
        <f t="shared" si="50"/>
        <v>-1</v>
      </c>
      <c r="H354" s="16">
        <f t="shared" si="49"/>
        <v>-1.7167381974248926E-3</v>
      </c>
    </row>
    <row r="355" spans="1:8" x14ac:dyDescent="0.2">
      <c r="A355" s="13"/>
      <c r="B355" s="14" t="s">
        <v>331</v>
      </c>
      <c r="C355" s="15">
        <v>6</v>
      </c>
      <c r="D355" s="15">
        <v>29</v>
      </c>
      <c r="E355" s="16">
        <f t="shared" si="47"/>
        <v>5.1502145922746783E-3</v>
      </c>
      <c r="F355" s="16">
        <f t="shared" si="48"/>
        <v>1.3902205177372963E-2</v>
      </c>
      <c r="G355" s="16">
        <f t="shared" si="50"/>
        <v>3.8333333333333335</v>
      </c>
      <c r="H355" s="16">
        <f t="shared" si="49"/>
        <v>1.9742489270386267E-2</v>
      </c>
    </row>
    <row r="356" spans="1:8" x14ac:dyDescent="0.2">
      <c r="A356" s="13"/>
      <c r="B356" s="14" t="s">
        <v>332</v>
      </c>
      <c r="C356" s="15">
        <v>0</v>
      </c>
      <c r="D356" s="15">
        <v>1</v>
      </c>
      <c r="E356" s="16" t="str">
        <f t="shared" si="47"/>
        <v/>
      </c>
      <c r="F356" s="16">
        <f t="shared" si="48"/>
        <v>4.7938638542665386E-4</v>
      </c>
      <c r="G356" s="16">
        <f t="shared" si="50"/>
        <v>1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1</v>
      </c>
      <c r="D358" s="15">
        <v>7</v>
      </c>
      <c r="E358" s="16">
        <f t="shared" si="47"/>
        <v>8.5836909871244631E-4</v>
      </c>
      <c r="F358" s="16">
        <f t="shared" si="48"/>
        <v>3.3557046979865771E-3</v>
      </c>
      <c r="G358" s="16">
        <f t="shared" si="50"/>
        <v>6</v>
      </c>
      <c r="H358" s="16">
        <f t="shared" si="49"/>
        <v>5.1502145922746774E-3</v>
      </c>
    </row>
    <row r="359" spans="1:8" x14ac:dyDescent="0.2">
      <c r="A359" s="13"/>
      <c r="B359" s="14" t="s">
        <v>335</v>
      </c>
      <c r="C359" s="15">
        <v>2</v>
      </c>
      <c r="D359" s="15">
        <v>0</v>
      </c>
      <c r="E359" s="16">
        <f t="shared" si="47"/>
        <v>1.7167381974248926E-3</v>
      </c>
      <c r="F359" s="16" t="str">
        <f t="shared" si="48"/>
        <v/>
      </c>
      <c r="G359" s="16">
        <f t="shared" si="50"/>
        <v>-1</v>
      </c>
      <c r="H359" s="16">
        <f t="shared" si="49"/>
        <v>-1.7167381974248926E-3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132</v>
      </c>
      <c r="D361" s="15">
        <v>116</v>
      </c>
      <c r="E361" s="16">
        <f t="shared" si="47"/>
        <v>0.11330472103004292</v>
      </c>
      <c r="F361" s="16">
        <f t="shared" si="48"/>
        <v>5.560882070949185E-2</v>
      </c>
      <c r="G361" s="16">
        <f t="shared" si="50"/>
        <v>-0.12121212121212122</v>
      </c>
      <c r="H361" s="16">
        <f t="shared" si="49"/>
        <v>-1.3733905579399143E-2</v>
      </c>
    </row>
    <row r="362" spans="1:8" x14ac:dyDescent="0.2">
      <c r="A362" s="13"/>
      <c r="B362" s="14" t="s">
        <v>338</v>
      </c>
      <c r="C362" s="15">
        <v>0</v>
      </c>
      <c r="D362" s="15">
        <v>4</v>
      </c>
      <c r="E362" s="16" t="str">
        <f t="shared" si="47"/>
        <v/>
      </c>
      <c r="F362" s="16">
        <f t="shared" si="48"/>
        <v>1.9175455417066154E-3</v>
      </c>
      <c r="G362" s="16">
        <f t="shared" si="50"/>
        <v>1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7</v>
      </c>
      <c r="D364" s="15">
        <v>1</v>
      </c>
      <c r="E364" s="16">
        <f t="shared" si="47"/>
        <v>6.0085836909871248E-3</v>
      </c>
      <c r="F364" s="16">
        <f t="shared" si="48"/>
        <v>4.7938638542665386E-4</v>
      </c>
      <c r="G364" s="16">
        <f t="shared" si="50"/>
        <v>-0.8571428571428571</v>
      </c>
      <c r="H364" s="16">
        <f t="shared" si="49"/>
        <v>-5.1502145922746783E-3</v>
      </c>
    </row>
    <row r="365" spans="1:8" x14ac:dyDescent="0.2">
      <c r="A365" s="13"/>
      <c r="B365" s="14" t="s">
        <v>341</v>
      </c>
      <c r="C365" s="15">
        <v>0</v>
      </c>
      <c r="D365" s="15">
        <v>5</v>
      </c>
      <c r="E365" s="16" t="str">
        <f t="shared" si="47"/>
        <v/>
      </c>
      <c r="F365" s="16">
        <f t="shared" si="48"/>
        <v>2.3969319271332696E-3</v>
      </c>
      <c r="G365" s="16">
        <f t="shared" si="50"/>
        <v>1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1</v>
      </c>
      <c r="E367" s="16" t="str">
        <f t="shared" si="47"/>
        <v/>
      </c>
      <c r="F367" s="16">
        <f t="shared" si="48"/>
        <v>4.7938638542665386E-4</v>
      </c>
      <c r="G367" s="16">
        <f t="shared" si="50"/>
        <v>1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8</v>
      </c>
      <c r="D369" s="15">
        <v>41</v>
      </c>
      <c r="E369" s="16">
        <f t="shared" si="47"/>
        <v>6.8669527896995704E-3</v>
      </c>
      <c r="F369" s="16">
        <f t="shared" si="48"/>
        <v>1.9654841802492808E-2</v>
      </c>
      <c r="G369" s="16">
        <f t="shared" si="50"/>
        <v>4.125</v>
      </c>
      <c r="H369" s="16">
        <f t="shared" si="49"/>
        <v>2.8326180257510727E-2</v>
      </c>
    </row>
    <row r="370" spans="1:8" x14ac:dyDescent="0.2">
      <c r="A370" s="13"/>
      <c r="B370" s="14" t="s">
        <v>346</v>
      </c>
      <c r="C370" s="15">
        <v>35</v>
      </c>
      <c r="D370" s="15">
        <v>1</v>
      </c>
      <c r="E370" s="16">
        <f t="shared" si="47"/>
        <v>3.0042918454935622E-2</v>
      </c>
      <c r="F370" s="16">
        <f t="shared" si="48"/>
        <v>4.7938638542665386E-4</v>
      </c>
      <c r="G370" s="16">
        <f t="shared" si="50"/>
        <v>-0.97142857142857142</v>
      </c>
      <c r="H370" s="16">
        <f t="shared" si="49"/>
        <v>-2.9184549356223177E-2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163</v>
      </c>
      <c r="E372" s="16" t="str">
        <f t="shared" si="47"/>
        <v/>
      </c>
      <c r="F372" s="16">
        <f t="shared" si="48"/>
        <v>7.8139980824544583E-2</v>
      </c>
      <c r="G372" s="16">
        <f t="shared" si="50"/>
        <v>1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2</v>
      </c>
      <c r="D373" s="15">
        <v>75</v>
      </c>
      <c r="E373" s="16">
        <f t="shared" si="47"/>
        <v>1.7167381974248926E-3</v>
      </c>
      <c r="F373" s="16">
        <f t="shared" si="48"/>
        <v>3.5953978906999043E-2</v>
      </c>
      <c r="G373" s="16">
        <f t="shared" si="50"/>
        <v>36.5</v>
      </c>
      <c r="H373" s="16">
        <f t="shared" si="49"/>
        <v>6.2660944206008581E-2</v>
      </c>
    </row>
    <row r="374" spans="1:8" x14ac:dyDescent="0.2">
      <c r="A374" s="13"/>
      <c r="B374" s="14" t="s">
        <v>350</v>
      </c>
      <c r="C374" s="15">
        <v>2</v>
      </c>
      <c r="D374" s="15">
        <v>11</v>
      </c>
      <c r="E374" s="16">
        <f t="shared" si="47"/>
        <v>1.7167381974248926E-3</v>
      </c>
      <c r="F374" s="16">
        <f t="shared" si="48"/>
        <v>5.2732502396931925E-3</v>
      </c>
      <c r="G374" s="16">
        <f t="shared" si="50"/>
        <v>4.5</v>
      </c>
      <c r="H374" s="16">
        <f t="shared" si="49"/>
        <v>7.725321888412017E-3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2</v>
      </c>
      <c r="D379" s="15">
        <v>8</v>
      </c>
      <c r="E379" s="16">
        <f t="shared" si="47"/>
        <v>1.7167381974248926E-3</v>
      </c>
      <c r="F379" s="16">
        <f t="shared" si="48"/>
        <v>3.8350910834132309E-3</v>
      </c>
      <c r="G379" s="16">
        <f t="shared" si="50"/>
        <v>3</v>
      </c>
      <c r="H379" s="16">
        <f t="shared" si="49"/>
        <v>5.1502145922746774E-3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2</v>
      </c>
      <c r="E380" s="16" t="str">
        <f t="shared" si="47"/>
        <v/>
      </c>
      <c r="F380" s="16">
        <f t="shared" si="48"/>
        <v>9.5877277085330771E-4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1</v>
      </c>
      <c r="E381" s="16" t="str">
        <f t="shared" si="47"/>
        <v/>
      </c>
      <c r="F381" s="16">
        <f t="shared" si="48"/>
        <v>4.7938638542665386E-4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3</v>
      </c>
      <c r="D382" s="15">
        <v>0</v>
      </c>
      <c r="E382" s="16">
        <f t="shared" si="47"/>
        <v>2.5751072961373391E-3</v>
      </c>
      <c r="F382" s="16" t="str">
        <f t="shared" si="48"/>
        <v/>
      </c>
      <c r="G382" s="16">
        <f t="shared" si="50"/>
        <v>-1</v>
      </c>
      <c r="H382" s="16">
        <f t="shared" si="49"/>
        <v>-2.5751072961373391E-3</v>
      </c>
    </row>
    <row r="383" spans="1:8" ht="25.5" x14ac:dyDescent="0.2">
      <c r="A383" s="13"/>
      <c r="B383" s="14" t="s">
        <v>359</v>
      </c>
      <c r="C383" s="15">
        <v>0</v>
      </c>
      <c r="D383" s="15">
        <v>4</v>
      </c>
      <c r="E383" s="16" t="str">
        <f t="shared" si="47"/>
        <v/>
      </c>
      <c r="F383" s="16">
        <f t="shared" si="48"/>
        <v>1.9175455417066154E-3</v>
      </c>
      <c r="G383" s="16">
        <f t="shared" si="50"/>
        <v>1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11</v>
      </c>
      <c r="D384" s="15">
        <v>66</v>
      </c>
      <c r="E384" s="16">
        <f t="shared" si="47"/>
        <v>9.4420600858369091E-3</v>
      </c>
      <c r="F384" s="16">
        <f t="shared" si="48"/>
        <v>3.1639501438159155E-2</v>
      </c>
      <c r="G384" s="16">
        <f t="shared" si="50"/>
        <v>5</v>
      </c>
      <c r="H384" s="16">
        <f t="shared" si="49"/>
        <v>4.7210300429184546E-2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74</v>
      </c>
      <c r="D388" s="15">
        <v>17</v>
      </c>
      <c r="E388" s="16">
        <f t="shared" si="47"/>
        <v>6.3519313304721034E-2</v>
      </c>
      <c r="F388" s="16">
        <f t="shared" si="48"/>
        <v>8.1495685522531159E-3</v>
      </c>
      <c r="G388" s="16">
        <f t="shared" si="50"/>
        <v>-0.77027027027027029</v>
      </c>
      <c r="H388" s="16">
        <f t="shared" si="49"/>
        <v>-4.8927038626609444E-2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21</v>
      </c>
      <c r="E391" s="16" t="str">
        <f t="shared" si="47"/>
        <v/>
      </c>
      <c r="F391" s="16">
        <f t="shared" si="48"/>
        <v>1.0067114093959731E-2</v>
      </c>
      <c r="G391" s="16">
        <f t="shared" si="50"/>
        <v>1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115</v>
      </c>
      <c r="D395" s="15">
        <v>636</v>
      </c>
      <c r="E395" s="16">
        <f t="shared" si="47"/>
        <v>9.8712446351931327E-2</v>
      </c>
      <c r="F395" s="16">
        <f t="shared" si="48"/>
        <v>0.30488974113135187</v>
      </c>
      <c r="G395" s="16">
        <f t="shared" si="50"/>
        <v>4.5304347826086957</v>
      </c>
      <c r="H395" s="16">
        <f t="shared" si="49"/>
        <v>0.44721030042918453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1</v>
      </c>
      <c r="D397" s="15">
        <v>124</v>
      </c>
      <c r="E397" s="16">
        <f t="shared" si="47"/>
        <v>8.5836909871244631E-4</v>
      </c>
      <c r="F397" s="16">
        <f t="shared" si="48"/>
        <v>5.9443911792905084E-2</v>
      </c>
      <c r="G397" s="16">
        <f t="shared" si="50"/>
        <v>123</v>
      </c>
      <c r="H397" s="16">
        <f t="shared" si="49"/>
        <v>0.10557939914163089</v>
      </c>
    </row>
    <row r="398" spans="1:8" x14ac:dyDescent="0.2">
      <c r="A398" s="13"/>
      <c r="B398" s="14" t="s">
        <v>374</v>
      </c>
      <c r="C398" s="15">
        <v>48</v>
      </c>
      <c r="D398" s="15">
        <v>224</v>
      </c>
      <c r="E398" s="16">
        <f t="shared" si="47"/>
        <v>4.1201716738197426E-2</v>
      </c>
      <c r="F398" s="16">
        <f t="shared" si="48"/>
        <v>0.10738255033557047</v>
      </c>
      <c r="G398" s="16">
        <f t="shared" si="50"/>
        <v>3.6666666666666665</v>
      </c>
      <c r="H398" s="16">
        <f t="shared" si="49"/>
        <v>0.15107296137339055</v>
      </c>
    </row>
    <row r="399" spans="1:8" x14ac:dyDescent="0.2">
      <c r="A399" s="13"/>
      <c r="B399" s="14" t="s">
        <v>375</v>
      </c>
      <c r="C399" s="15">
        <v>10</v>
      </c>
      <c r="D399" s="15">
        <v>5</v>
      </c>
      <c r="E399" s="16">
        <f t="shared" si="47"/>
        <v>8.5836909871244635E-3</v>
      </c>
      <c r="F399" s="16">
        <f t="shared" si="48"/>
        <v>2.3969319271332696E-3</v>
      </c>
      <c r="G399" s="16">
        <f t="shared" si="50"/>
        <v>-0.5</v>
      </c>
      <c r="H399" s="16">
        <f t="shared" si="49"/>
        <v>-4.2918454935622317E-3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2</v>
      </c>
      <c r="E408" s="16" t="str">
        <f t="shared" si="47"/>
        <v/>
      </c>
      <c r="F408" s="16">
        <f t="shared" si="48"/>
        <v>9.5877277085330771E-4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3</v>
      </c>
      <c r="E409" s="16" t="str">
        <f t="shared" si="47"/>
        <v/>
      </c>
      <c r="F409" s="16">
        <f t="shared" si="48"/>
        <v>1.4381591562799617E-3</v>
      </c>
      <c r="G409" s="16">
        <f t="shared" si="50"/>
        <v>1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11</v>
      </c>
      <c r="D410" s="15">
        <v>6</v>
      </c>
      <c r="E410" s="16">
        <f t="shared" si="47"/>
        <v>9.4420600858369091E-3</v>
      </c>
      <c r="F410" s="16">
        <f t="shared" si="48"/>
        <v>2.8763183125599234E-3</v>
      </c>
      <c r="G410" s="16">
        <f t="shared" si="50"/>
        <v>-0.45454545454545453</v>
      </c>
      <c r="H410" s="16">
        <f t="shared" si="49"/>
        <v>-4.2918454935622309E-3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3</v>
      </c>
      <c r="D412" s="15">
        <v>6</v>
      </c>
      <c r="E412" s="16">
        <f t="shared" si="47"/>
        <v>2.5751072961373391E-3</v>
      </c>
      <c r="F412" s="16">
        <f t="shared" si="48"/>
        <v>2.8763183125599234E-3</v>
      </c>
      <c r="G412" s="16">
        <f t="shared" si="50"/>
        <v>1</v>
      </c>
      <c r="H412" s="16">
        <f t="shared" si="49"/>
        <v>2.5751072961373391E-3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1</v>
      </c>
      <c r="E417" s="16" t="str">
        <f t="shared" si="51"/>
        <v/>
      </c>
      <c r="F417" s="16">
        <f t="shared" si="52"/>
        <v>4.7938638542665386E-4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19</v>
      </c>
      <c r="D420" s="15">
        <v>47</v>
      </c>
      <c r="E420" s="16">
        <f t="shared" si="51"/>
        <v>1.6309012875536481E-2</v>
      </c>
      <c r="F420" s="16">
        <f t="shared" si="52"/>
        <v>2.2531160115052733E-2</v>
      </c>
      <c r="G420" s="16">
        <f t="shared" si="54"/>
        <v>1.4736842105263157</v>
      </c>
      <c r="H420" s="16">
        <f t="shared" si="53"/>
        <v>2.4034334763948499E-2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1</v>
      </c>
      <c r="E424" s="16" t="str">
        <f t="shared" si="51"/>
        <v/>
      </c>
      <c r="F424" s="16">
        <f t="shared" si="52"/>
        <v>4.7938638542665386E-4</v>
      </c>
      <c r="G424" s="16">
        <f t="shared" si="54"/>
        <v>1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1</v>
      </c>
      <c r="E428" s="16" t="str">
        <f t="shared" si="51"/>
        <v/>
      </c>
      <c r="F428" s="16">
        <f t="shared" si="52"/>
        <v>4.7938638542665386E-4</v>
      </c>
      <c r="G428" s="16">
        <f t="shared" si="54"/>
        <v>1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114</v>
      </c>
      <c r="D432" s="15">
        <v>60</v>
      </c>
      <c r="E432" s="16">
        <f t="shared" si="51"/>
        <v>9.7854077253218888E-2</v>
      </c>
      <c r="F432" s="16">
        <f t="shared" si="52"/>
        <v>2.8763183125599234E-2</v>
      </c>
      <c r="G432" s="16">
        <f t="shared" si="54"/>
        <v>-0.47368421052631576</v>
      </c>
      <c r="H432" s="16">
        <f t="shared" si="53"/>
        <v>-4.63519313304721E-2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33</v>
      </c>
      <c r="D434" s="15">
        <v>12</v>
      </c>
      <c r="E434" s="16">
        <f t="shared" si="51"/>
        <v>2.8326180257510731E-2</v>
      </c>
      <c r="F434" s="16">
        <f t="shared" si="52"/>
        <v>5.7526366251198467E-3</v>
      </c>
      <c r="G434" s="16">
        <f t="shared" si="54"/>
        <v>-0.63636363636363635</v>
      </c>
      <c r="H434" s="16">
        <f t="shared" si="53"/>
        <v>-1.8025751072961373E-2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1</v>
      </c>
      <c r="E437" s="16" t="str">
        <f t="shared" si="51"/>
        <v/>
      </c>
      <c r="F437" s="16">
        <f t="shared" si="52"/>
        <v>4.7938638542665386E-4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7</v>
      </c>
      <c r="E438" s="16" t="str">
        <f t="shared" si="51"/>
        <v/>
      </c>
      <c r="F438" s="16">
        <f t="shared" si="52"/>
        <v>3.3557046979865771E-3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12</v>
      </c>
      <c r="E439" s="16" t="str">
        <f t="shared" si="51"/>
        <v/>
      </c>
      <c r="F439" s="16">
        <f t="shared" si="52"/>
        <v>5.7526366251198467E-3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1</v>
      </c>
      <c r="D441" s="15">
        <v>0</v>
      </c>
      <c r="E441" s="16">
        <f t="shared" si="51"/>
        <v>8.5836909871244631E-4</v>
      </c>
      <c r="F441" s="16" t="str">
        <f t="shared" si="52"/>
        <v/>
      </c>
      <c r="G441" s="16">
        <f t="shared" si="54"/>
        <v>-1</v>
      </c>
      <c r="H441" s="16">
        <f t="shared" si="53"/>
        <v>-8.5836909871244631E-4</v>
      </c>
    </row>
    <row r="442" spans="1:8" x14ac:dyDescent="0.2">
      <c r="A442" s="13"/>
      <c r="B442" s="14" t="s">
        <v>418</v>
      </c>
      <c r="C442" s="15">
        <v>0</v>
      </c>
      <c r="D442" s="15">
        <v>1</v>
      </c>
      <c r="E442" s="16" t="str">
        <f t="shared" si="51"/>
        <v/>
      </c>
      <c r="F442" s="16">
        <f t="shared" si="52"/>
        <v>4.7938638542665386E-4</v>
      </c>
      <c r="G442" s="16">
        <f t="shared" si="54"/>
        <v>1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8</v>
      </c>
      <c r="D443" s="15">
        <v>5</v>
      </c>
      <c r="E443" s="16">
        <f t="shared" si="51"/>
        <v>6.8669527896995704E-3</v>
      </c>
      <c r="F443" s="16">
        <f t="shared" si="52"/>
        <v>2.3969319271332696E-3</v>
      </c>
      <c r="G443" s="16">
        <f t="shared" si="54"/>
        <v>-0.375</v>
      </c>
      <c r="H443" s="16">
        <f t="shared" si="53"/>
        <v>-2.5751072961373387E-3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2</v>
      </c>
      <c r="D445" s="15">
        <v>11</v>
      </c>
      <c r="E445" s="16">
        <f t="shared" si="51"/>
        <v>1.7167381974248926E-3</v>
      </c>
      <c r="F445" s="16">
        <f t="shared" si="52"/>
        <v>5.2732502396931925E-3</v>
      </c>
      <c r="G445" s="16">
        <f t="shared" si="54"/>
        <v>4.5</v>
      </c>
      <c r="H445" s="16">
        <f t="shared" si="53"/>
        <v>7.725321888412017E-3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13</v>
      </c>
      <c r="D451" s="15">
        <v>0</v>
      </c>
      <c r="E451" s="16">
        <f t="shared" si="51"/>
        <v>1.1158798283261802E-2</v>
      </c>
      <c r="F451" s="16" t="str">
        <f t="shared" si="52"/>
        <v/>
      </c>
      <c r="G451" s="16">
        <f t="shared" si="54"/>
        <v>-1</v>
      </c>
      <c r="H451" s="16">
        <f t="shared" si="53"/>
        <v>-1.1158798283261802E-2</v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11</v>
      </c>
      <c r="D453" s="15">
        <v>1</v>
      </c>
      <c r="E453" s="16">
        <f t="shared" si="51"/>
        <v>9.4420600858369091E-3</v>
      </c>
      <c r="F453" s="16">
        <f t="shared" si="52"/>
        <v>4.7938638542665386E-4</v>
      </c>
      <c r="G453" s="16">
        <f t="shared" si="54"/>
        <v>-0.90909090909090906</v>
      </c>
      <c r="H453" s="16">
        <f t="shared" si="53"/>
        <v>-8.5836909871244618E-3</v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3</v>
      </c>
      <c r="D455" s="15">
        <v>1</v>
      </c>
      <c r="E455" s="16">
        <f t="shared" si="51"/>
        <v>2.5751072961373391E-3</v>
      </c>
      <c r="F455" s="16">
        <f t="shared" si="52"/>
        <v>4.7938638542665386E-4</v>
      </c>
      <c r="G455" s="16">
        <f t="shared" si="54"/>
        <v>-0.66666666666666663</v>
      </c>
      <c r="H455" s="16">
        <f t="shared" si="53"/>
        <v>-1.7167381974248926E-3</v>
      </c>
    </row>
    <row r="456" spans="1:8" x14ac:dyDescent="0.2">
      <c r="A456" s="13"/>
      <c r="B456" s="14" t="s">
        <v>432</v>
      </c>
      <c r="C456" s="15">
        <v>6</v>
      </c>
      <c r="D456" s="15">
        <v>3</v>
      </c>
      <c r="E456" s="16">
        <f t="shared" si="51"/>
        <v>5.1502145922746783E-3</v>
      </c>
      <c r="F456" s="16">
        <f t="shared" si="52"/>
        <v>1.4381591562799617E-3</v>
      </c>
      <c r="G456" s="16">
        <f t="shared" si="54"/>
        <v>-0.5</v>
      </c>
      <c r="H456" s="16">
        <f t="shared" si="53"/>
        <v>-2.5751072961373391E-3</v>
      </c>
    </row>
    <row r="457" spans="1:8" x14ac:dyDescent="0.2">
      <c r="A457" s="13"/>
      <c r="B457" s="14" t="s">
        <v>433</v>
      </c>
      <c r="C457" s="15">
        <v>8</v>
      </c>
      <c r="D457" s="15">
        <v>0</v>
      </c>
      <c r="E457" s="16">
        <f t="shared" si="51"/>
        <v>6.8669527896995704E-3</v>
      </c>
      <c r="F457" s="16" t="str">
        <f t="shared" si="52"/>
        <v/>
      </c>
      <c r="G457" s="16">
        <f t="shared" si="54"/>
        <v>-1</v>
      </c>
      <c r="H457" s="16">
        <f t="shared" si="53"/>
        <v>-6.8669527896995704E-3</v>
      </c>
    </row>
    <row r="458" spans="1:8" ht="25.5" x14ac:dyDescent="0.2">
      <c r="A458" s="13"/>
      <c r="B458" s="14" t="s">
        <v>434</v>
      </c>
      <c r="C458" s="15">
        <v>10</v>
      </c>
      <c r="D458" s="15">
        <v>7</v>
      </c>
      <c r="E458" s="16">
        <f t="shared" si="51"/>
        <v>8.5836909871244635E-3</v>
      </c>
      <c r="F458" s="16">
        <f t="shared" si="52"/>
        <v>3.3557046979865771E-3</v>
      </c>
      <c r="G458" s="16">
        <f t="shared" si="54"/>
        <v>-0.3</v>
      </c>
      <c r="H458" s="16">
        <f t="shared" si="53"/>
        <v>-2.5751072961373391E-3</v>
      </c>
    </row>
    <row r="459" spans="1:8" ht="25.5" x14ac:dyDescent="0.2">
      <c r="A459" s="13"/>
      <c r="B459" s="14" t="s">
        <v>435</v>
      </c>
      <c r="C459" s="15">
        <v>10</v>
      </c>
      <c r="D459" s="15">
        <v>0</v>
      </c>
      <c r="E459" s="16">
        <f t="shared" si="51"/>
        <v>8.5836909871244635E-3</v>
      </c>
      <c r="F459" s="16" t="str">
        <f t="shared" si="52"/>
        <v/>
      </c>
      <c r="G459" s="16">
        <f t="shared" si="54"/>
        <v>-1</v>
      </c>
      <c r="H459" s="16">
        <f t="shared" si="53"/>
        <v>-8.5836909871244635E-3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2</v>
      </c>
      <c r="E463" s="16" t="str">
        <f t="shared" si="51"/>
        <v/>
      </c>
      <c r="F463" s="16">
        <f t="shared" si="52"/>
        <v>9.5877277085330771E-4</v>
      </c>
      <c r="G463" s="16">
        <f t="shared" si="54"/>
        <v>1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3</v>
      </c>
      <c r="D464" s="15">
        <v>0</v>
      </c>
      <c r="E464" s="16">
        <f t="shared" si="51"/>
        <v>2.5751072961373391E-3</v>
      </c>
      <c r="F464" s="16" t="str">
        <f t="shared" si="52"/>
        <v/>
      </c>
      <c r="G464" s="16">
        <f t="shared" si="54"/>
        <v>-1</v>
      </c>
      <c r="H464" s="16">
        <f t="shared" si="53"/>
        <v>-2.5751072961373391E-3</v>
      </c>
    </row>
    <row r="465" spans="1:8" x14ac:dyDescent="0.2">
      <c r="A465" s="13"/>
      <c r="B465" s="14" t="s">
        <v>441</v>
      </c>
      <c r="C465" s="15">
        <v>16</v>
      </c>
      <c r="D465" s="15">
        <v>15</v>
      </c>
      <c r="E465" s="16">
        <f t="shared" si="51"/>
        <v>1.3733905579399141E-2</v>
      </c>
      <c r="F465" s="16">
        <f t="shared" si="52"/>
        <v>7.1907957813998084E-3</v>
      </c>
      <c r="G465" s="16">
        <f t="shared" si="54"/>
        <v>-6.25E-2</v>
      </c>
      <c r="H465" s="16">
        <f t="shared" si="53"/>
        <v>-8.5836909871244631E-4</v>
      </c>
    </row>
    <row r="466" spans="1:8" x14ac:dyDescent="0.2">
      <c r="A466" s="13"/>
      <c r="B466" s="14" t="s">
        <v>442</v>
      </c>
      <c r="C466" s="15">
        <v>2</v>
      </c>
      <c r="D466" s="15">
        <v>6</v>
      </c>
      <c r="E466" s="16">
        <f t="shared" si="51"/>
        <v>1.7167381974248926E-3</v>
      </c>
      <c r="F466" s="16">
        <f t="shared" si="52"/>
        <v>2.8763183125599234E-3</v>
      </c>
      <c r="G466" s="16">
        <f t="shared" si="54"/>
        <v>2</v>
      </c>
      <c r="H466" s="16">
        <f t="shared" si="53"/>
        <v>3.4334763948497852E-3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7</v>
      </c>
      <c r="D468" s="15">
        <v>4</v>
      </c>
      <c r="E468" s="16">
        <f t="shared" si="51"/>
        <v>6.0085836909871248E-3</v>
      </c>
      <c r="F468" s="16">
        <f t="shared" si="52"/>
        <v>1.9175455417066154E-3</v>
      </c>
      <c r="G468" s="16">
        <f t="shared" si="54"/>
        <v>-0.42857142857142855</v>
      </c>
      <c r="H468" s="16">
        <f t="shared" si="53"/>
        <v>-2.5751072961373391E-3</v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2</v>
      </c>
      <c r="D470" s="15">
        <v>0</v>
      </c>
      <c r="E470" s="16">
        <f t="shared" si="51"/>
        <v>1.7167381974248926E-3</v>
      </c>
      <c r="F470" s="16" t="str">
        <f t="shared" si="52"/>
        <v/>
      </c>
      <c r="G470" s="16">
        <f t="shared" si="54"/>
        <v>-1</v>
      </c>
      <c r="H470" s="16">
        <f t="shared" si="53"/>
        <v>-1.7167381974248926E-3</v>
      </c>
    </row>
    <row r="471" spans="1:8" x14ac:dyDescent="0.2">
      <c r="A471" s="13"/>
      <c r="B471" s="14" t="s">
        <v>447</v>
      </c>
      <c r="C471" s="15">
        <v>70</v>
      </c>
      <c r="D471" s="15">
        <v>61</v>
      </c>
      <c r="E471" s="16">
        <f t="shared" si="51"/>
        <v>6.0085836909871244E-2</v>
      </c>
      <c r="F471" s="16">
        <f t="shared" si="52"/>
        <v>2.9242569511025888E-2</v>
      </c>
      <c r="G471" s="16">
        <f t="shared" si="54"/>
        <v>-0.12857142857142856</v>
      </c>
      <c r="H471" s="16">
        <f t="shared" si="53"/>
        <v>-7.7253218884120161E-3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2</v>
      </c>
      <c r="D475" s="15">
        <v>0</v>
      </c>
      <c r="E475" s="16">
        <f t="shared" si="51"/>
        <v>1.7167381974248926E-3</v>
      </c>
      <c r="F475" s="16" t="str">
        <f t="shared" si="52"/>
        <v/>
      </c>
      <c r="G475" s="16">
        <f t="shared" si="54"/>
        <v>-1</v>
      </c>
      <c r="H475" s="16">
        <f t="shared" si="53"/>
        <v>-1.7167381974248926E-3</v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8</v>
      </c>
      <c r="D479" s="15">
        <v>10</v>
      </c>
      <c r="E479" s="16">
        <f t="shared" si="55"/>
        <v>6.8669527896995704E-3</v>
      </c>
      <c r="F479" s="16">
        <f t="shared" si="56"/>
        <v>4.7938638542665392E-3</v>
      </c>
      <c r="G479" s="16">
        <f t="shared" si="58"/>
        <v>0.25</v>
      </c>
      <c r="H479" s="16">
        <f t="shared" si="57"/>
        <v>1.7167381974248926E-3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11</v>
      </c>
      <c r="D481" s="15">
        <v>19</v>
      </c>
      <c r="E481" s="16">
        <f t="shared" si="55"/>
        <v>9.4420600858369091E-3</v>
      </c>
      <c r="F481" s="16">
        <f t="shared" si="56"/>
        <v>9.1083413231064243E-3</v>
      </c>
      <c r="G481" s="16">
        <f t="shared" si="58"/>
        <v>0.72727272727272729</v>
      </c>
      <c r="H481" s="16">
        <f t="shared" si="57"/>
        <v>6.8669527896995704E-3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2</v>
      </c>
      <c r="D483" s="15">
        <v>3</v>
      </c>
      <c r="E483" s="16">
        <f t="shared" si="55"/>
        <v>1.7167381974248926E-3</v>
      </c>
      <c r="F483" s="16">
        <f t="shared" si="56"/>
        <v>1.4381591562799617E-3</v>
      </c>
      <c r="G483" s="16">
        <f t="shared" si="58"/>
        <v>0.5</v>
      </c>
      <c r="H483" s="16">
        <f t="shared" si="57"/>
        <v>8.5836909871244631E-4</v>
      </c>
    </row>
    <row r="484" spans="1:8" x14ac:dyDescent="0.2">
      <c r="A484" s="13"/>
      <c r="B484" s="14" t="s">
        <v>460</v>
      </c>
      <c r="C484" s="15">
        <v>5</v>
      </c>
      <c r="D484" s="15">
        <v>7</v>
      </c>
      <c r="E484" s="16">
        <f t="shared" si="55"/>
        <v>4.2918454935622317E-3</v>
      </c>
      <c r="F484" s="16">
        <f t="shared" si="56"/>
        <v>3.3557046979865771E-3</v>
      </c>
      <c r="G484" s="16">
        <f t="shared" si="58"/>
        <v>0.4</v>
      </c>
      <c r="H484" s="16">
        <f t="shared" si="57"/>
        <v>1.7167381974248928E-3</v>
      </c>
    </row>
    <row r="485" spans="1:8" x14ac:dyDescent="0.2">
      <c r="A485" s="13"/>
      <c r="B485" s="14" t="s">
        <v>461</v>
      </c>
      <c r="C485" s="15">
        <v>1</v>
      </c>
      <c r="D485" s="15">
        <v>0</v>
      </c>
      <c r="E485" s="16">
        <f t="shared" si="55"/>
        <v>8.5836909871244631E-4</v>
      </c>
      <c r="F485" s="16" t="str">
        <f t="shared" si="56"/>
        <v/>
      </c>
      <c r="G485" s="16">
        <f t="shared" si="58"/>
        <v>-1</v>
      </c>
      <c r="H485" s="16">
        <f t="shared" si="57"/>
        <v>-8.5836909871244631E-4</v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3</v>
      </c>
      <c r="E488" s="16" t="str">
        <f t="shared" si="55"/>
        <v/>
      </c>
      <c r="F488" s="16">
        <f t="shared" si="56"/>
        <v>1.4381591562799617E-3</v>
      </c>
      <c r="G488" s="16">
        <f t="shared" si="58"/>
        <v>1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1</v>
      </c>
      <c r="D489" s="15">
        <v>4</v>
      </c>
      <c r="E489" s="16">
        <f t="shared" si="55"/>
        <v>8.5836909871244631E-4</v>
      </c>
      <c r="F489" s="16">
        <f t="shared" si="56"/>
        <v>1.9175455417066154E-3</v>
      </c>
      <c r="G489" s="16">
        <f t="shared" si="58"/>
        <v>3</v>
      </c>
      <c r="H489" s="16">
        <f t="shared" si="57"/>
        <v>2.5751072961373387E-3</v>
      </c>
    </row>
    <row r="490" spans="1:8" x14ac:dyDescent="0.2">
      <c r="A490" s="13"/>
      <c r="B490" s="14" t="s">
        <v>466</v>
      </c>
      <c r="C490" s="15">
        <v>8</v>
      </c>
      <c r="D490" s="15">
        <v>1</v>
      </c>
      <c r="E490" s="16">
        <f t="shared" si="55"/>
        <v>6.8669527896995704E-3</v>
      </c>
      <c r="F490" s="16">
        <f t="shared" si="56"/>
        <v>4.7938638542665386E-4</v>
      </c>
      <c r="G490" s="16">
        <f t="shared" si="58"/>
        <v>-0.875</v>
      </c>
      <c r="H490" s="16">
        <f t="shared" si="57"/>
        <v>-6.0085836909871239E-3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4</v>
      </c>
      <c r="D492" s="15">
        <v>0</v>
      </c>
      <c r="E492" s="16">
        <f t="shared" si="55"/>
        <v>3.4334763948497852E-3</v>
      </c>
      <c r="F492" s="16" t="str">
        <f t="shared" si="56"/>
        <v/>
      </c>
      <c r="G492" s="16">
        <f t="shared" si="58"/>
        <v>-1</v>
      </c>
      <c r="H492" s="16">
        <f t="shared" si="57"/>
        <v>-3.4334763948497852E-3</v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1</v>
      </c>
      <c r="D497" s="15">
        <v>2</v>
      </c>
      <c r="E497" s="16">
        <f t="shared" si="55"/>
        <v>8.5836909871244631E-4</v>
      </c>
      <c r="F497" s="16">
        <f t="shared" si="56"/>
        <v>9.5877277085330771E-4</v>
      </c>
      <c r="G497" s="16">
        <f t="shared" si="58"/>
        <v>1</v>
      </c>
      <c r="H497" s="16">
        <f t="shared" si="57"/>
        <v>8.5836909871244631E-4</v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1</v>
      </c>
      <c r="E499" s="16" t="str">
        <f t="shared" si="55"/>
        <v/>
      </c>
      <c r="F499" s="16">
        <f t="shared" si="56"/>
        <v>4.7938638542665386E-4</v>
      </c>
      <c r="G499" s="16">
        <f t="shared" si="58"/>
        <v>1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7</v>
      </c>
      <c r="D500" s="15">
        <v>1</v>
      </c>
      <c r="E500" s="16">
        <f t="shared" si="55"/>
        <v>6.0085836909871248E-3</v>
      </c>
      <c r="F500" s="16">
        <f t="shared" si="56"/>
        <v>4.7938638542665386E-4</v>
      </c>
      <c r="G500" s="16">
        <f t="shared" si="58"/>
        <v>-0.8571428571428571</v>
      </c>
      <c r="H500" s="16">
        <f t="shared" si="57"/>
        <v>-5.1502145922746783E-3</v>
      </c>
    </row>
    <row r="501" spans="1:8" ht="25.5" x14ac:dyDescent="0.2">
      <c r="A501" s="13"/>
      <c r="B501" s="14" t="s">
        <v>477</v>
      </c>
      <c r="C501" s="15">
        <v>0</v>
      </c>
      <c r="D501" s="15">
        <v>2</v>
      </c>
      <c r="E501" s="16" t="str">
        <f t="shared" si="55"/>
        <v/>
      </c>
      <c r="F501" s="16">
        <f t="shared" si="56"/>
        <v>9.5877277085330771E-4</v>
      </c>
      <c r="G501" s="16">
        <f t="shared" si="58"/>
        <v>1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1</v>
      </c>
      <c r="D511" s="15">
        <v>0</v>
      </c>
      <c r="E511" s="16">
        <f t="shared" si="55"/>
        <v>8.5836909871244631E-4</v>
      </c>
      <c r="F511" s="16" t="str">
        <f t="shared" si="56"/>
        <v/>
      </c>
      <c r="G511" s="16">
        <f t="shared" si="58"/>
        <v>-1</v>
      </c>
      <c r="H511" s="16">
        <f t="shared" si="57"/>
        <v>-8.5836909871244631E-4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15</v>
      </c>
      <c r="E515" s="16" t="str">
        <f t="shared" si="55"/>
        <v/>
      </c>
      <c r="F515" s="16">
        <f t="shared" si="56"/>
        <v>7.1907957813998084E-3</v>
      </c>
      <c r="G515" s="16">
        <f t="shared" si="58"/>
        <v>1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3</v>
      </c>
      <c r="E516" s="16" t="str">
        <f t="shared" si="55"/>
        <v/>
      </c>
      <c r="F516" s="16">
        <f t="shared" si="56"/>
        <v>1.4381591562799617E-3</v>
      </c>
      <c r="G516" s="16">
        <f t="shared" si="58"/>
        <v>1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50</v>
      </c>
      <c r="D517" s="15">
        <v>13</v>
      </c>
      <c r="E517" s="16">
        <f t="shared" si="55"/>
        <v>4.2918454935622317E-2</v>
      </c>
      <c r="F517" s="16">
        <f t="shared" si="56"/>
        <v>6.2320230105465009E-3</v>
      </c>
      <c r="G517" s="16">
        <f t="shared" si="58"/>
        <v>-0.74</v>
      </c>
      <c r="H517" s="16">
        <f t="shared" si="57"/>
        <v>-3.1759656652360517E-2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2</v>
      </c>
      <c r="D532" s="15">
        <v>0</v>
      </c>
      <c r="E532" s="16">
        <f t="shared" si="55"/>
        <v>1.7167381974248926E-3</v>
      </c>
      <c r="F532" s="16" t="str">
        <f t="shared" si="56"/>
        <v/>
      </c>
      <c r="G532" s="16">
        <f t="shared" si="58"/>
        <v>-1</v>
      </c>
      <c r="H532" s="16">
        <f t="shared" si="57"/>
        <v>-1.7167381974248926E-3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5</v>
      </c>
      <c r="D535" s="15">
        <v>15</v>
      </c>
      <c r="E535" s="16">
        <f t="shared" si="55"/>
        <v>4.2918454935622317E-3</v>
      </c>
      <c r="F535" s="16">
        <f t="shared" si="56"/>
        <v>7.1907957813998084E-3</v>
      </c>
      <c r="G535" s="16">
        <f t="shared" si="58"/>
        <v>2</v>
      </c>
      <c r="H535" s="16">
        <f t="shared" si="57"/>
        <v>8.5836909871244635E-3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3</v>
      </c>
      <c r="D538" s="15">
        <v>21</v>
      </c>
      <c r="E538" s="16">
        <f t="shared" si="55"/>
        <v>2.5751072961373391E-3</v>
      </c>
      <c r="F538" s="16">
        <f t="shared" si="56"/>
        <v>1.0067114093959731E-2</v>
      </c>
      <c r="G538" s="16">
        <f t="shared" si="58"/>
        <v>6</v>
      </c>
      <c r="H538" s="16">
        <f t="shared" si="57"/>
        <v>1.5450643776824036E-2</v>
      </c>
    </row>
    <row r="539" spans="1:8" x14ac:dyDescent="0.2">
      <c r="A539" s="13"/>
      <c r="B539" s="14" t="s">
        <v>515</v>
      </c>
      <c r="C539" s="15">
        <v>5</v>
      </c>
      <c r="D539" s="15">
        <v>1</v>
      </c>
      <c r="E539" s="16">
        <f t="shared" si="55"/>
        <v>4.2918454935622317E-3</v>
      </c>
      <c r="F539" s="16">
        <f t="shared" si="56"/>
        <v>4.7938638542665386E-4</v>
      </c>
      <c r="G539" s="16">
        <f t="shared" si="58"/>
        <v>-0.8</v>
      </c>
      <c r="H539" s="16">
        <f t="shared" si="57"/>
        <v>-3.4334763948497857E-3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3</v>
      </c>
      <c r="D548" s="15">
        <v>4</v>
      </c>
      <c r="E548" s="16">
        <f t="shared" si="59"/>
        <v>2.5751072961373391E-3</v>
      </c>
      <c r="F548" s="16">
        <f t="shared" si="60"/>
        <v>1.9175455417066154E-3</v>
      </c>
      <c r="G548" s="16">
        <f t="shared" si="62"/>
        <v>0.33333333333333331</v>
      </c>
      <c r="H548" s="16">
        <f t="shared" si="61"/>
        <v>8.5836909871244631E-4</v>
      </c>
    </row>
    <row r="549" spans="1:8" ht="25.5" x14ac:dyDescent="0.2">
      <c r="A549" s="13"/>
      <c r="B549" s="14" t="s">
        <v>524</v>
      </c>
      <c r="C549" s="15">
        <v>0</v>
      </c>
      <c r="D549" s="15">
        <v>1</v>
      </c>
      <c r="E549" s="16" t="str">
        <f t="shared" si="59"/>
        <v/>
      </c>
      <c r="F549" s="16">
        <f t="shared" si="60"/>
        <v>4.7938638542665386E-4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1</v>
      </c>
      <c r="D551" s="15">
        <v>2</v>
      </c>
      <c r="E551" s="16">
        <f t="shared" si="59"/>
        <v>8.5836909871244631E-4</v>
      </c>
      <c r="F551" s="16">
        <f t="shared" si="60"/>
        <v>9.5877277085330771E-4</v>
      </c>
      <c r="G551" s="16">
        <f t="shared" si="62"/>
        <v>1</v>
      </c>
      <c r="H551" s="16">
        <f t="shared" si="61"/>
        <v>8.5836909871244631E-4</v>
      </c>
    </row>
    <row r="552" spans="1:8" ht="25.5" x14ac:dyDescent="0.2">
      <c r="A552" s="13"/>
      <c r="B552" s="14" t="s">
        <v>527</v>
      </c>
      <c r="C552" s="15">
        <v>2</v>
      </c>
      <c r="D552" s="15">
        <v>0</v>
      </c>
      <c r="E552" s="16">
        <f t="shared" si="59"/>
        <v>1.7167381974248926E-3</v>
      </c>
      <c r="F552" s="16" t="str">
        <f t="shared" si="60"/>
        <v/>
      </c>
      <c r="G552" s="16">
        <f t="shared" si="62"/>
        <v>-1</v>
      </c>
      <c r="H552" s="16">
        <f t="shared" si="61"/>
        <v>-1.7167381974248926E-3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46</v>
      </c>
      <c r="D554" s="15">
        <v>39</v>
      </c>
      <c r="E554" s="16">
        <f t="shared" si="59"/>
        <v>3.9484978540772535E-2</v>
      </c>
      <c r="F554" s="16">
        <f t="shared" si="60"/>
        <v>1.8696069031639503E-2</v>
      </c>
      <c r="G554" s="16">
        <f t="shared" si="62"/>
        <v>-0.15217391304347827</v>
      </c>
      <c r="H554" s="16">
        <f t="shared" si="61"/>
        <v>-6.0085836909871257E-3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1</v>
      </c>
      <c r="D556" s="15">
        <v>2</v>
      </c>
      <c r="E556" s="16">
        <f t="shared" si="59"/>
        <v>8.5836909871244631E-4</v>
      </c>
      <c r="F556" s="16">
        <f t="shared" si="60"/>
        <v>9.5877277085330771E-4</v>
      </c>
      <c r="G556" s="16">
        <f t="shared" si="62"/>
        <v>1</v>
      </c>
      <c r="H556" s="16">
        <f t="shared" si="61"/>
        <v>8.5836909871244631E-4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35</v>
      </c>
      <c r="D559" s="15">
        <v>13</v>
      </c>
      <c r="E559" s="16">
        <f t="shared" si="59"/>
        <v>3.0042918454935622E-2</v>
      </c>
      <c r="F559" s="16">
        <f t="shared" si="60"/>
        <v>6.2320230105465009E-3</v>
      </c>
      <c r="G559" s="16">
        <f t="shared" si="62"/>
        <v>-0.62857142857142856</v>
      </c>
      <c r="H559" s="16">
        <f t="shared" si="61"/>
        <v>-1.8884120171673818E-2</v>
      </c>
    </row>
    <row r="560" spans="1:8" ht="25.5" x14ac:dyDescent="0.2">
      <c r="A560" s="13"/>
      <c r="B560" s="14" t="s">
        <v>535</v>
      </c>
      <c r="C560" s="15">
        <v>80</v>
      </c>
      <c r="D560" s="15">
        <v>1</v>
      </c>
      <c r="E560" s="16">
        <f t="shared" si="59"/>
        <v>6.8669527896995708E-2</v>
      </c>
      <c r="F560" s="16">
        <f t="shared" si="60"/>
        <v>4.7938638542665386E-4</v>
      </c>
      <c r="G560" s="16">
        <f t="shared" si="62"/>
        <v>-0.98750000000000004</v>
      </c>
      <c r="H560" s="16">
        <f t="shared" si="61"/>
        <v>-6.7811158798283269E-2</v>
      </c>
    </row>
    <row r="561" spans="1:8" x14ac:dyDescent="0.2">
      <c r="A561" s="13"/>
      <c r="B561" s="14" t="s">
        <v>536</v>
      </c>
      <c r="C561" s="15">
        <v>34</v>
      </c>
      <c r="D561" s="15">
        <v>26</v>
      </c>
      <c r="E561" s="16">
        <f t="shared" si="59"/>
        <v>2.9184549356223177E-2</v>
      </c>
      <c r="F561" s="16">
        <f t="shared" si="60"/>
        <v>1.2464046021093002E-2</v>
      </c>
      <c r="G561" s="16">
        <f t="shared" si="62"/>
        <v>-0.23529411764705882</v>
      </c>
      <c r="H561" s="16">
        <f t="shared" si="61"/>
        <v>-6.8669527896995704E-3</v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1</v>
      </c>
      <c r="E563" s="16" t="str">
        <f t="shared" si="59"/>
        <v/>
      </c>
      <c r="F563" s="16">
        <f t="shared" si="60"/>
        <v>4.7938638542665386E-4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1</v>
      </c>
      <c r="E565" s="16" t="str">
        <f t="shared" si="59"/>
        <v/>
      </c>
      <c r="F565" s="16">
        <f t="shared" si="60"/>
        <v>4.7938638542665386E-4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14</v>
      </c>
      <c r="D568" s="15">
        <v>11</v>
      </c>
      <c r="E568" s="16">
        <f t="shared" si="59"/>
        <v>1.201716738197425E-2</v>
      </c>
      <c r="F568" s="16">
        <f t="shared" si="60"/>
        <v>5.2732502396931925E-3</v>
      </c>
      <c r="G568" s="16">
        <f t="shared" si="62"/>
        <v>-0.21428571428571427</v>
      </c>
      <c r="H568" s="16">
        <f t="shared" si="61"/>
        <v>-2.5751072961373391E-3</v>
      </c>
    </row>
    <row r="569" spans="1:8" x14ac:dyDescent="0.2">
      <c r="A569" s="13"/>
      <c r="B569" s="14" t="s">
        <v>544</v>
      </c>
      <c r="C569" s="15">
        <v>2</v>
      </c>
      <c r="D569" s="15">
        <v>4</v>
      </c>
      <c r="E569" s="16">
        <f t="shared" si="59"/>
        <v>1.7167381974248926E-3</v>
      </c>
      <c r="F569" s="16">
        <f t="shared" si="60"/>
        <v>1.9175455417066154E-3</v>
      </c>
      <c r="G569" s="16">
        <f t="shared" si="62"/>
        <v>1</v>
      </c>
      <c r="H569" s="16">
        <f t="shared" si="61"/>
        <v>1.7167381974248926E-3</v>
      </c>
    </row>
    <row r="570" spans="1:8" x14ac:dyDescent="0.2">
      <c r="A570" s="13"/>
      <c r="B570" s="14" t="s">
        <v>545</v>
      </c>
      <c r="C570" s="15">
        <v>2</v>
      </c>
      <c r="D570" s="15">
        <v>13</v>
      </c>
      <c r="E570" s="16">
        <f t="shared" si="59"/>
        <v>1.7167381974248926E-3</v>
      </c>
      <c r="F570" s="16">
        <f t="shared" si="60"/>
        <v>6.2320230105465009E-3</v>
      </c>
      <c r="G570" s="16">
        <f t="shared" si="62"/>
        <v>5.5</v>
      </c>
      <c r="H570" s="16">
        <f t="shared" si="61"/>
        <v>9.4420600858369091E-3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1</v>
      </c>
      <c r="D572" s="15">
        <v>0</v>
      </c>
      <c r="E572" s="16">
        <f t="shared" si="59"/>
        <v>8.5836909871244631E-4</v>
      </c>
      <c r="F572" s="16" t="str">
        <f t="shared" si="60"/>
        <v/>
      </c>
      <c r="G572" s="16">
        <f t="shared" si="62"/>
        <v>-1</v>
      </c>
      <c r="H572" s="16">
        <f t="shared" si="61"/>
        <v>-8.5836909871244631E-4</v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7</v>
      </c>
      <c r="D574" s="15">
        <v>0</v>
      </c>
      <c r="E574" s="16">
        <f t="shared" si="59"/>
        <v>6.0085836909871248E-3</v>
      </c>
      <c r="F574" s="16" t="str">
        <f t="shared" si="60"/>
        <v/>
      </c>
      <c r="G574" s="16">
        <f t="shared" si="62"/>
        <v>-1</v>
      </c>
      <c r="H574" s="16">
        <f t="shared" si="61"/>
        <v>-6.0085836909871248E-3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746</v>
      </c>
      <c r="D582" s="18">
        <f>SUM(D583:D609)</f>
        <v>806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8.0428954423592491E-2</v>
      </c>
      <c r="H582" s="19">
        <f t="shared" ref="H582:H609" si="65">+IF(OR(AND(E582=""),(G582="")),"",E582*G582)</f>
        <v>8.0428954423592491E-2</v>
      </c>
    </row>
    <row r="583" spans="1:8" x14ac:dyDescent="0.2">
      <c r="A583" s="13"/>
      <c r="B583" s="14" t="s">
        <v>552</v>
      </c>
      <c r="C583" s="15">
        <v>0</v>
      </c>
      <c r="D583" s="15">
        <v>3</v>
      </c>
      <c r="E583" s="16" t="str">
        <f t="shared" si="63"/>
        <v/>
      </c>
      <c r="F583" s="16">
        <f t="shared" si="64"/>
        <v>3.7220843672456576E-3</v>
      </c>
      <c r="G583" s="16">
        <f t="shared" ref="G583:G609" si="66">+IF(AND(C583=0,D583=0)," ",IF(C583=0,1,IF(D583=0,-1,(D583-C583)/C583)))</f>
        <v>1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2</v>
      </c>
      <c r="D584" s="15">
        <v>1</v>
      </c>
      <c r="E584" s="16">
        <f t="shared" si="63"/>
        <v>2.6809651474530832E-3</v>
      </c>
      <c r="F584" s="16">
        <f t="shared" si="64"/>
        <v>1.2406947890818859E-3</v>
      </c>
      <c r="G584" s="16">
        <f t="shared" si="66"/>
        <v>-0.5</v>
      </c>
      <c r="H584" s="16">
        <f t="shared" si="65"/>
        <v>-1.3404825737265416E-3</v>
      </c>
    </row>
    <row r="585" spans="1:8" ht="25.5" x14ac:dyDescent="0.2">
      <c r="A585" s="13"/>
      <c r="B585" s="14" t="s">
        <v>554</v>
      </c>
      <c r="C585" s="15">
        <v>52</v>
      </c>
      <c r="D585" s="15">
        <v>15</v>
      </c>
      <c r="E585" s="16">
        <f t="shared" si="63"/>
        <v>6.9705093833780166E-2</v>
      </c>
      <c r="F585" s="16">
        <f t="shared" si="64"/>
        <v>1.8610421836228287E-2</v>
      </c>
      <c r="G585" s="16">
        <f t="shared" si="66"/>
        <v>-0.71153846153846156</v>
      </c>
      <c r="H585" s="16">
        <f t="shared" si="65"/>
        <v>-4.9597855227882043E-2</v>
      </c>
    </row>
    <row r="586" spans="1:8" x14ac:dyDescent="0.2">
      <c r="A586" s="13"/>
      <c r="B586" s="14" t="s">
        <v>555</v>
      </c>
      <c r="C586" s="15">
        <v>225</v>
      </c>
      <c r="D586" s="15">
        <v>128</v>
      </c>
      <c r="E586" s="16">
        <f t="shared" si="63"/>
        <v>0.30160857908847183</v>
      </c>
      <c r="F586" s="16">
        <f t="shared" si="64"/>
        <v>0.15880893300248139</v>
      </c>
      <c r="G586" s="16">
        <f t="shared" si="66"/>
        <v>-0.43111111111111111</v>
      </c>
      <c r="H586" s="16">
        <f t="shared" si="65"/>
        <v>-0.13002680965147453</v>
      </c>
    </row>
    <row r="587" spans="1:8" x14ac:dyDescent="0.2">
      <c r="A587" s="13"/>
      <c r="B587" s="14" t="s">
        <v>556</v>
      </c>
      <c r="C587" s="15">
        <v>0</v>
      </c>
      <c r="D587" s="15">
        <v>1</v>
      </c>
      <c r="E587" s="16" t="str">
        <f t="shared" si="63"/>
        <v/>
      </c>
      <c r="F587" s="16">
        <f t="shared" si="64"/>
        <v>1.2406947890818859E-3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1</v>
      </c>
      <c r="D592" s="15">
        <v>0</v>
      </c>
      <c r="E592" s="16">
        <f t="shared" si="63"/>
        <v>1.3404825737265416E-3</v>
      </c>
      <c r="F592" s="16" t="str">
        <f t="shared" si="64"/>
        <v/>
      </c>
      <c r="G592" s="16">
        <f t="shared" si="66"/>
        <v>-1</v>
      </c>
      <c r="H592" s="16">
        <f t="shared" si="65"/>
        <v>-1.3404825737265416E-3</v>
      </c>
    </row>
    <row r="593" spans="1:8" x14ac:dyDescent="0.2">
      <c r="A593" s="13"/>
      <c r="B593" s="14" t="s">
        <v>562</v>
      </c>
      <c r="C593" s="15">
        <v>5</v>
      </c>
      <c r="D593" s="15">
        <v>0</v>
      </c>
      <c r="E593" s="16">
        <f t="shared" si="63"/>
        <v>6.7024128686327079E-3</v>
      </c>
      <c r="F593" s="16" t="str">
        <f t="shared" si="64"/>
        <v/>
      </c>
      <c r="G593" s="16">
        <f t="shared" si="66"/>
        <v>-1</v>
      </c>
      <c r="H593" s="16">
        <f t="shared" si="65"/>
        <v>-6.7024128686327079E-3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135</v>
      </c>
      <c r="D597" s="15">
        <v>111</v>
      </c>
      <c r="E597" s="16">
        <f t="shared" si="63"/>
        <v>0.18096514745308312</v>
      </c>
      <c r="F597" s="16">
        <f t="shared" si="64"/>
        <v>0.13771712158808933</v>
      </c>
      <c r="G597" s="16">
        <f t="shared" si="66"/>
        <v>-0.17777777777777778</v>
      </c>
      <c r="H597" s="16">
        <f t="shared" si="65"/>
        <v>-3.2171581769436998E-2</v>
      </c>
    </row>
    <row r="598" spans="1:8" x14ac:dyDescent="0.2">
      <c r="A598" s="13"/>
      <c r="B598" s="14" t="s">
        <v>567</v>
      </c>
      <c r="C598" s="15">
        <v>60</v>
      </c>
      <c r="D598" s="15">
        <v>208</v>
      </c>
      <c r="E598" s="16">
        <f t="shared" si="63"/>
        <v>8.0428954423592491E-2</v>
      </c>
      <c r="F598" s="16">
        <f t="shared" si="64"/>
        <v>0.25806451612903225</v>
      </c>
      <c r="G598" s="16">
        <f t="shared" si="66"/>
        <v>2.4666666666666668</v>
      </c>
      <c r="H598" s="16">
        <f t="shared" si="65"/>
        <v>0.19839142091152814</v>
      </c>
    </row>
    <row r="599" spans="1:8" x14ac:dyDescent="0.2">
      <c r="A599" s="13"/>
      <c r="B599" s="14" t="s">
        <v>568</v>
      </c>
      <c r="C599" s="15">
        <v>0</v>
      </c>
      <c r="D599" s="15">
        <v>16</v>
      </c>
      <c r="E599" s="16" t="str">
        <f t="shared" si="63"/>
        <v/>
      </c>
      <c r="F599" s="16">
        <f t="shared" si="64"/>
        <v>1.9851116625310174E-2</v>
      </c>
      <c r="G599" s="16">
        <f t="shared" si="66"/>
        <v>1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214</v>
      </c>
      <c r="D600" s="15">
        <v>238</v>
      </c>
      <c r="E600" s="16">
        <f t="shared" si="63"/>
        <v>0.28686327077747992</v>
      </c>
      <c r="F600" s="16">
        <f t="shared" si="64"/>
        <v>0.29528535980148884</v>
      </c>
      <c r="G600" s="16">
        <f t="shared" si="66"/>
        <v>0.11214953271028037</v>
      </c>
      <c r="H600" s="16">
        <f t="shared" si="65"/>
        <v>3.2171581769436998E-2</v>
      </c>
    </row>
    <row r="601" spans="1:8" x14ac:dyDescent="0.2">
      <c r="A601" s="13"/>
      <c r="B601" s="14" t="s">
        <v>570</v>
      </c>
      <c r="C601" s="15">
        <v>2</v>
      </c>
      <c r="D601" s="15">
        <v>32</v>
      </c>
      <c r="E601" s="16">
        <f t="shared" si="63"/>
        <v>2.6809651474530832E-3</v>
      </c>
      <c r="F601" s="16">
        <f t="shared" si="64"/>
        <v>3.9702233250620347E-2</v>
      </c>
      <c r="G601" s="16">
        <f t="shared" si="66"/>
        <v>15</v>
      </c>
      <c r="H601" s="16">
        <f t="shared" si="65"/>
        <v>4.0214477211796246E-2</v>
      </c>
    </row>
    <row r="602" spans="1:8" x14ac:dyDescent="0.2">
      <c r="A602" s="13"/>
      <c r="B602" s="14" t="s">
        <v>571</v>
      </c>
      <c r="C602" s="15">
        <v>0</v>
      </c>
      <c r="D602" s="15">
        <v>15</v>
      </c>
      <c r="E602" s="16" t="str">
        <f t="shared" si="63"/>
        <v/>
      </c>
      <c r="F602" s="16">
        <f t="shared" si="64"/>
        <v>1.8610421836228287E-2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2</v>
      </c>
      <c r="D603" s="15">
        <v>0</v>
      </c>
      <c r="E603" s="16">
        <f t="shared" si="63"/>
        <v>2.6809651474530832E-3</v>
      </c>
      <c r="F603" s="16" t="str">
        <f t="shared" si="64"/>
        <v/>
      </c>
      <c r="G603" s="16">
        <f t="shared" si="66"/>
        <v>-1</v>
      </c>
      <c r="H603" s="16">
        <f t="shared" si="65"/>
        <v>-2.6809651474530832E-3</v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8</v>
      </c>
      <c r="D605" s="15">
        <v>27</v>
      </c>
      <c r="E605" s="16">
        <f t="shared" si="63"/>
        <v>1.0723860589812333E-2</v>
      </c>
      <c r="F605" s="16">
        <f t="shared" si="64"/>
        <v>3.3498759305210915E-2</v>
      </c>
      <c r="G605" s="16">
        <f t="shared" si="66"/>
        <v>2.375</v>
      </c>
      <c r="H605" s="16">
        <f t="shared" si="65"/>
        <v>2.5469168900804289E-2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37</v>
      </c>
      <c r="D608" s="15">
        <v>9</v>
      </c>
      <c r="E608" s="16">
        <f t="shared" si="63"/>
        <v>4.9597855227882036E-2</v>
      </c>
      <c r="F608" s="16">
        <f t="shared" si="64"/>
        <v>1.1166253101736972E-2</v>
      </c>
      <c r="G608" s="16">
        <f t="shared" si="66"/>
        <v>-0.7567567567567568</v>
      </c>
      <c r="H608" s="16">
        <f t="shared" si="65"/>
        <v>-3.7533512064343168E-2</v>
      </c>
    </row>
    <row r="609" spans="1:8" ht="25.5" x14ac:dyDescent="0.2">
      <c r="A609" s="13"/>
      <c r="B609" s="14" t="s">
        <v>578</v>
      </c>
      <c r="C609" s="15">
        <v>3</v>
      </c>
      <c r="D609" s="15">
        <v>2</v>
      </c>
      <c r="E609" s="16">
        <f t="shared" si="63"/>
        <v>4.0214477211796247E-3</v>
      </c>
      <c r="F609" s="16">
        <f t="shared" si="64"/>
        <v>2.4813895781637717E-3</v>
      </c>
      <c r="G609" s="16">
        <f t="shared" si="66"/>
        <v>-0.33333333333333331</v>
      </c>
      <c r="H609" s="16">
        <f t="shared" si="65"/>
        <v>-1.3404825737265416E-3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603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604</v>
      </c>
      <c r="C8" s="11">
        <f>+C19+C75+C173+C349+C582</f>
        <v>1127</v>
      </c>
      <c r="D8" s="12">
        <f>+D19+D75+D173+D349+D582</f>
        <v>867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-0.23070097604259096</v>
      </c>
      <c r="H8" s="9">
        <f t="shared" ref="H8:H13" si="1">+IF(OR(AND(E8=""),(G8="")),"",E8*G8)</f>
        <v>-0.23070097604259096</v>
      </c>
    </row>
    <row r="9" spans="1:8" x14ac:dyDescent="0.2">
      <c r="A9" s="13"/>
      <c r="B9" s="14" t="s">
        <v>7</v>
      </c>
      <c r="C9" s="15">
        <f>+C19</f>
        <v>1</v>
      </c>
      <c r="D9" s="15">
        <f>+D19</f>
        <v>0</v>
      </c>
      <c r="E9" s="16">
        <f t="shared" ref="E9:F13" si="2">+C9/C$8</f>
        <v>8.8731144631765753E-4</v>
      </c>
      <c r="F9" s="16">
        <f t="shared" si="2"/>
        <v>0</v>
      </c>
      <c r="G9" s="16">
        <f t="shared" si="0"/>
        <v>-1</v>
      </c>
      <c r="H9" s="16">
        <f t="shared" si="1"/>
        <v>-8.8731144631765753E-4</v>
      </c>
    </row>
    <row r="10" spans="1:8" x14ac:dyDescent="0.2">
      <c r="A10" s="13"/>
      <c r="B10" s="14" t="s">
        <v>8</v>
      </c>
      <c r="C10" s="15">
        <f>+C75</f>
        <v>166</v>
      </c>
      <c r="D10" s="15">
        <f>+D75</f>
        <v>34</v>
      </c>
      <c r="E10" s="16">
        <f t="shared" si="2"/>
        <v>0.14729370008873113</v>
      </c>
      <c r="F10" s="16">
        <f t="shared" si="2"/>
        <v>3.9215686274509803E-2</v>
      </c>
      <c r="G10" s="16">
        <f t="shared" si="0"/>
        <v>-0.79518072289156627</v>
      </c>
      <c r="H10" s="16">
        <f t="shared" si="1"/>
        <v>-0.11712511091393078</v>
      </c>
    </row>
    <row r="11" spans="1:8" ht="25.5" x14ac:dyDescent="0.2">
      <c r="A11" s="13"/>
      <c r="B11" s="14" t="s">
        <v>9</v>
      </c>
      <c r="C11" s="15">
        <f>+C173</f>
        <v>264</v>
      </c>
      <c r="D11" s="15">
        <f>+D173</f>
        <v>442</v>
      </c>
      <c r="E11" s="16">
        <f t="shared" si="2"/>
        <v>0.23425022182786157</v>
      </c>
      <c r="F11" s="16">
        <f t="shared" si="2"/>
        <v>0.50980392156862742</v>
      </c>
      <c r="G11" s="16">
        <f t="shared" si="0"/>
        <v>0.6742424242424242</v>
      </c>
      <c r="H11" s="16">
        <f t="shared" si="1"/>
        <v>0.157941437444543</v>
      </c>
    </row>
    <row r="12" spans="1:8" x14ac:dyDescent="0.2">
      <c r="A12" s="13"/>
      <c r="B12" s="14" t="s">
        <v>10</v>
      </c>
      <c r="C12" s="15">
        <f>+C349</f>
        <v>268</v>
      </c>
      <c r="D12" s="15">
        <f>+D349</f>
        <v>348</v>
      </c>
      <c r="E12" s="16">
        <f t="shared" si="2"/>
        <v>0.2377994676131322</v>
      </c>
      <c r="F12" s="16">
        <f t="shared" si="2"/>
        <v>0.40138408304498269</v>
      </c>
      <c r="G12" s="16">
        <f t="shared" si="0"/>
        <v>0.29850746268656714</v>
      </c>
      <c r="H12" s="16">
        <f t="shared" si="1"/>
        <v>7.0984915705412585E-2</v>
      </c>
    </row>
    <row r="13" spans="1:8" x14ac:dyDescent="0.2">
      <c r="A13" s="13"/>
      <c r="B13" s="14" t="s">
        <v>11</v>
      </c>
      <c r="C13" s="15">
        <f>+C582</f>
        <v>428</v>
      </c>
      <c r="D13" s="15">
        <f>+D582</f>
        <v>43</v>
      </c>
      <c r="E13" s="16">
        <f t="shared" si="2"/>
        <v>0.3797692990239574</v>
      </c>
      <c r="F13" s="16">
        <f t="shared" si="2"/>
        <v>4.9596309111880045E-2</v>
      </c>
      <c r="G13" s="16">
        <f t="shared" si="0"/>
        <v>-0.89953271028037385</v>
      </c>
      <c r="H13" s="16">
        <f t="shared" si="1"/>
        <v>-0.34161490683229812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1</v>
      </c>
      <c r="D19" s="18">
        <f>SUM(D20:D69)</f>
        <v>0</v>
      </c>
      <c r="E19" s="19">
        <f t="shared" ref="E19:E50" si="3">+IF(C19=0,"",C19/C$19)</f>
        <v>1</v>
      </c>
      <c r="F19" s="19" t="str">
        <f t="shared" ref="F19:F50" si="4">+IF(D19=0,"",D19/D$19)</f>
        <v/>
      </c>
      <c r="G19" s="19">
        <f>+IF(AND(C19=0,D19=0),"",IF(C19=0,1,IF(D19=0,-1,(D19-C19)/C19)))</f>
        <v>-1</v>
      </c>
      <c r="H19" s="19">
        <f t="shared" ref="H19:H50" si="5">+IF(OR(AND(E19=""),(G19="")),"",E19*G19)</f>
        <v>-1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1</v>
      </c>
      <c r="D50" s="15">
        <v>0</v>
      </c>
      <c r="E50" s="16">
        <f t="shared" si="3"/>
        <v>1</v>
      </c>
      <c r="F50" s="16" t="str">
        <f t="shared" si="4"/>
        <v/>
      </c>
      <c r="G50" s="16">
        <f t="shared" si="6"/>
        <v>-1</v>
      </c>
      <c r="H50" s="16">
        <f t="shared" si="5"/>
        <v>-1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166</v>
      </c>
      <c r="D75" s="18">
        <f>SUM(D76:D167)</f>
        <v>34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-0.79518072289156627</v>
      </c>
      <c r="H75" s="19">
        <f t="shared" ref="H75:H106" si="13">+IF(OR(AND(E75=""),(G75="")),"",E75*G75)</f>
        <v>-0.79518072289156627</v>
      </c>
    </row>
    <row r="76" spans="1:8" x14ac:dyDescent="0.2">
      <c r="A76" s="13"/>
      <c r="B76" s="14" t="s">
        <v>64</v>
      </c>
      <c r="C76" s="15">
        <v>0</v>
      </c>
      <c r="D76" s="15">
        <v>0</v>
      </c>
      <c r="E76" s="16" t="str">
        <f t="shared" si="11"/>
        <v/>
      </c>
      <c r="F76" s="16" t="str">
        <f t="shared" si="12"/>
        <v/>
      </c>
      <c r="G76" s="16" t="str">
        <f t="shared" ref="G76:G107" si="14">+IF(AND(C76=0,D76=0)," ",IF(C76=0,1,IF(D76=0,-1,(D76-C76)/C76)))</f>
        <v xml:space="preserve"> 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0</v>
      </c>
      <c r="D79" s="15">
        <v>1</v>
      </c>
      <c r="E79" s="16" t="str">
        <f t="shared" si="11"/>
        <v/>
      </c>
      <c r="F79" s="16">
        <f t="shared" si="12"/>
        <v>2.9411764705882353E-2</v>
      </c>
      <c r="G79" s="16">
        <f t="shared" si="14"/>
        <v>1</v>
      </c>
      <c r="H79" s="16" t="str">
        <f t="shared" si="13"/>
        <v/>
      </c>
    </row>
    <row r="80" spans="1:8" ht="25.5" x14ac:dyDescent="0.2">
      <c r="A80" s="13"/>
      <c r="B80" s="14" t="s">
        <v>68</v>
      </c>
      <c r="C80" s="15">
        <v>2</v>
      </c>
      <c r="D80" s="15">
        <v>0</v>
      </c>
      <c r="E80" s="16">
        <f t="shared" si="11"/>
        <v>1.2048192771084338E-2</v>
      </c>
      <c r="F80" s="16" t="str">
        <f t="shared" si="12"/>
        <v/>
      </c>
      <c r="G80" s="16">
        <f t="shared" si="14"/>
        <v>-1</v>
      </c>
      <c r="H80" s="16">
        <f t="shared" si="13"/>
        <v>-1.2048192771084338E-2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1</v>
      </c>
      <c r="E89" s="16" t="str">
        <f t="shared" si="11"/>
        <v/>
      </c>
      <c r="F89" s="16">
        <f t="shared" si="12"/>
        <v>2.9411764705882353E-2</v>
      </c>
      <c r="G89" s="16">
        <f t="shared" si="14"/>
        <v>1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0</v>
      </c>
      <c r="D90" s="15">
        <v>1</v>
      </c>
      <c r="E90" s="16" t="str">
        <f t="shared" si="11"/>
        <v/>
      </c>
      <c r="F90" s="16">
        <f t="shared" si="12"/>
        <v>2.9411764705882353E-2</v>
      </c>
      <c r="G90" s="16">
        <f t="shared" si="14"/>
        <v>1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0</v>
      </c>
      <c r="D91" s="15">
        <v>4</v>
      </c>
      <c r="E91" s="16" t="str">
        <f t="shared" si="11"/>
        <v/>
      </c>
      <c r="F91" s="16">
        <f t="shared" si="12"/>
        <v>0.11764705882352941</v>
      </c>
      <c r="G91" s="16">
        <f t="shared" si="14"/>
        <v>1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2</v>
      </c>
      <c r="E93" s="16" t="str">
        <f t="shared" si="11"/>
        <v/>
      </c>
      <c r="F93" s="16">
        <f t="shared" si="12"/>
        <v>5.8823529411764705E-2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7</v>
      </c>
      <c r="D104" s="15">
        <v>1</v>
      </c>
      <c r="E104" s="16">
        <f t="shared" si="11"/>
        <v>4.2168674698795178E-2</v>
      </c>
      <c r="F104" s="16">
        <f t="shared" si="12"/>
        <v>2.9411764705882353E-2</v>
      </c>
      <c r="G104" s="16">
        <f t="shared" si="14"/>
        <v>-0.8571428571428571</v>
      </c>
      <c r="H104" s="16">
        <f t="shared" si="13"/>
        <v>-3.614457831325301E-2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1</v>
      </c>
      <c r="D106" s="15">
        <v>1</v>
      </c>
      <c r="E106" s="16">
        <f t="shared" si="11"/>
        <v>6.024096385542169E-3</v>
      </c>
      <c r="F106" s="16">
        <f t="shared" si="12"/>
        <v>2.9411764705882353E-2</v>
      </c>
      <c r="G106" s="16">
        <f t="shared" si="14"/>
        <v>0</v>
      </c>
      <c r="H106" s="16">
        <f t="shared" si="13"/>
        <v>0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132</v>
      </c>
      <c r="D110" s="15">
        <v>0</v>
      </c>
      <c r="E110" s="16">
        <f t="shared" si="15"/>
        <v>0.79518072289156627</v>
      </c>
      <c r="F110" s="16" t="str">
        <f t="shared" si="16"/>
        <v/>
      </c>
      <c r="G110" s="16">
        <f t="shared" si="18"/>
        <v>-1</v>
      </c>
      <c r="H110" s="16">
        <f t="shared" si="17"/>
        <v>-0.79518072289156627</v>
      </c>
    </row>
    <row r="111" spans="1:8" x14ac:dyDescent="0.2">
      <c r="A111" s="13"/>
      <c r="B111" s="14" t="s">
        <v>100</v>
      </c>
      <c r="C111" s="15">
        <v>4</v>
      </c>
      <c r="D111" s="15">
        <v>0</v>
      </c>
      <c r="E111" s="16">
        <f t="shared" si="15"/>
        <v>2.4096385542168676E-2</v>
      </c>
      <c r="F111" s="16" t="str">
        <f t="shared" si="16"/>
        <v/>
      </c>
      <c r="G111" s="16">
        <f t="shared" si="18"/>
        <v>-1</v>
      </c>
      <c r="H111" s="16">
        <f t="shared" si="17"/>
        <v>-2.4096385542168676E-2</v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1</v>
      </c>
      <c r="E114" s="16" t="str">
        <f t="shared" si="15"/>
        <v/>
      </c>
      <c r="F114" s="16">
        <f t="shared" si="16"/>
        <v>2.9411764705882353E-2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1</v>
      </c>
      <c r="D115" s="15">
        <v>0</v>
      </c>
      <c r="E115" s="16">
        <f t="shared" si="15"/>
        <v>6.024096385542169E-3</v>
      </c>
      <c r="F115" s="16" t="str">
        <f t="shared" si="16"/>
        <v/>
      </c>
      <c r="G115" s="16">
        <f t="shared" si="18"/>
        <v>-1</v>
      </c>
      <c r="H115" s="16">
        <f t="shared" si="17"/>
        <v>-6.024096385542169E-3</v>
      </c>
    </row>
    <row r="116" spans="1:8" x14ac:dyDescent="0.2">
      <c r="A116" s="13"/>
      <c r="B116" s="14" t="s">
        <v>105</v>
      </c>
      <c r="C116" s="15">
        <v>1</v>
      </c>
      <c r="D116" s="15">
        <v>0</v>
      </c>
      <c r="E116" s="16">
        <f t="shared" si="15"/>
        <v>6.024096385542169E-3</v>
      </c>
      <c r="F116" s="16" t="str">
        <f t="shared" si="16"/>
        <v/>
      </c>
      <c r="G116" s="16">
        <f t="shared" si="18"/>
        <v>-1</v>
      </c>
      <c r="H116" s="16">
        <f t="shared" si="17"/>
        <v>-6.024096385542169E-3</v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4</v>
      </c>
      <c r="D121" s="15">
        <v>0</v>
      </c>
      <c r="E121" s="16">
        <f t="shared" si="15"/>
        <v>2.4096385542168676E-2</v>
      </c>
      <c r="F121" s="16" t="str">
        <f t="shared" si="16"/>
        <v/>
      </c>
      <c r="G121" s="16">
        <f t="shared" si="18"/>
        <v>-1</v>
      </c>
      <c r="H121" s="16">
        <f t="shared" si="17"/>
        <v>-2.4096385542168676E-2</v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1</v>
      </c>
      <c r="E123" s="16" t="str">
        <f t="shared" si="15"/>
        <v/>
      </c>
      <c r="F123" s="16">
        <f t="shared" si="16"/>
        <v>2.9411764705882353E-2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8</v>
      </c>
      <c r="D125" s="15">
        <v>0</v>
      </c>
      <c r="E125" s="16">
        <f t="shared" si="15"/>
        <v>4.8192771084337352E-2</v>
      </c>
      <c r="F125" s="16" t="str">
        <f t="shared" si="16"/>
        <v/>
      </c>
      <c r="G125" s="16">
        <f t="shared" si="18"/>
        <v>-1</v>
      </c>
      <c r="H125" s="16">
        <f t="shared" si="17"/>
        <v>-4.8192771084337352E-2</v>
      </c>
    </row>
    <row r="126" spans="1:8" x14ac:dyDescent="0.2">
      <c r="A126" s="13"/>
      <c r="B126" s="14" t="s">
        <v>115</v>
      </c>
      <c r="C126" s="15">
        <v>3</v>
      </c>
      <c r="D126" s="15">
        <v>1</v>
      </c>
      <c r="E126" s="16">
        <f t="shared" si="15"/>
        <v>1.8072289156626505E-2</v>
      </c>
      <c r="F126" s="16">
        <f t="shared" si="16"/>
        <v>2.9411764705882353E-2</v>
      </c>
      <c r="G126" s="16">
        <f t="shared" si="18"/>
        <v>-0.66666666666666663</v>
      </c>
      <c r="H126" s="16">
        <f t="shared" si="17"/>
        <v>-1.2048192771084336E-2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</v>
      </c>
      <c r="D128" s="15">
        <v>0</v>
      </c>
      <c r="E128" s="16">
        <f t="shared" si="15"/>
        <v>6.024096385542169E-3</v>
      </c>
      <c r="F128" s="16" t="str">
        <f t="shared" si="16"/>
        <v/>
      </c>
      <c r="G128" s="16">
        <f t="shared" si="18"/>
        <v>-1</v>
      </c>
      <c r="H128" s="16">
        <f t="shared" si="17"/>
        <v>-6.024096385542169E-3</v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0</v>
      </c>
      <c r="D131" s="15">
        <v>5</v>
      </c>
      <c r="E131" s="16" t="str">
        <f t="shared" si="15"/>
        <v/>
      </c>
      <c r="F131" s="16">
        <f t="shared" si="16"/>
        <v>0.14705882352941177</v>
      </c>
      <c r="G131" s="16">
        <f t="shared" si="18"/>
        <v>1</v>
      </c>
      <c r="H131" s="16" t="str">
        <f t="shared" si="17"/>
        <v/>
      </c>
    </row>
    <row r="132" spans="1:8" ht="25.5" x14ac:dyDescent="0.2">
      <c r="A132" s="13"/>
      <c r="B132" s="14" t="s">
        <v>121</v>
      </c>
      <c r="C132" s="15">
        <v>1</v>
      </c>
      <c r="D132" s="15">
        <v>1</v>
      </c>
      <c r="E132" s="16">
        <f t="shared" si="15"/>
        <v>6.024096385542169E-3</v>
      </c>
      <c r="F132" s="16">
        <f t="shared" si="16"/>
        <v>2.9411764705882353E-2</v>
      </c>
      <c r="G132" s="16">
        <f t="shared" si="18"/>
        <v>0</v>
      </c>
      <c r="H132" s="16">
        <f t="shared" si="17"/>
        <v>0</v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12</v>
      </c>
      <c r="E137" s="16" t="str">
        <f t="shared" si="15"/>
        <v/>
      </c>
      <c r="F137" s="16">
        <f t="shared" si="16"/>
        <v>0.35294117647058826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1</v>
      </c>
      <c r="D143" s="15">
        <v>2</v>
      </c>
      <c r="E143" s="16">
        <f t="shared" si="19"/>
        <v>6.024096385542169E-3</v>
      </c>
      <c r="F143" s="16">
        <f t="shared" si="20"/>
        <v>5.8823529411764705E-2</v>
      </c>
      <c r="G143" s="16">
        <f t="shared" si="22"/>
        <v>1</v>
      </c>
      <c r="H143" s="16">
        <f t="shared" si="21"/>
        <v>6.024096385542169E-3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264</v>
      </c>
      <c r="D173" s="18">
        <f>SUM(D174:D343)</f>
        <v>442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0.6742424242424242</v>
      </c>
      <c r="H173" s="19">
        <f t="shared" ref="H173:H204" si="25">+IF(OR(AND(E173=""),(G173="")),"",E173*G173)</f>
        <v>0.6742424242424242</v>
      </c>
    </row>
    <row r="174" spans="1:8" x14ac:dyDescent="0.2">
      <c r="A174" s="13"/>
      <c r="B174" s="14" t="s">
        <v>157</v>
      </c>
      <c r="C174" s="15">
        <v>1</v>
      </c>
      <c r="D174" s="15">
        <v>1</v>
      </c>
      <c r="E174" s="16">
        <f t="shared" si="23"/>
        <v>3.787878787878788E-3</v>
      </c>
      <c r="F174" s="16">
        <f t="shared" si="24"/>
        <v>2.2624434389140274E-3</v>
      </c>
      <c r="G174" s="16">
        <f t="shared" ref="G174:G205" si="26">+IF(AND(C174=0,D174=0)," ",IF(C174=0,1,IF(D174=0,-1,(D174-C174)/C174)))</f>
        <v>0</v>
      </c>
      <c r="H174" s="16">
        <f t="shared" si="25"/>
        <v>0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12</v>
      </c>
      <c r="D176" s="15">
        <v>0</v>
      </c>
      <c r="E176" s="16">
        <f t="shared" si="23"/>
        <v>4.5454545454545456E-2</v>
      </c>
      <c r="F176" s="16" t="str">
        <f t="shared" si="24"/>
        <v/>
      </c>
      <c r="G176" s="16">
        <f t="shared" si="26"/>
        <v>-1</v>
      </c>
      <c r="H176" s="16">
        <f t="shared" si="25"/>
        <v>-4.5454545454545456E-2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3</v>
      </c>
      <c r="D179" s="15">
        <v>109</v>
      </c>
      <c r="E179" s="16">
        <f t="shared" si="23"/>
        <v>1.1363636363636364E-2</v>
      </c>
      <c r="F179" s="16">
        <f t="shared" si="24"/>
        <v>0.24660633484162897</v>
      </c>
      <c r="G179" s="16">
        <f t="shared" si="26"/>
        <v>35.333333333333336</v>
      </c>
      <c r="H179" s="16">
        <f t="shared" si="25"/>
        <v>0.40151515151515155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2</v>
      </c>
      <c r="E181" s="16" t="str">
        <f t="shared" si="23"/>
        <v/>
      </c>
      <c r="F181" s="16">
        <f t="shared" si="24"/>
        <v>4.5248868778280547E-3</v>
      </c>
      <c r="G181" s="16">
        <f t="shared" si="26"/>
        <v>1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2</v>
      </c>
      <c r="D186" s="15">
        <v>0</v>
      </c>
      <c r="E186" s="16">
        <f t="shared" si="23"/>
        <v>7.575757575757576E-3</v>
      </c>
      <c r="F186" s="16" t="str">
        <f t="shared" si="24"/>
        <v/>
      </c>
      <c r="G186" s="16">
        <f t="shared" si="26"/>
        <v>-1</v>
      </c>
      <c r="H186" s="16">
        <f t="shared" si="25"/>
        <v>-7.575757575757576E-3</v>
      </c>
    </row>
    <row r="187" spans="1:8" x14ac:dyDescent="0.2">
      <c r="A187" s="13"/>
      <c r="B187" s="14" t="s">
        <v>170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0</v>
      </c>
      <c r="E199" s="16" t="str">
        <f t="shared" si="23"/>
        <v/>
      </c>
      <c r="F199" s="16" t="str">
        <f t="shared" si="24"/>
        <v/>
      </c>
      <c r="G199" s="16" t="str">
        <f t="shared" si="26"/>
        <v xml:space="preserve"> 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1</v>
      </c>
      <c r="D202" s="15">
        <v>0</v>
      </c>
      <c r="E202" s="16">
        <f t="shared" si="23"/>
        <v>3.787878787878788E-3</v>
      </c>
      <c r="F202" s="16" t="str">
        <f t="shared" si="24"/>
        <v/>
      </c>
      <c r="G202" s="16">
        <f t="shared" si="26"/>
        <v>-1</v>
      </c>
      <c r="H202" s="16">
        <f t="shared" si="25"/>
        <v>-3.787878787878788E-3</v>
      </c>
    </row>
    <row r="203" spans="1:8" x14ac:dyDescent="0.2">
      <c r="A203" s="13"/>
      <c r="B203" s="14" t="s">
        <v>186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0</v>
      </c>
      <c r="D204" s="15">
        <v>12</v>
      </c>
      <c r="E204" s="16" t="str">
        <f t="shared" si="23"/>
        <v/>
      </c>
      <c r="F204" s="16">
        <f t="shared" si="24"/>
        <v>2.7149321266968326E-2</v>
      </c>
      <c r="G204" s="16">
        <f t="shared" si="26"/>
        <v>1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1</v>
      </c>
      <c r="E208" s="16" t="str">
        <f t="shared" si="27"/>
        <v/>
      </c>
      <c r="F208" s="16">
        <f t="shared" si="28"/>
        <v>2.2624434389140274E-3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1</v>
      </c>
      <c r="D210" s="15">
        <v>1</v>
      </c>
      <c r="E210" s="16">
        <f t="shared" si="27"/>
        <v>3.787878787878788E-3</v>
      </c>
      <c r="F210" s="16">
        <f t="shared" si="28"/>
        <v>2.2624434389140274E-3</v>
      </c>
      <c r="G210" s="16">
        <f t="shared" si="30"/>
        <v>0</v>
      </c>
      <c r="H210" s="16">
        <f t="shared" si="29"/>
        <v>0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1</v>
      </c>
      <c r="D213" s="15">
        <v>1</v>
      </c>
      <c r="E213" s="16">
        <f t="shared" si="27"/>
        <v>3.787878787878788E-3</v>
      </c>
      <c r="F213" s="16">
        <f t="shared" si="28"/>
        <v>2.2624434389140274E-3</v>
      </c>
      <c r="G213" s="16">
        <f t="shared" si="30"/>
        <v>0</v>
      </c>
      <c r="H213" s="16">
        <f t="shared" si="29"/>
        <v>0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2</v>
      </c>
      <c r="D225" s="15">
        <v>0</v>
      </c>
      <c r="E225" s="16">
        <f t="shared" si="27"/>
        <v>7.575757575757576E-3</v>
      </c>
      <c r="F225" s="16" t="str">
        <f t="shared" si="28"/>
        <v/>
      </c>
      <c r="G225" s="16">
        <f t="shared" si="30"/>
        <v>-1</v>
      </c>
      <c r="H225" s="16">
        <f t="shared" si="29"/>
        <v>-7.575757575757576E-3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1</v>
      </c>
      <c r="E227" s="16" t="str">
        <f t="shared" si="27"/>
        <v/>
      </c>
      <c r="F227" s="16">
        <f t="shared" si="28"/>
        <v>2.2624434389140274E-3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94</v>
      </c>
      <c r="D238" s="15">
        <v>197</v>
      </c>
      <c r="E238" s="16">
        <f t="shared" si="31"/>
        <v>0.35606060606060608</v>
      </c>
      <c r="F238" s="16">
        <f t="shared" si="32"/>
        <v>0.44570135746606337</v>
      </c>
      <c r="G238" s="16">
        <f t="shared" ref="G238:G269" si="34">+IF(AND(C238=0,D238=0)," ",IF(C238=0,1,IF(D238=0,-1,(D238-C238)/C238)))</f>
        <v>1.0957446808510638</v>
      </c>
      <c r="H238" s="16">
        <f t="shared" si="33"/>
        <v>0.39015151515151514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1</v>
      </c>
      <c r="D271" s="15">
        <v>0</v>
      </c>
      <c r="E271" s="16">
        <f t="shared" si="35"/>
        <v>3.787878787878788E-3</v>
      </c>
      <c r="F271" s="16" t="str">
        <f t="shared" si="36"/>
        <v/>
      </c>
      <c r="G271" s="16">
        <f t="shared" si="38"/>
        <v>-1</v>
      </c>
      <c r="H271" s="16">
        <f t="shared" si="37"/>
        <v>-3.787878787878788E-3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3</v>
      </c>
      <c r="D276" s="15">
        <v>0</v>
      </c>
      <c r="E276" s="16">
        <f t="shared" si="35"/>
        <v>1.1363636363636364E-2</v>
      </c>
      <c r="F276" s="16" t="str">
        <f t="shared" si="36"/>
        <v/>
      </c>
      <c r="G276" s="16">
        <f t="shared" si="38"/>
        <v>-1</v>
      </c>
      <c r="H276" s="16">
        <f t="shared" si="37"/>
        <v>-1.1363636363636364E-2</v>
      </c>
    </row>
    <row r="277" spans="1:8" x14ac:dyDescent="0.2">
      <c r="A277" s="13"/>
      <c r="B277" s="14" t="s">
        <v>259</v>
      </c>
      <c r="C277" s="15">
        <v>0</v>
      </c>
      <c r="D277" s="15">
        <v>1</v>
      </c>
      <c r="E277" s="16" t="str">
        <f t="shared" si="35"/>
        <v/>
      </c>
      <c r="F277" s="16">
        <f t="shared" si="36"/>
        <v>2.2624434389140274E-3</v>
      </c>
      <c r="G277" s="16">
        <f t="shared" si="38"/>
        <v>1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1</v>
      </c>
      <c r="D282" s="15">
        <v>0</v>
      </c>
      <c r="E282" s="16">
        <f t="shared" si="35"/>
        <v>3.787878787878788E-3</v>
      </c>
      <c r="F282" s="16" t="str">
        <f t="shared" si="36"/>
        <v/>
      </c>
      <c r="G282" s="16">
        <f t="shared" si="38"/>
        <v>-1</v>
      </c>
      <c r="H282" s="16">
        <f t="shared" si="37"/>
        <v>-3.787878787878788E-3</v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5</v>
      </c>
      <c r="E292" s="16" t="str">
        <f t="shared" si="35"/>
        <v/>
      </c>
      <c r="F292" s="16">
        <f t="shared" si="36"/>
        <v>1.1312217194570135E-2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4</v>
      </c>
      <c r="E294" s="16" t="str">
        <f t="shared" si="35"/>
        <v/>
      </c>
      <c r="F294" s="16">
        <f t="shared" si="36"/>
        <v>9.0497737556561094E-3</v>
      </c>
      <c r="G294" s="16">
        <f t="shared" si="38"/>
        <v>1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141</v>
      </c>
      <c r="D310" s="15">
        <v>0</v>
      </c>
      <c r="E310" s="16">
        <f t="shared" si="39"/>
        <v>0.53409090909090906</v>
      </c>
      <c r="F310" s="16" t="str">
        <f t="shared" si="40"/>
        <v/>
      </c>
      <c r="G310" s="16">
        <f t="shared" si="42"/>
        <v>-1</v>
      </c>
      <c r="H310" s="16">
        <f t="shared" si="41"/>
        <v>-0.53409090909090906</v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</v>
      </c>
      <c r="D319" s="15">
        <v>107</v>
      </c>
      <c r="E319" s="16">
        <f t="shared" si="39"/>
        <v>3.787878787878788E-3</v>
      </c>
      <c r="F319" s="16">
        <f t="shared" si="40"/>
        <v>0.24208144796380091</v>
      </c>
      <c r="G319" s="16">
        <f t="shared" si="42"/>
        <v>106</v>
      </c>
      <c r="H319" s="16">
        <f t="shared" si="41"/>
        <v>0.40151515151515155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268</v>
      </c>
      <c r="D349" s="18">
        <f>SUM(D350:D576)</f>
        <v>348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0.29850746268656714</v>
      </c>
      <c r="H349" s="19">
        <f t="shared" ref="H349:H412" si="49">+IF(OR(AND(E349=""),(G349="")),"",E349*G349)</f>
        <v>0.29850746268656714</v>
      </c>
    </row>
    <row r="350" spans="1:8" x14ac:dyDescent="0.2">
      <c r="A350" s="13"/>
      <c r="B350" s="14" t="s">
        <v>326</v>
      </c>
      <c r="C350" s="15">
        <v>3</v>
      </c>
      <c r="D350" s="15">
        <v>2</v>
      </c>
      <c r="E350" s="16">
        <f t="shared" si="47"/>
        <v>1.1194029850746268E-2</v>
      </c>
      <c r="F350" s="16">
        <f t="shared" si="48"/>
        <v>5.7471264367816091E-3</v>
      </c>
      <c r="G350" s="16">
        <f t="shared" ref="G350:G413" si="50">+IF(AND(C350=0,D350=0)," ",IF(C350=0,1,IF(D350=0,-1,(D350-C350)/C350)))</f>
        <v>-0.33333333333333331</v>
      </c>
      <c r="H350" s="16">
        <f t="shared" si="49"/>
        <v>-3.731343283582089E-3</v>
      </c>
    </row>
    <row r="351" spans="1:8" x14ac:dyDescent="0.2">
      <c r="A351" s="13"/>
      <c r="B351" s="14" t="s">
        <v>327</v>
      </c>
      <c r="C351" s="15">
        <v>2</v>
      </c>
      <c r="D351" s="15">
        <v>0</v>
      </c>
      <c r="E351" s="16">
        <f t="shared" si="47"/>
        <v>7.462686567164179E-3</v>
      </c>
      <c r="F351" s="16" t="str">
        <f t="shared" si="48"/>
        <v/>
      </c>
      <c r="G351" s="16">
        <f t="shared" si="50"/>
        <v>-1</v>
      </c>
      <c r="H351" s="16">
        <f t="shared" si="49"/>
        <v>-7.462686567164179E-3</v>
      </c>
    </row>
    <row r="352" spans="1:8" x14ac:dyDescent="0.2">
      <c r="A352" s="13"/>
      <c r="B352" s="14" t="s">
        <v>328</v>
      </c>
      <c r="C352" s="15">
        <v>0</v>
      </c>
      <c r="D352" s="15">
        <v>1</v>
      </c>
      <c r="E352" s="16" t="str">
        <f t="shared" si="47"/>
        <v/>
      </c>
      <c r="F352" s="16">
        <f t="shared" si="48"/>
        <v>2.8735632183908046E-3</v>
      </c>
      <c r="G352" s="16">
        <f t="shared" si="50"/>
        <v>1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8</v>
      </c>
      <c r="D355" s="15">
        <v>3</v>
      </c>
      <c r="E355" s="16">
        <f t="shared" si="47"/>
        <v>2.9850746268656716E-2</v>
      </c>
      <c r="F355" s="16">
        <f t="shared" si="48"/>
        <v>8.6206896551724137E-3</v>
      </c>
      <c r="G355" s="16">
        <f t="shared" si="50"/>
        <v>-0.625</v>
      </c>
      <c r="H355" s="16">
        <f t="shared" si="49"/>
        <v>-1.8656716417910446E-2</v>
      </c>
    </row>
    <row r="356" spans="1:8" x14ac:dyDescent="0.2">
      <c r="A356" s="13"/>
      <c r="B356" s="14" t="s">
        <v>332</v>
      </c>
      <c r="C356" s="15">
        <v>0</v>
      </c>
      <c r="D356" s="15">
        <v>2</v>
      </c>
      <c r="E356" s="16" t="str">
        <f t="shared" si="47"/>
        <v/>
      </c>
      <c r="F356" s="16">
        <f t="shared" si="48"/>
        <v>5.7471264367816091E-3</v>
      </c>
      <c r="G356" s="16">
        <f t="shared" si="50"/>
        <v>1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59</v>
      </c>
      <c r="D361" s="15">
        <v>227</v>
      </c>
      <c r="E361" s="16">
        <f t="shared" si="47"/>
        <v>0.22014925373134328</v>
      </c>
      <c r="F361" s="16">
        <f t="shared" si="48"/>
        <v>0.6522988505747126</v>
      </c>
      <c r="G361" s="16">
        <f t="shared" si="50"/>
        <v>2.847457627118644</v>
      </c>
      <c r="H361" s="16">
        <f t="shared" si="49"/>
        <v>0.62686567164179108</v>
      </c>
    </row>
    <row r="362" spans="1:8" x14ac:dyDescent="0.2">
      <c r="A362" s="13"/>
      <c r="B362" s="14" t="s">
        <v>338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2</v>
      </c>
      <c r="D364" s="15">
        <v>0</v>
      </c>
      <c r="E364" s="16">
        <f t="shared" si="47"/>
        <v>7.462686567164179E-3</v>
      </c>
      <c r="F364" s="16" t="str">
        <f t="shared" si="48"/>
        <v/>
      </c>
      <c r="G364" s="16">
        <f t="shared" si="50"/>
        <v>-1</v>
      </c>
      <c r="H364" s="16">
        <f t="shared" si="49"/>
        <v>-7.462686567164179E-3</v>
      </c>
    </row>
    <row r="365" spans="1:8" x14ac:dyDescent="0.2">
      <c r="A365" s="13"/>
      <c r="B365" s="14" t="s">
        <v>341</v>
      </c>
      <c r="C365" s="15">
        <v>0</v>
      </c>
      <c r="D365" s="15">
        <v>5</v>
      </c>
      <c r="E365" s="16" t="str">
        <f t="shared" si="47"/>
        <v/>
      </c>
      <c r="F365" s="16">
        <f t="shared" si="48"/>
        <v>1.4367816091954023E-2</v>
      </c>
      <c r="G365" s="16">
        <f t="shared" si="50"/>
        <v>1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58</v>
      </c>
      <c r="D369" s="15">
        <v>0</v>
      </c>
      <c r="E369" s="16">
        <f t="shared" si="47"/>
        <v>0.21641791044776118</v>
      </c>
      <c r="F369" s="16" t="str">
        <f t="shared" si="48"/>
        <v/>
      </c>
      <c r="G369" s="16">
        <f t="shared" si="50"/>
        <v>-1</v>
      </c>
      <c r="H369" s="16">
        <f t="shared" si="49"/>
        <v>-0.21641791044776118</v>
      </c>
    </row>
    <row r="370" spans="1:8" x14ac:dyDescent="0.2">
      <c r="A370" s="13"/>
      <c r="B370" s="14" t="s">
        <v>346</v>
      </c>
      <c r="C370" s="15">
        <v>27</v>
      </c>
      <c r="D370" s="15">
        <v>0</v>
      </c>
      <c r="E370" s="16">
        <f t="shared" si="47"/>
        <v>0.10074626865671642</v>
      </c>
      <c r="F370" s="16" t="str">
        <f t="shared" si="48"/>
        <v/>
      </c>
      <c r="G370" s="16">
        <f t="shared" si="50"/>
        <v>-1</v>
      </c>
      <c r="H370" s="16">
        <f t="shared" si="49"/>
        <v>-0.10074626865671642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0</v>
      </c>
      <c r="D373" s="15">
        <v>0</v>
      </c>
      <c r="E373" s="16" t="str">
        <f t="shared" si="47"/>
        <v/>
      </c>
      <c r="F373" s="16" t="str">
        <f t="shared" si="48"/>
        <v/>
      </c>
      <c r="G373" s="16" t="str">
        <f t="shared" si="50"/>
        <v xml:space="preserve"> </v>
      </c>
      <c r="H373" s="16" t="str">
        <f t="shared" si="49"/>
        <v/>
      </c>
    </row>
    <row r="374" spans="1:8" x14ac:dyDescent="0.2">
      <c r="A374" s="13"/>
      <c r="B374" s="14" t="s">
        <v>350</v>
      </c>
      <c r="C374" s="15">
        <v>2</v>
      </c>
      <c r="D374" s="15">
        <v>0</v>
      </c>
      <c r="E374" s="16">
        <f t="shared" si="47"/>
        <v>7.462686567164179E-3</v>
      </c>
      <c r="F374" s="16" t="str">
        <f t="shared" si="48"/>
        <v/>
      </c>
      <c r="G374" s="16">
        <f t="shared" si="50"/>
        <v>-1</v>
      </c>
      <c r="H374" s="16">
        <f t="shared" si="49"/>
        <v>-7.462686567164179E-3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2</v>
      </c>
      <c r="D383" s="15">
        <v>0</v>
      </c>
      <c r="E383" s="16">
        <f t="shared" si="47"/>
        <v>7.462686567164179E-3</v>
      </c>
      <c r="F383" s="16" t="str">
        <f t="shared" si="48"/>
        <v/>
      </c>
      <c r="G383" s="16">
        <f t="shared" si="50"/>
        <v>-1</v>
      </c>
      <c r="H383" s="16">
        <f t="shared" si="49"/>
        <v>-7.462686567164179E-3</v>
      </c>
    </row>
    <row r="384" spans="1:8" x14ac:dyDescent="0.2">
      <c r="A384" s="13"/>
      <c r="B384" s="14" t="s">
        <v>360</v>
      </c>
      <c r="C384" s="15">
        <v>5</v>
      </c>
      <c r="D384" s="15">
        <v>1</v>
      </c>
      <c r="E384" s="16">
        <f t="shared" si="47"/>
        <v>1.8656716417910446E-2</v>
      </c>
      <c r="F384" s="16">
        <f t="shared" si="48"/>
        <v>2.8735632183908046E-3</v>
      </c>
      <c r="G384" s="16">
        <f t="shared" si="50"/>
        <v>-0.8</v>
      </c>
      <c r="H384" s="16">
        <f t="shared" si="49"/>
        <v>-1.4925373134328358E-2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6</v>
      </c>
      <c r="D388" s="15">
        <v>0</v>
      </c>
      <c r="E388" s="16">
        <f t="shared" si="47"/>
        <v>2.2388059701492536E-2</v>
      </c>
      <c r="F388" s="16" t="str">
        <f t="shared" si="48"/>
        <v/>
      </c>
      <c r="G388" s="16">
        <f t="shared" si="50"/>
        <v>-1</v>
      </c>
      <c r="H388" s="16">
        <f t="shared" si="49"/>
        <v>-2.2388059701492536E-2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4</v>
      </c>
      <c r="D391" s="15">
        <v>0</v>
      </c>
      <c r="E391" s="16">
        <f t="shared" si="47"/>
        <v>1.4925373134328358E-2</v>
      </c>
      <c r="F391" s="16" t="str">
        <f t="shared" si="48"/>
        <v/>
      </c>
      <c r="G391" s="16">
        <f t="shared" si="50"/>
        <v>-1</v>
      </c>
      <c r="H391" s="16">
        <f t="shared" si="49"/>
        <v>-1.4925373134328358E-2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6</v>
      </c>
      <c r="D395" s="15">
        <v>16</v>
      </c>
      <c r="E395" s="16">
        <f t="shared" si="47"/>
        <v>2.2388059701492536E-2</v>
      </c>
      <c r="F395" s="16">
        <f t="shared" si="48"/>
        <v>4.5977011494252873E-2</v>
      </c>
      <c r="G395" s="16">
        <f t="shared" si="50"/>
        <v>1.6666666666666667</v>
      </c>
      <c r="H395" s="16">
        <f t="shared" si="49"/>
        <v>3.7313432835820892E-2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46</v>
      </c>
      <c r="D397" s="15">
        <v>3</v>
      </c>
      <c r="E397" s="16">
        <f t="shared" si="47"/>
        <v>0.17164179104477612</v>
      </c>
      <c r="F397" s="16">
        <f t="shared" si="48"/>
        <v>8.6206896551724137E-3</v>
      </c>
      <c r="G397" s="16">
        <f t="shared" si="50"/>
        <v>-0.93478260869565222</v>
      </c>
      <c r="H397" s="16">
        <f t="shared" si="49"/>
        <v>-0.16044776119402984</v>
      </c>
    </row>
    <row r="398" spans="1:8" x14ac:dyDescent="0.2">
      <c r="A398" s="13"/>
      <c r="B398" s="14" t="s">
        <v>374</v>
      </c>
      <c r="C398" s="15">
        <v>13</v>
      </c>
      <c r="D398" s="15">
        <v>4</v>
      </c>
      <c r="E398" s="16">
        <f t="shared" si="47"/>
        <v>4.8507462686567165E-2</v>
      </c>
      <c r="F398" s="16">
        <f t="shared" si="48"/>
        <v>1.1494252873563218E-2</v>
      </c>
      <c r="G398" s="16">
        <f t="shared" si="50"/>
        <v>-0.69230769230769229</v>
      </c>
      <c r="H398" s="16">
        <f t="shared" si="49"/>
        <v>-3.3582089552238806E-2</v>
      </c>
    </row>
    <row r="399" spans="1:8" x14ac:dyDescent="0.2">
      <c r="A399" s="13"/>
      <c r="B399" s="14" t="s">
        <v>375</v>
      </c>
      <c r="C399" s="15">
        <v>0</v>
      </c>
      <c r="D399" s="15">
        <v>0</v>
      </c>
      <c r="E399" s="16" t="str">
        <f t="shared" si="47"/>
        <v/>
      </c>
      <c r="F399" s="16" t="str">
        <f t="shared" si="48"/>
        <v/>
      </c>
      <c r="G399" s="16" t="str">
        <f t="shared" si="50"/>
        <v xml:space="preserve"> </v>
      </c>
      <c r="H399" s="16" t="str">
        <f t="shared" si="49"/>
        <v/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3</v>
      </c>
      <c r="D409" s="15">
        <v>0</v>
      </c>
      <c r="E409" s="16">
        <f t="shared" si="47"/>
        <v>1.1194029850746268E-2</v>
      </c>
      <c r="F409" s="16" t="str">
        <f t="shared" si="48"/>
        <v/>
      </c>
      <c r="G409" s="16">
        <f t="shared" si="50"/>
        <v>-1</v>
      </c>
      <c r="H409" s="16">
        <f t="shared" si="49"/>
        <v>-1.1194029850746268E-2</v>
      </c>
    </row>
    <row r="410" spans="1:8" x14ac:dyDescent="0.2">
      <c r="A410" s="13"/>
      <c r="B410" s="14" t="s">
        <v>386</v>
      </c>
      <c r="C410" s="15">
        <v>4</v>
      </c>
      <c r="D410" s="15">
        <v>4</v>
      </c>
      <c r="E410" s="16">
        <f t="shared" si="47"/>
        <v>1.4925373134328358E-2</v>
      </c>
      <c r="F410" s="16">
        <f t="shared" si="48"/>
        <v>1.1494252873563218E-2</v>
      </c>
      <c r="G410" s="16">
        <f t="shared" si="50"/>
        <v>0</v>
      </c>
      <c r="H410" s="16">
        <f t="shared" si="49"/>
        <v>0</v>
      </c>
    </row>
    <row r="411" spans="1:8" x14ac:dyDescent="0.2">
      <c r="A411" s="13"/>
      <c r="B411" s="14" t="s">
        <v>387</v>
      </c>
      <c r="C411" s="15">
        <v>0</v>
      </c>
      <c r="D411" s="15">
        <v>1</v>
      </c>
      <c r="E411" s="16" t="str">
        <f t="shared" si="47"/>
        <v/>
      </c>
      <c r="F411" s="16">
        <f t="shared" si="48"/>
        <v>2.8735632183908046E-3</v>
      </c>
      <c r="G411" s="16">
        <f t="shared" si="50"/>
        <v>1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0</v>
      </c>
      <c r="D420" s="15">
        <v>2</v>
      </c>
      <c r="E420" s="16" t="str">
        <f t="shared" si="51"/>
        <v/>
      </c>
      <c r="F420" s="16">
        <f t="shared" si="52"/>
        <v>5.7471264367816091E-3</v>
      </c>
      <c r="G420" s="16">
        <f t="shared" si="54"/>
        <v>1</v>
      </c>
      <c r="H420" s="16" t="str">
        <f t="shared" si="53"/>
        <v/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2</v>
      </c>
      <c r="D424" s="15">
        <v>3</v>
      </c>
      <c r="E424" s="16">
        <f t="shared" si="51"/>
        <v>7.462686567164179E-3</v>
      </c>
      <c r="F424" s="16">
        <f t="shared" si="52"/>
        <v>8.6206896551724137E-3</v>
      </c>
      <c r="G424" s="16">
        <f t="shared" si="54"/>
        <v>0.5</v>
      </c>
      <c r="H424" s="16">
        <f t="shared" si="53"/>
        <v>3.7313432835820895E-3</v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7</v>
      </c>
      <c r="D428" s="15">
        <v>3</v>
      </c>
      <c r="E428" s="16">
        <f t="shared" si="51"/>
        <v>2.6119402985074626E-2</v>
      </c>
      <c r="F428" s="16">
        <f t="shared" si="52"/>
        <v>8.6206896551724137E-3</v>
      </c>
      <c r="G428" s="16">
        <f t="shared" si="54"/>
        <v>-0.5714285714285714</v>
      </c>
      <c r="H428" s="16">
        <f t="shared" si="53"/>
        <v>-1.4925373134328356E-2</v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29</v>
      </c>
      <c r="E442" s="16" t="str">
        <f t="shared" si="51"/>
        <v/>
      </c>
      <c r="F442" s="16">
        <f t="shared" si="52"/>
        <v>8.3333333333333329E-2</v>
      </c>
      <c r="G442" s="16">
        <f t="shared" si="54"/>
        <v>1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1</v>
      </c>
      <c r="D456" s="15">
        <v>0</v>
      </c>
      <c r="E456" s="16">
        <f t="shared" si="51"/>
        <v>3.7313432835820895E-3</v>
      </c>
      <c r="F456" s="16" t="str">
        <f t="shared" si="52"/>
        <v/>
      </c>
      <c r="G456" s="16">
        <f t="shared" si="54"/>
        <v>-1</v>
      </c>
      <c r="H456" s="16">
        <f t="shared" si="53"/>
        <v>-3.7313432835820895E-3</v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28</v>
      </c>
      <c r="E459" s="16" t="str">
        <f t="shared" si="51"/>
        <v/>
      </c>
      <c r="F459" s="16">
        <f t="shared" si="52"/>
        <v>8.0459770114942528E-2</v>
      </c>
      <c r="G459" s="16">
        <f t="shared" si="54"/>
        <v>1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1</v>
      </c>
      <c r="D471" s="15">
        <v>0</v>
      </c>
      <c r="E471" s="16">
        <f t="shared" si="51"/>
        <v>3.7313432835820895E-3</v>
      </c>
      <c r="F471" s="16" t="str">
        <f t="shared" si="52"/>
        <v/>
      </c>
      <c r="G471" s="16">
        <f t="shared" si="54"/>
        <v>-1</v>
      </c>
      <c r="H471" s="16">
        <f t="shared" si="53"/>
        <v>-3.7313432835820895E-3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1</v>
      </c>
      <c r="E479" s="16" t="str">
        <f t="shared" si="55"/>
        <v/>
      </c>
      <c r="F479" s="16">
        <f t="shared" si="56"/>
        <v>2.8735632183908046E-3</v>
      </c>
      <c r="G479" s="16">
        <f t="shared" si="58"/>
        <v>1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1</v>
      </c>
      <c r="D486" s="15">
        <v>0</v>
      </c>
      <c r="E486" s="16">
        <f t="shared" si="55"/>
        <v>3.7313432835820895E-3</v>
      </c>
      <c r="F486" s="16" t="str">
        <f t="shared" si="56"/>
        <v/>
      </c>
      <c r="G486" s="16">
        <f t="shared" si="58"/>
        <v>-1</v>
      </c>
      <c r="H486" s="16">
        <f t="shared" si="57"/>
        <v>-3.7313432835820895E-3</v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2</v>
      </c>
      <c r="E500" s="16" t="str">
        <f t="shared" si="55"/>
        <v/>
      </c>
      <c r="F500" s="16">
        <f t="shared" si="56"/>
        <v>5.7471264367816091E-3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4</v>
      </c>
      <c r="D510" s="15">
        <v>1</v>
      </c>
      <c r="E510" s="16">
        <f t="shared" si="55"/>
        <v>1.4925373134328358E-2</v>
      </c>
      <c r="F510" s="16">
        <f t="shared" si="56"/>
        <v>2.8735632183908046E-3</v>
      </c>
      <c r="G510" s="16">
        <f t="shared" si="58"/>
        <v>-0.75</v>
      </c>
      <c r="H510" s="16">
        <f t="shared" si="57"/>
        <v>-1.1194029850746268E-2</v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0</v>
      </c>
      <c r="E535" s="16" t="str">
        <f t="shared" si="55"/>
        <v/>
      </c>
      <c r="F535" s="16" t="str">
        <f t="shared" si="56"/>
        <v/>
      </c>
      <c r="G535" s="16" t="str">
        <f t="shared" si="58"/>
        <v xml:space="preserve"> 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8</v>
      </c>
      <c r="E538" s="16" t="str">
        <f t="shared" si="55"/>
        <v/>
      </c>
      <c r="F538" s="16">
        <f t="shared" si="56"/>
        <v>2.2988505747126436E-2</v>
      </c>
      <c r="G538" s="16">
        <f t="shared" si="58"/>
        <v>1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</v>
      </c>
      <c r="D559" s="15">
        <v>0</v>
      </c>
      <c r="E559" s="16">
        <f t="shared" si="59"/>
        <v>3.7313432835820895E-3</v>
      </c>
      <c r="F559" s="16" t="str">
        <f t="shared" si="60"/>
        <v/>
      </c>
      <c r="G559" s="16">
        <f t="shared" si="62"/>
        <v>-1</v>
      </c>
      <c r="H559" s="16">
        <f t="shared" si="61"/>
        <v>-3.7313432835820895E-3</v>
      </c>
    </row>
    <row r="560" spans="1:8" ht="25.5" x14ac:dyDescent="0.2">
      <c r="A560" s="13"/>
      <c r="B560" s="14" t="s">
        <v>535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0</v>
      </c>
      <c r="D561" s="15">
        <v>2</v>
      </c>
      <c r="E561" s="16" t="str">
        <f t="shared" si="59"/>
        <v/>
      </c>
      <c r="F561" s="16">
        <f t="shared" si="60"/>
        <v>5.7471264367816091E-3</v>
      </c>
      <c r="G561" s="16">
        <f t="shared" si="62"/>
        <v>1</v>
      </c>
      <c r="H561" s="16" t="str">
        <f t="shared" si="61"/>
        <v/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1</v>
      </c>
      <c r="D568" s="15">
        <v>0</v>
      </c>
      <c r="E568" s="16">
        <f t="shared" si="59"/>
        <v>3.7313432835820895E-3</v>
      </c>
      <c r="F568" s="16" t="str">
        <f t="shared" si="60"/>
        <v/>
      </c>
      <c r="G568" s="16">
        <f t="shared" si="62"/>
        <v>-1</v>
      </c>
      <c r="H568" s="16">
        <f t="shared" si="61"/>
        <v>-3.7313432835820895E-3</v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428</v>
      </c>
      <c r="D582" s="18">
        <f>SUM(D583:D609)</f>
        <v>43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-0.89953271028037385</v>
      </c>
      <c r="H582" s="19">
        <f t="shared" ref="H582:H609" si="65">+IF(OR(AND(E582=""),(G582="")),"",E582*G582)</f>
        <v>-0.89953271028037385</v>
      </c>
    </row>
    <row r="583" spans="1:8" x14ac:dyDescent="0.2">
      <c r="A583" s="13"/>
      <c r="B583" s="14" t="s">
        <v>552</v>
      </c>
      <c r="C583" s="15">
        <v>1</v>
      </c>
      <c r="D583" s="15">
        <v>0</v>
      </c>
      <c r="E583" s="16">
        <f t="shared" si="63"/>
        <v>2.3364485981308409E-3</v>
      </c>
      <c r="F583" s="16" t="str">
        <f t="shared" si="64"/>
        <v/>
      </c>
      <c r="G583" s="16">
        <f t="shared" ref="G583:G609" si="66">+IF(AND(C583=0,D583=0)," ",IF(C583=0,1,IF(D583=0,-1,(D583-C583)/C583)))</f>
        <v>-1</v>
      </c>
      <c r="H583" s="16">
        <f t="shared" si="65"/>
        <v>-2.3364485981308409E-3</v>
      </c>
    </row>
    <row r="584" spans="1:8" x14ac:dyDescent="0.2">
      <c r="A584" s="13"/>
      <c r="B584" s="14" t="s">
        <v>553</v>
      </c>
      <c r="C584" s="15">
        <v>0</v>
      </c>
      <c r="D584" s="15">
        <v>1</v>
      </c>
      <c r="E584" s="16" t="str">
        <f t="shared" si="63"/>
        <v/>
      </c>
      <c r="F584" s="16">
        <f t="shared" si="64"/>
        <v>2.3255813953488372E-2</v>
      </c>
      <c r="G584" s="16">
        <f t="shared" si="66"/>
        <v>1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181</v>
      </c>
      <c r="D585" s="15">
        <v>6</v>
      </c>
      <c r="E585" s="16">
        <f t="shared" si="63"/>
        <v>0.42289719626168226</v>
      </c>
      <c r="F585" s="16">
        <f t="shared" si="64"/>
        <v>0.13953488372093023</v>
      </c>
      <c r="G585" s="16">
        <f t="shared" si="66"/>
        <v>-0.96685082872928174</v>
      </c>
      <c r="H585" s="16">
        <f t="shared" si="65"/>
        <v>-0.40887850467289721</v>
      </c>
    </row>
    <row r="586" spans="1:8" x14ac:dyDescent="0.2">
      <c r="A586" s="13"/>
      <c r="B586" s="14" t="s">
        <v>555</v>
      </c>
      <c r="C586" s="15">
        <v>1</v>
      </c>
      <c r="D586" s="15">
        <v>0</v>
      </c>
      <c r="E586" s="16">
        <f t="shared" si="63"/>
        <v>2.3364485981308409E-3</v>
      </c>
      <c r="F586" s="16" t="str">
        <f t="shared" si="64"/>
        <v/>
      </c>
      <c r="G586" s="16">
        <f t="shared" si="66"/>
        <v>-1</v>
      </c>
      <c r="H586" s="16">
        <f t="shared" si="65"/>
        <v>-2.3364485981308409E-3</v>
      </c>
    </row>
    <row r="587" spans="1:8" x14ac:dyDescent="0.2">
      <c r="A587" s="13"/>
      <c r="B587" s="14" t="s">
        <v>556</v>
      </c>
      <c r="C587" s="15">
        <v>1</v>
      </c>
      <c r="D587" s="15">
        <v>0</v>
      </c>
      <c r="E587" s="16">
        <f t="shared" si="63"/>
        <v>2.3364485981308409E-3</v>
      </c>
      <c r="F587" s="16" t="str">
        <f t="shared" si="64"/>
        <v/>
      </c>
      <c r="G587" s="16">
        <f t="shared" si="66"/>
        <v>-1</v>
      </c>
      <c r="H587" s="16">
        <f t="shared" si="65"/>
        <v>-2.3364485981308409E-3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1</v>
      </c>
      <c r="E590" s="16" t="str">
        <f t="shared" si="63"/>
        <v/>
      </c>
      <c r="F590" s="16">
        <f t="shared" si="64"/>
        <v>2.3255813953488372E-2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17</v>
      </c>
      <c r="D593" s="15">
        <v>0</v>
      </c>
      <c r="E593" s="16">
        <f t="shared" si="63"/>
        <v>3.9719626168224297E-2</v>
      </c>
      <c r="F593" s="16" t="str">
        <f t="shared" si="64"/>
        <v/>
      </c>
      <c r="G593" s="16">
        <f t="shared" si="66"/>
        <v>-1</v>
      </c>
      <c r="H593" s="16">
        <f t="shared" si="65"/>
        <v>-3.9719626168224297E-2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227</v>
      </c>
      <c r="D600" s="15">
        <v>18</v>
      </c>
      <c r="E600" s="16">
        <f t="shared" si="63"/>
        <v>0.53037383177570097</v>
      </c>
      <c r="F600" s="16">
        <f t="shared" si="64"/>
        <v>0.41860465116279072</v>
      </c>
      <c r="G600" s="16">
        <f t="shared" si="66"/>
        <v>-0.92070484581497802</v>
      </c>
      <c r="H600" s="16">
        <f t="shared" si="65"/>
        <v>-0.48831775700934588</v>
      </c>
    </row>
    <row r="601" spans="1:8" x14ac:dyDescent="0.2">
      <c r="A601" s="13"/>
      <c r="B601" s="14" t="s">
        <v>570</v>
      </c>
      <c r="C601" s="15">
        <v>0</v>
      </c>
      <c r="D601" s="15">
        <v>7</v>
      </c>
      <c r="E601" s="16" t="str">
        <f t="shared" si="63"/>
        <v/>
      </c>
      <c r="F601" s="16">
        <f t="shared" si="64"/>
        <v>0.16279069767441862</v>
      </c>
      <c r="G601" s="16">
        <f t="shared" si="66"/>
        <v>1</v>
      </c>
      <c r="H601" s="16" t="str">
        <f t="shared" si="65"/>
        <v/>
      </c>
    </row>
    <row r="602" spans="1:8" x14ac:dyDescent="0.2">
      <c r="A602" s="13"/>
      <c r="B602" s="14" t="s">
        <v>571</v>
      </c>
      <c r="C602" s="15">
        <v>0</v>
      </c>
      <c r="D602" s="15">
        <v>10</v>
      </c>
      <c r="E602" s="16" t="str">
        <f t="shared" si="63"/>
        <v/>
      </c>
      <c r="F602" s="16">
        <f t="shared" si="64"/>
        <v>0.23255813953488372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605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606</v>
      </c>
      <c r="C8" s="11">
        <f>+C19+C75+C173+C349+C582</f>
        <v>2814</v>
      </c>
      <c r="D8" s="12">
        <f>+D19+D75+D173+D349+D582</f>
        <v>4034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0.43354655294953803</v>
      </c>
      <c r="H8" s="9">
        <f t="shared" ref="H8:H13" si="1">+IF(OR(AND(E8=""),(G8="")),"",E8*G8)</f>
        <v>0.43354655294953803</v>
      </c>
    </row>
    <row r="9" spans="1:8" x14ac:dyDescent="0.2">
      <c r="A9" s="13"/>
      <c r="B9" s="14" t="s">
        <v>7</v>
      </c>
      <c r="C9" s="15">
        <f>+C19</f>
        <v>7</v>
      </c>
      <c r="D9" s="15">
        <f>+D19</f>
        <v>46</v>
      </c>
      <c r="E9" s="16">
        <f t="shared" ref="E9:F13" si="2">+C9/C$8</f>
        <v>2.4875621890547263E-3</v>
      </c>
      <c r="F9" s="16">
        <f t="shared" si="2"/>
        <v>1.1403073872087258E-2</v>
      </c>
      <c r="G9" s="16">
        <f t="shared" si="0"/>
        <v>5.5714285714285712</v>
      </c>
      <c r="H9" s="16">
        <f t="shared" si="1"/>
        <v>1.3859275053304903E-2</v>
      </c>
    </row>
    <row r="10" spans="1:8" x14ac:dyDescent="0.2">
      <c r="A10" s="13"/>
      <c r="B10" s="14" t="s">
        <v>8</v>
      </c>
      <c r="C10" s="15">
        <f>+C75</f>
        <v>214</v>
      </c>
      <c r="D10" s="15">
        <f>+D75</f>
        <v>1226</v>
      </c>
      <c r="E10" s="16">
        <f t="shared" si="2"/>
        <v>7.604832977967306E-2</v>
      </c>
      <c r="F10" s="16">
        <f t="shared" si="2"/>
        <v>0.3039167079821517</v>
      </c>
      <c r="G10" s="16">
        <f t="shared" si="0"/>
        <v>4.7289719626168223</v>
      </c>
      <c r="H10" s="16">
        <f t="shared" si="1"/>
        <v>0.35963041933191187</v>
      </c>
    </row>
    <row r="11" spans="1:8" ht="25.5" x14ac:dyDescent="0.2">
      <c r="A11" s="13"/>
      <c r="B11" s="14" t="s">
        <v>9</v>
      </c>
      <c r="C11" s="15">
        <f>+C173</f>
        <v>205</v>
      </c>
      <c r="D11" s="15">
        <f>+D173</f>
        <v>395</v>
      </c>
      <c r="E11" s="16">
        <f t="shared" si="2"/>
        <v>7.28500355366027E-2</v>
      </c>
      <c r="F11" s="16">
        <f t="shared" si="2"/>
        <v>9.7917699553792759E-2</v>
      </c>
      <c r="G11" s="16">
        <f t="shared" si="0"/>
        <v>0.92682926829268297</v>
      </c>
      <c r="H11" s="16">
        <f t="shared" si="1"/>
        <v>6.7519545131485434E-2</v>
      </c>
    </row>
    <row r="12" spans="1:8" x14ac:dyDescent="0.2">
      <c r="A12" s="13"/>
      <c r="B12" s="14" t="s">
        <v>10</v>
      </c>
      <c r="C12" s="15">
        <f>+C349</f>
        <v>1922</v>
      </c>
      <c r="D12" s="15">
        <f>+D349</f>
        <v>1662</v>
      </c>
      <c r="E12" s="16">
        <f t="shared" si="2"/>
        <v>0.68301350390902626</v>
      </c>
      <c r="F12" s="16">
        <f t="shared" si="2"/>
        <v>0.41199801685671789</v>
      </c>
      <c r="G12" s="16">
        <f t="shared" si="0"/>
        <v>-0.13527575442247658</v>
      </c>
      <c r="H12" s="16">
        <f t="shared" si="1"/>
        <v>-9.2395167022032682E-2</v>
      </c>
    </row>
    <row r="13" spans="1:8" x14ac:dyDescent="0.2">
      <c r="A13" s="13"/>
      <c r="B13" s="14" t="s">
        <v>11</v>
      </c>
      <c r="C13" s="15">
        <f>+C582</f>
        <v>466</v>
      </c>
      <c r="D13" s="15">
        <f>+D582</f>
        <v>705</v>
      </c>
      <c r="E13" s="16">
        <f t="shared" si="2"/>
        <v>0.1656005685856432</v>
      </c>
      <c r="F13" s="16">
        <f t="shared" si="2"/>
        <v>0.17476450173525038</v>
      </c>
      <c r="G13" s="16">
        <f t="shared" si="0"/>
        <v>0.51287553648068673</v>
      </c>
      <c r="H13" s="16">
        <f t="shared" si="1"/>
        <v>8.4932480454868522E-2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7</v>
      </c>
      <c r="D19" s="18">
        <f>SUM(D20:D69)</f>
        <v>46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5.5714285714285712</v>
      </c>
      <c r="H19" s="19">
        <f t="shared" ref="H19:H50" si="5">+IF(OR(AND(E19=""),(G19="")),"",E19*G19)</f>
        <v>5.5714285714285712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2</v>
      </c>
      <c r="E29" s="16" t="str">
        <f t="shared" si="3"/>
        <v/>
      </c>
      <c r="F29" s="16">
        <f t="shared" si="4"/>
        <v>4.3478260869565216E-2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2</v>
      </c>
      <c r="D30" s="15">
        <v>7</v>
      </c>
      <c r="E30" s="16">
        <f t="shared" si="3"/>
        <v>0.2857142857142857</v>
      </c>
      <c r="F30" s="16">
        <f t="shared" si="4"/>
        <v>0.15217391304347827</v>
      </c>
      <c r="G30" s="16">
        <f t="shared" si="6"/>
        <v>2.5</v>
      </c>
      <c r="H30" s="16">
        <f t="shared" si="5"/>
        <v>0.71428571428571419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2</v>
      </c>
      <c r="E36" s="16" t="str">
        <f t="shared" si="3"/>
        <v/>
      </c>
      <c r="F36" s="16">
        <f t="shared" si="4"/>
        <v>4.3478260869565216E-2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4</v>
      </c>
      <c r="E39" s="16" t="str">
        <f t="shared" si="3"/>
        <v/>
      </c>
      <c r="F39" s="16">
        <f t="shared" si="4"/>
        <v>8.6956521739130432E-2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1</v>
      </c>
      <c r="D45" s="15">
        <v>27</v>
      </c>
      <c r="E45" s="16">
        <f t="shared" si="3"/>
        <v>0.14285714285714285</v>
      </c>
      <c r="F45" s="16">
        <f t="shared" si="4"/>
        <v>0.58695652173913049</v>
      </c>
      <c r="G45" s="16">
        <f t="shared" si="6"/>
        <v>26</v>
      </c>
      <c r="H45" s="16">
        <f t="shared" si="5"/>
        <v>3.714285714285714</v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1</v>
      </c>
      <c r="E49" s="16" t="str">
        <f t="shared" si="3"/>
        <v/>
      </c>
      <c r="F49" s="16">
        <f t="shared" si="4"/>
        <v>2.1739130434782608E-2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2</v>
      </c>
      <c r="D50" s="15">
        <v>0</v>
      </c>
      <c r="E50" s="16">
        <f t="shared" si="3"/>
        <v>0.2857142857142857</v>
      </c>
      <c r="F50" s="16" t="str">
        <f t="shared" si="4"/>
        <v/>
      </c>
      <c r="G50" s="16">
        <f t="shared" si="6"/>
        <v>-1</v>
      </c>
      <c r="H50" s="16">
        <f t="shared" si="5"/>
        <v>-0.2857142857142857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1</v>
      </c>
      <c r="E63" s="16" t="str">
        <f t="shared" si="7"/>
        <v/>
      </c>
      <c r="F63" s="16">
        <f t="shared" si="8"/>
        <v>2.1739130434782608E-2</v>
      </c>
      <c r="G63" s="16">
        <f t="shared" si="10"/>
        <v>1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2</v>
      </c>
      <c r="D64" s="15">
        <v>0</v>
      </c>
      <c r="E64" s="16">
        <f t="shared" si="7"/>
        <v>0.2857142857142857</v>
      </c>
      <c r="F64" s="16" t="str">
        <f t="shared" si="8"/>
        <v/>
      </c>
      <c r="G64" s="16">
        <f t="shared" si="10"/>
        <v>-1</v>
      </c>
      <c r="H64" s="16">
        <f t="shared" si="9"/>
        <v>-0.2857142857142857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2</v>
      </c>
      <c r="E67" s="16" t="str">
        <f t="shared" si="7"/>
        <v/>
      </c>
      <c r="F67" s="16">
        <f t="shared" si="8"/>
        <v>4.3478260869565216E-2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214</v>
      </c>
      <c r="D75" s="18">
        <f>SUM(D76:D167)</f>
        <v>1226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4.7289719626168223</v>
      </c>
      <c r="H75" s="19">
        <f t="shared" ref="H75:H106" si="13">+IF(OR(AND(E75=""),(G75="")),"",E75*G75)</f>
        <v>4.7289719626168223</v>
      </c>
    </row>
    <row r="76" spans="1:8" x14ac:dyDescent="0.2">
      <c r="A76" s="13"/>
      <c r="B76" s="14" t="s">
        <v>64</v>
      </c>
      <c r="C76" s="15">
        <v>2</v>
      </c>
      <c r="D76" s="15">
        <v>40</v>
      </c>
      <c r="E76" s="16">
        <f t="shared" si="11"/>
        <v>9.3457943925233638E-3</v>
      </c>
      <c r="F76" s="16">
        <f t="shared" si="12"/>
        <v>3.2626427406199018E-2</v>
      </c>
      <c r="G76" s="16">
        <f t="shared" ref="G76:G107" si="14">+IF(AND(C76=0,D76=0)," ",IF(C76=0,1,IF(D76=0,-1,(D76-C76)/C76)))</f>
        <v>19</v>
      </c>
      <c r="H76" s="16">
        <f t="shared" si="13"/>
        <v>0.17757009345794392</v>
      </c>
    </row>
    <row r="77" spans="1:8" ht="25.5" x14ac:dyDescent="0.2">
      <c r="A77" s="13"/>
      <c r="B77" s="14" t="s">
        <v>65</v>
      </c>
      <c r="C77" s="15">
        <v>3</v>
      </c>
      <c r="D77" s="15">
        <v>5</v>
      </c>
      <c r="E77" s="16">
        <f t="shared" si="11"/>
        <v>1.4018691588785047E-2</v>
      </c>
      <c r="F77" s="16">
        <f t="shared" si="12"/>
        <v>4.0783034257748773E-3</v>
      </c>
      <c r="G77" s="16">
        <f t="shared" si="14"/>
        <v>0.66666666666666663</v>
      </c>
      <c r="H77" s="16">
        <f t="shared" si="13"/>
        <v>9.3457943925233638E-3</v>
      </c>
    </row>
    <row r="78" spans="1:8" x14ac:dyDescent="0.2">
      <c r="A78" s="13"/>
      <c r="B78" s="14" t="s">
        <v>66</v>
      </c>
      <c r="C78" s="15">
        <v>0</v>
      </c>
      <c r="D78" s="15">
        <v>9</v>
      </c>
      <c r="E78" s="16" t="str">
        <f t="shared" si="11"/>
        <v/>
      </c>
      <c r="F78" s="16">
        <f t="shared" si="12"/>
        <v>7.34094616639478E-3</v>
      </c>
      <c r="G78" s="16">
        <f t="shared" si="14"/>
        <v>1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2</v>
      </c>
      <c r="D79" s="15">
        <v>10</v>
      </c>
      <c r="E79" s="16">
        <f t="shared" si="11"/>
        <v>9.3457943925233638E-3</v>
      </c>
      <c r="F79" s="16">
        <f t="shared" si="12"/>
        <v>8.1566068515497546E-3</v>
      </c>
      <c r="G79" s="16">
        <f t="shared" si="14"/>
        <v>4</v>
      </c>
      <c r="H79" s="16">
        <f t="shared" si="13"/>
        <v>3.7383177570093455E-2</v>
      </c>
    </row>
    <row r="80" spans="1:8" ht="25.5" x14ac:dyDescent="0.2">
      <c r="A80" s="13"/>
      <c r="B80" s="14" t="s">
        <v>68</v>
      </c>
      <c r="C80" s="15">
        <v>3</v>
      </c>
      <c r="D80" s="15">
        <v>57</v>
      </c>
      <c r="E80" s="16">
        <f t="shared" si="11"/>
        <v>1.4018691588785047E-2</v>
      </c>
      <c r="F80" s="16">
        <f t="shared" si="12"/>
        <v>4.6492659053833603E-2</v>
      </c>
      <c r="G80" s="16">
        <f t="shared" si="14"/>
        <v>18</v>
      </c>
      <c r="H80" s="16">
        <f t="shared" si="13"/>
        <v>0.25233644859813081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4</v>
      </c>
      <c r="E82" s="16" t="str">
        <f t="shared" si="11"/>
        <v/>
      </c>
      <c r="F82" s="16">
        <f t="shared" si="12"/>
        <v>3.2626427406199023E-3</v>
      </c>
      <c r="G82" s="16">
        <f t="shared" si="14"/>
        <v>1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3</v>
      </c>
      <c r="D84" s="15">
        <v>1</v>
      </c>
      <c r="E84" s="16">
        <f t="shared" si="11"/>
        <v>1.4018691588785047E-2</v>
      </c>
      <c r="F84" s="16">
        <f t="shared" si="12"/>
        <v>8.1566068515497557E-4</v>
      </c>
      <c r="G84" s="16">
        <f t="shared" si="14"/>
        <v>-0.66666666666666663</v>
      </c>
      <c r="H84" s="16">
        <f t="shared" si="13"/>
        <v>-9.3457943925233638E-3</v>
      </c>
    </row>
    <row r="85" spans="1:8" x14ac:dyDescent="0.2">
      <c r="A85" s="13"/>
      <c r="B85" s="14" t="s">
        <v>73</v>
      </c>
      <c r="C85" s="15">
        <v>0</v>
      </c>
      <c r="D85" s="15">
        <v>1</v>
      </c>
      <c r="E85" s="16" t="str">
        <f t="shared" si="11"/>
        <v/>
      </c>
      <c r="F85" s="16">
        <f t="shared" si="12"/>
        <v>8.1566068515497557E-4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2</v>
      </c>
      <c r="D87" s="15">
        <v>15</v>
      </c>
      <c r="E87" s="16">
        <f t="shared" si="11"/>
        <v>9.3457943925233638E-3</v>
      </c>
      <c r="F87" s="16">
        <f t="shared" si="12"/>
        <v>1.2234910277324634E-2</v>
      </c>
      <c r="G87" s="16">
        <f t="shared" si="14"/>
        <v>6.5</v>
      </c>
      <c r="H87" s="16">
        <f t="shared" si="13"/>
        <v>6.0747663551401862E-2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1</v>
      </c>
      <c r="E89" s="16" t="str">
        <f t="shared" si="11"/>
        <v/>
      </c>
      <c r="F89" s="16">
        <f t="shared" si="12"/>
        <v>8.1566068515497557E-4</v>
      </c>
      <c r="G89" s="16">
        <f t="shared" si="14"/>
        <v>1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0</v>
      </c>
      <c r="D90" s="15">
        <v>2</v>
      </c>
      <c r="E90" s="16" t="str">
        <f t="shared" si="11"/>
        <v/>
      </c>
      <c r="F90" s="16">
        <f t="shared" si="12"/>
        <v>1.6313213703099511E-3</v>
      </c>
      <c r="G90" s="16">
        <f t="shared" si="14"/>
        <v>1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6</v>
      </c>
      <c r="D91" s="15">
        <v>22</v>
      </c>
      <c r="E91" s="16">
        <f t="shared" si="11"/>
        <v>2.8037383177570093E-2</v>
      </c>
      <c r="F91" s="16">
        <f t="shared" si="12"/>
        <v>1.794453507340946E-2</v>
      </c>
      <c r="G91" s="16">
        <f t="shared" si="14"/>
        <v>2.6666666666666665</v>
      </c>
      <c r="H91" s="16">
        <f t="shared" si="13"/>
        <v>7.476635514018691E-2</v>
      </c>
    </row>
    <row r="92" spans="1:8" x14ac:dyDescent="0.2">
      <c r="A92" s="13"/>
      <c r="B92" s="14" t="s">
        <v>80</v>
      </c>
      <c r="C92" s="15">
        <v>2</v>
      </c>
      <c r="D92" s="15">
        <v>4</v>
      </c>
      <c r="E92" s="16">
        <f t="shared" si="11"/>
        <v>9.3457943925233638E-3</v>
      </c>
      <c r="F92" s="16">
        <f t="shared" si="12"/>
        <v>3.2626427406199023E-3</v>
      </c>
      <c r="G92" s="16">
        <f t="shared" si="14"/>
        <v>1</v>
      </c>
      <c r="H92" s="16">
        <f t="shared" si="13"/>
        <v>9.3457943925233638E-3</v>
      </c>
    </row>
    <row r="93" spans="1:8" x14ac:dyDescent="0.2">
      <c r="A93" s="13"/>
      <c r="B93" s="14" t="s">
        <v>81</v>
      </c>
      <c r="C93" s="15">
        <v>3</v>
      </c>
      <c r="D93" s="15">
        <v>0</v>
      </c>
      <c r="E93" s="16">
        <f t="shared" si="11"/>
        <v>1.4018691588785047E-2</v>
      </c>
      <c r="F93" s="16" t="str">
        <f t="shared" si="12"/>
        <v/>
      </c>
      <c r="G93" s="16">
        <f t="shared" si="14"/>
        <v>-1</v>
      </c>
      <c r="H93" s="16">
        <f t="shared" si="13"/>
        <v>-1.4018691588785047E-2</v>
      </c>
    </row>
    <row r="94" spans="1:8" x14ac:dyDescent="0.2">
      <c r="A94" s="13"/>
      <c r="B94" s="14" t="s">
        <v>82</v>
      </c>
      <c r="C94" s="15">
        <v>0</v>
      </c>
      <c r="D94" s="15">
        <v>1</v>
      </c>
      <c r="E94" s="16" t="str">
        <f t="shared" si="11"/>
        <v/>
      </c>
      <c r="F94" s="16">
        <f t="shared" si="12"/>
        <v>8.1566068515497557E-4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1</v>
      </c>
      <c r="D95" s="15">
        <v>2</v>
      </c>
      <c r="E95" s="16">
        <f t="shared" si="11"/>
        <v>4.6728971962616819E-3</v>
      </c>
      <c r="F95" s="16">
        <f t="shared" si="12"/>
        <v>1.6313213703099511E-3</v>
      </c>
      <c r="G95" s="16">
        <f t="shared" si="14"/>
        <v>1</v>
      </c>
      <c r="H95" s="16">
        <f t="shared" si="13"/>
        <v>4.6728971962616819E-3</v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14</v>
      </c>
      <c r="D99" s="15">
        <v>6</v>
      </c>
      <c r="E99" s="16">
        <f t="shared" si="11"/>
        <v>6.5420560747663545E-2</v>
      </c>
      <c r="F99" s="16">
        <f t="shared" si="12"/>
        <v>4.8939641109298528E-3</v>
      </c>
      <c r="G99" s="16">
        <f t="shared" si="14"/>
        <v>-0.5714285714285714</v>
      </c>
      <c r="H99" s="16">
        <f t="shared" si="13"/>
        <v>-3.7383177570093455E-2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34</v>
      </c>
      <c r="E103" s="16" t="str">
        <f t="shared" si="11"/>
        <v/>
      </c>
      <c r="F103" s="16">
        <f t="shared" si="12"/>
        <v>2.7732463295269169E-2</v>
      </c>
      <c r="G103" s="16">
        <f t="shared" si="14"/>
        <v>1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0</v>
      </c>
      <c r="D104" s="15">
        <v>10</v>
      </c>
      <c r="E104" s="16" t="str">
        <f t="shared" si="11"/>
        <v/>
      </c>
      <c r="F104" s="16">
        <f t="shared" si="12"/>
        <v>8.1566068515497546E-3</v>
      </c>
      <c r="G104" s="16">
        <f t="shared" si="14"/>
        <v>1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4</v>
      </c>
      <c r="E106" s="16" t="str">
        <f t="shared" si="11"/>
        <v/>
      </c>
      <c r="F106" s="16">
        <f t="shared" si="12"/>
        <v>3.2626427406199023E-3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2</v>
      </c>
      <c r="D108" s="15">
        <v>0</v>
      </c>
      <c r="E108" s="16">
        <f t="shared" si="15"/>
        <v>9.3457943925233638E-3</v>
      </c>
      <c r="F108" s="16" t="str">
        <f t="shared" si="16"/>
        <v/>
      </c>
      <c r="G108" s="16">
        <f t="shared" ref="G108:G139" si="18">+IF(AND(C108=0,D108=0)," ",IF(C108=0,1,IF(D108=0,-1,(D108-C108)/C108)))</f>
        <v>-1</v>
      </c>
      <c r="H108" s="16">
        <f t="shared" si="17"/>
        <v>-9.3457943925233638E-3</v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11</v>
      </c>
      <c r="D111" s="15">
        <v>6</v>
      </c>
      <c r="E111" s="16">
        <f t="shared" si="15"/>
        <v>5.1401869158878503E-2</v>
      </c>
      <c r="F111" s="16">
        <f t="shared" si="16"/>
        <v>4.8939641109298528E-3</v>
      </c>
      <c r="G111" s="16">
        <f t="shared" si="18"/>
        <v>-0.45454545454545453</v>
      </c>
      <c r="H111" s="16">
        <f t="shared" si="17"/>
        <v>-2.336448598130841E-2</v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1</v>
      </c>
      <c r="D113" s="15">
        <v>1</v>
      </c>
      <c r="E113" s="16">
        <f t="shared" si="15"/>
        <v>4.6728971962616819E-3</v>
      </c>
      <c r="F113" s="16">
        <f t="shared" si="16"/>
        <v>8.1566068515497557E-4</v>
      </c>
      <c r="G113" s="16">
        <f t="shared" si="18"/>
        <v>0</v>
      </c>
      <c r="H113" s="16">
        <f t="shared" si="17"/>
        <v>0</v>
      </c>
    </row>
    <row r="114" spans="1:8" x14ac:dyDescent="0.2">
      <c r="A114" s="13"/>
      <c r="B114" s="14" t="s">
        <v>103</v>
      </c>
      <c r="C114" s="15">
        <v>1</v>
      </c>
      <c r="D114" s="15">
        <v>4</v>
      </c>
      <c r="E114" s="16">
        <f t="shared" si="15"/>
        <v>4.6728971962616819E-3</v>
      </c>
      <c r="F114" s="16">
        <f t="shared" si="16"/>
        <v>3.2626427406199023E-3</v>
      </c>
      <c r="G114" s="16">
        <f t="shared" si="18"/>
        <v>3</v>
      </c>
      <c r="H114" s="16">
        <f t="shared" si="17"/>
        <v>1.4018691588785045E-2</v>
      </c>
    </row>
    <row r="115" spans="1:8" x14ac:dyDescent="0.2">
      <c r="A115" s="13"/>
      <c r="B115" s="14" t="s">
        <v>104</v>
      </c>
      <c r="C115" s="15">
        <v>23</v>
      </c>
      <c r="D115" s="15">
        <v>56</v>
      </c>
      <c r="E115" s="16">
        <f t="shared" si="15"/>
        <v>0.10747663551401869</v>
      </c>
      <c r="F115" s="16">
        <f t="shared" si="16"/>
        <v>4.5676998368678633E-2</v>
      </c>
      <c r="G115" s="16">
        <f t="shared" si="18"/>
        <v>1.4347826086956521</v>
      </c>
      <c r="H115" s="16">
        <f t="shared" si="17"/>
        <v>0.1542056074766355</v>
      </c>
    </row>
    <row r="116" spans="1:8" x14ac:dyDescent="0.2">
      <c r="A116" s="13"/>
      <c r="B116" s="14" t="s">
        <v>105</v>
      </c>
      <c r="C116" s="15">
        <v>1</v>
      </c>
      <c r="D116" s="15">
        <v>6</v>
      </c>
      <c r="E116" s="16">
        <f t="shared" si="15"/>
        <v>4.6728971962616819E-3</v>
      </c>
      <c r="F116" s="16">
        <f t="shared" si="16"/>
        <v>4.8939641109298528E-3</v>
      </c>
      <c r="G116" s="16">
        <f t="shared" si="18"/>
        <v>5</v>
      </c>
      <c r="H116" s="16">
        <f t="shared" si="17"/>
        <v>2.336448598130841E-2</v>
      </c>
    </row>
    <row r="117" spans="1:8" x14ac:dyDescent="0.2">
      <c r="A117" s="13"/>
      <c r="B117" s="14" t="s">
        <v>106</v>
      </c>
      <c r="C117" s="15">
        <v>1</v>
      </c>
      <c r="D117" s="15">
        <v>4</v>
      </c>
      <c r="E117" s="16">
        <f t="shared" si="15"/>
        <v>4.6728971962616819E-3</v>
      </c>
      <c r="F117" s="16">
        <f t="shared" si="16"/>
        <v>3.2626427406199023E-3</v>
      </c>
      <c r="G117" s="16">
        <f t="shared" si="18"/>
        <v>3</v>
      </c>
      <c r="H117" s="16">
        <f t="shared" si="17"/>
        <v>1.4018691588785045E-2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12</v>
      </c>
      <c r="D120" s="15">
        <v>2</v>
      </c>
      <c r="E120" s="16">
        <f t="shared" si="15"/>
        <v>5.6074766355140186E-2</v>
      </c>
      <c r="F120" s="16">
        <f t="shared" si="16"/>
        <v>1.6313213703099511E-3</v>
      </c>
      <c r="G120" s="16">
        <f t="shared" si="18"/>
        <v>-0.83333333333333337</v>
      </c>
      <c r="H120" s="16">
        <f t="shared" si="17"/>
        <v>-4.6728971962616821E-2</v>
      </c>
    </row>
    <row r="121" spans="1:8" x14ac:dyDescent="0.2">
      <c r="A121" s="13"/>
      <c r="B121" s="14" t="s">
        <v>110</v>
      </c>
      <c r="C121" s="15">
        <v>1</v>
      </c>
      <c r="D121" s="15">
        <v>23</v>
      </c>
      <c r="E121" s="16">
        <f t="shared" si="15"/>
        <v>4.6728971962616819E-3</v>
      </c>
      <c r="F121" s="16">
        <f t="shared" si="16"/>
        <v>1.8760195758564437E-2</v>
      </c>
      <c r="G121" s="16">
        <f t="shared" si="18"/>
        <v>22</v>
      </c>
      <c r="H121" s="16">
        <f t="shared" si="17"/>
        <v>0.10280373831775701</v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8</v>
      </c>
      <c r="D123" s="15">
        <v>6</v>
      </c>
      <c r="E123" s="16">
        <f t="shared" si="15"/>
        <v>3.7383177570093455E-2</v>
      </c>
      <c r="F123" s="16">
        <f t="shared" si="16"/>
        <v>4.8939641109298528E-3</v>
      </c>
      <c r="G123" s="16">
        <f t="shared" si="18"/>
        <v>-0.25</v>
      </c>
      <c r="H123" s="16">
        <f t="shared" si="17"/>
        <v>-9.3457943925233638E-3</v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46</v>
      </c>
      <c r="D125" s="15">
        <v>67</v>
      </c>
      <c r="E125" s="16">
        <f t="shared" si="15"/>
        <v>0.21495327102803738</v>
      </c>
      <c r="F125" s="16">
        <f t="shared" si="16"/>
        <v>5.4649265905383361E-2</v>
      </c>
      <c r="G125" s="16">
        <f t="shared" si="18"/>
        <v>0.45652173913043476</v>
      </c>
      <c r="H125" s="16">
        <f t="shared" si="17"/>
        <v>9.8130841121495324E-2</v>
      </c>
    </row>
    <row r="126" spans="1:8" x14ac:dyDescent="0.2">
      <c r="A126" s="13"/>
      <c r="B126" s="14" t="s">
        <v>115</v>
      </c>
      <c r="C126" s="15">
        <v>0</v>
      </c>
      <c r="D126" s="15">
        <v>71</v>
      </c>
      <c r="E126" s="16" t="str">
        <f t="shared" si="15"/>
        <v/>
      </c>
      <c r="F126" s="16">
        <f t="shared" si="16"/>
        <v>5.7911908646003263E-2</v>
      </c>
      <c r="G126" s="16">
        <f t="shared" si="18"/>
        <v>1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10</v>
      </c>
      <c r="D128" s="15">
        <v>77</v>
      </c>
      <c r="E128" s="16">
        <f t="shared" si="15"/>
        <v>4.6728971962616821E-2</v>
      </c>
      <c r="F128" s="16">
        <f t="shared" si="16"/>
        <v>6.2805872756933112E-2</v>
      </c>
      <c r="G128" s="16">
        <f t="shared" si="18"/>
        <v>6.7</v>
      </c>
      <c r="H128" s="16">
        <f t="shared" si="17"/>
        <v>0.31308411214953269</v>
      </c>
    </row>
    <row r="129" spans="1:8" x14ac:dyDescent="0.2">
      <c r="A129" s="13"/>
      <c r="B129" s="14" t="s">
        <v>118</v>
      </c>
      <c r="C129" s="15">
        <v>52</v>
      </c>
      <c r="D129" s="15">
        <v>19</v>
      </c>
      <c r="E129" s="16">
        <f t="shared" si="15"/>
        <v>0.24299065420560748</v>
      </c>
      <c r="F129" s="16">
        <f t="shared" si="16"/>
        <v>1.5497553017944535E-2</v>
      </c>
      <c r="G129" s="16">
        <f t="shared" si="18"/>
        <v>-0.63461538461538458</v>
      </c>
      <c r="H129" s="16">
        <f t="shared" si="17"/>
        <v>-0.1542056074766355</v>
      </c>
    </row>
    <row r="130" spans="1:8" x14ac:dyDescent="0.2">
      <c r="A130" s="13"/>
      <c r="B130" s="14" t="s">
        <v>119</v>
      </c>
      <c r="C130" s="15">
        <v>0</v>
      </c>
      <c r="D130" s="15">
        <v>4</v>
      </c>
      <c r="E130" s="16" t="str">
        <f t="shared" si="15"/>
        <v/>
      </c>
      <c r="F130" s="16">
        <f t="shared" si="16"/>
        <v>3.2626427406199023E-3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3</v>
      </c>
      <c r="D131" s="15">
        <v>7</v>
      </c>
      <c r="E131" s="16">
        <f t="shared" si="15"/>
        <v>1.4018691588785047E-2</v>
      </c>
      <c r="F131" s="16">
        <f t="shared" si="16"/>
        <v>5.7096247960848291E-3</v>
      </c>
      <c r="G131" s="16">
        <f t="shared" si="18"/>
        <v>1.3333333333333333</v>
      </c>
      <c r="H131" s="16">
        <f t="shared" si="17"/>
        <v>1.8691588785046728E-2</v>
      </c>
    </row>
    <row r="132" spans="1:8" ht="25.5" x14ac:dyDescent="0.2">
      <c r="A132" s="13"/>
      <c r="B132" s="14" t="s">
        <v>121</v>
      </c>
      <c r="C132" s="15">
        <v>0</v>
      </c>
      <c r="D132" s="15">
        <v>98</v>
      </c>
      <c r="E132" s="16" t="str">
        <f t="shared" si="15"/>
        <v/>
      </c>
      <c r="F132" s="16">
        <f t="shared" si="16"/>
        <v>7.9934747145187598E-2</v>
      </c>
      <c r="G132" s="16">
        <f t="shared" si="18"/>
        <v>1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375</v>
      </c>
      <c r="E133" s="16" t="str">
        <f t="shared" si="15"/>
        <v/>
      </c>
      <c r="F133" s="16">
        <f t="shared" si="16"/>
        <v>0.30587275693311583</v>
      </c>
      <c r="G133" s="16">
        <f t="shared" si="18"/>
        <v>1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131</v>
      </c>
      <c r="E134" s="16" t="str">
        <f t="shared" si="15"/>
        <v/>
      </c>
      <c r="F134" s="16">
        <f t="shared" si="16"/>
        <v>0.1068515497553018</v>
      </c>
      <c r="G134" s="16">
        <f t="shared" si="18"/>
        <v>1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13</v>
      </c>
      <c r="E135" s="16" t="str">
        <f t="shared" si="15"/>
        <v/>
      </c>
      <c r="F135" s="16">
        <f t="shared" si="16"/>
        <v>1.0603588907014683E-2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1</v>
      </c>
      <c r="D137" s="15">
        <v>0</v>
      </c>
      <c r="E137" s="16">
        <f t="shared" si="15"/>
        <v>4.6728971962616819E-3</v>
      </c>
      <c r="F137" s="16" t="str">
        <f t="shared" si="16"/>
        <v/>
      </c>
      <c r="G137" s="16">
        <f t="shared" si="18"/>
        <v>-1</v>
      </c>
      <c r="H137" s="16">
        <f t="shared" si="17"/>
        <v>-4.6728971962616819E-3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2</v>
      </c>
      <c r="E139" s="16" t="str">
        <f t="shared" ref="E139:E167" si="19">+IF(C139=0,"",C139/C$75)</f>
        <v/>
      </c>
      <c r="F139" s="16">
        <f t="shared" ref="F139:F167" si="20">+IF(D139=0,"",D139/D$75)</f>
        <v>1.6313213703099511E-3</v>
      </c>
      <c r="G139" s="16">
        <f t="shared" si="18"/>
        <v>1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2</v>
      </c>
      <c r="E141" s="16" t="str">
        <f t="shared" si="19"/>
        <v/>
      </c>
      <c r="F141" s="16">
        <f t="shared" si="20"/>
        <v>1.6313213703099511E-3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14</v>
      </c>
      <c r="E143" s="16" t="str">
        <f t="shared" si="19"/>
        <v/>
      </c>
      <c r="F143" s="16">
        <f t="shared" si="20"/>
        <v>1.1419249592169658E-2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1</v>
      </c>
      <c r="E144" s="16" t="str">
        <f t="shared" si="19"/>
        <v/>
      </c>
      <c r="F144" s="16">
        <f t="shared" si="20"/>
        <v>8.1566068515497557E-4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5</v>
      </c>
      <c r="E153" s="16" t="str">
        <f t="shared" si="19"/>
        <v/>
      </c>
      <c r="F153" s="16">
        <f t="shared" si="20"/>
        <v>4.0783034257748773E-3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1</v>
      </c>
      <c r="E155" s="16" t="str">
        <f t="shared" si="19"/>
        <v/>
      </c>
      <c r="F155" s="16">
        <f t="shared" si="20"/>
        <v>8.1566068515497557E-4</v>
      </c>
      <c r="G155" s="16">
        <f t="shared" si="22"/>
        <v>1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1</v>
      </c>
      <c r="E164" s="16" t="str">
        <f t="shared" si="19"/>
        <v/>
      </c>
      <c r="F164" s="16">
        <f t="shared" si="20"/>
        <v>8.1566068515497557E-4</v>
      </c>
      <c r="G164" s="16">
        <f t="shared" si="22"/>
        <v>1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2</v>
      </c>
      <c r="E165" s="16" t="str">
        <f t="shared" si="19"/>
        <v/>
      </c>
      <c r="F165" s="16">
        <f t="shared" si="20"/>
        <v>1.6313213703099511E-3</v>
      </c>
      <c r="G165" s="16">
        <f t="shared" si="22"/>
        <v>1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205</v>
      </c>
      <c r="D173" s="18">
        <f>SUM(D174:D343)</f>
        <v>395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0.92682926829268297</v>
      </c>
      <c r="H173" s="19">
        <f t="shared" ref="H173:H204" si="25">+IF(OR(AND(E173=""),(G173="")),"",E173*G173)</f>
        <v>0.92682926829268297</v>
      </c>
    </row>
    <row r="174" spans="1:8" x14ac:dyDescent="0.2">
      <c r="A174" s="13"/>
      <c r="B174" s="14" t="s">
        <v>157</v>
      </c>
      <c r="C174" s="15">
        <v>0</v>
      </c>
      <c r="D174" s="15">
        <v>9</v>
      </c>
      <c r="E174" s="16" t="str">
        <f t="shared" si="23"/>
        <v/>
      </c>
      <c r="F174" s="16">
        <f t="shared" si="24"/>
        <v>2.2784810126582278E-2</v>
      </c>
      <c r="G174" s="16">
        <f t="shared" ref="G174:G205" si="26">+IF(AND(C174=0,D174=0)," ",IF(C174=0,1,IF(D174=0,-1,(D174-C174)/C174)))</f>
        <v>1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12</v>
      </c>
      <c r="D176" s="15">
        <v>0</v>
      </c>
      <c r="E176" s="16">
        <f t="shared" si="23"/>
        <v>5.8536585365853662E-2</v>
      </c>
      <c r="F176" s="16" t="str">
        <f t="shared" si="24"/>
        <v/>
      </c>
      <c r="G176" s="16">
        <f t="shared" si="26"/>
        <v>-1</v>
      </c>
      <c r="H176" s="16">
        <f t="shared" si="25"/>
        <v>-5.8536585365853662E-2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5</v>
      </c>
      <c r="D178" s="15">
        <v>2</v>
      </c>
      <c r="E178" s="16">
        <f t="shared" si="23"/>
        <v>2.4390243902439025E-2</v>
      </c>
      <c r="F178" s="16">
        <f t="shared" si="24"/>
        <v>5.0632911392405064E-3</v>
      </c>
      <c r="G178" s="16">
        <f t="shared" si="26"/>
        <v>-0.6</v>
      </c>
      <c r="H178" s="16">
        <f t="shared" si="25"/>
        <v>-1.4634146341463414E-2</v>
      </c>
    </row>
    <row r="179" spans="1:8" x14ac:dyDescent="0.2">
      <c r="A179" s="13"/>
      <c r="B179" s="14" t="s">
        <v>162</v>
      </c>
      <c r="C179" s="15">
        <v>1</v>
      </c>
      <c r="D179" s="15">
        <v>119</v>
      </c>
      <c r="E179" s="16">
        <f t="shared" si="23"/>
        <v>4.8780487804878049E-3</v>
      </c>
      <c r="F179" s="16">
        <f t="shared" si="24"/>
        <v>0.30126582278481012</v>
      </c>
      <c r="G179" s="16">
        <f t="shared" si="26"/>
        <v>118</v>
      </c>
      <c r="H179" s="16">
        <f t="shared" si="25"/>
        <v>0.57560975609756093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2</v>
      </c>
      <c r="E181" s="16" t="str">
        <f t="shared" si="23"/>
        <v/>
      </c>
      <c r="F181" s="16">
        <f t="shared" si="24"/>
        <v>5.0632911392405064E-3</v>
      </c>
      <c r="G181" s="16">
        <f t="shared" si="26"/>
        <v>1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3</v>
      </c>
      <c r="D182" s="15">
        <v>1</v>
      </c>
      <c r="E182" s="16">
        <f t="shared" si="23"/>
        <v>1.4634146341463415E-2</v>
      </c>
      <c r="F182" s="16">
        <f t="shared" si="24"/>
        <v>2.5316455696202532E-3</v>
      </c>
      <c r="G182" s="16">
        <f t="shared" si="26"/>
        <v>-0.66666666666666663</v>
      </c>
      <c r="H182" s="16">
        <f t="shared" si="25"/>
        <v>-9.7560975609756097E-3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1</v>
      </c>
      <c r="D186" s="15">
        <v>1</v>
      </c>
      <c r="E186" s="16">
        <f t="shared" si="23"/>
        <v>4.8780487804878049E-3</v>
      </c>
      <c r="F186" s="16">
        <f t="shared" si="24"/>
        <v>2.5316455696202532E-3</v>
      </c>
      <c r="G186" s="16">
        <f t="shared" si="26"/>
        <v>0</v>
      </c>
      <c r="H186" s="16">
        <f t="shared" si="25"/>
        <v>0</v>
      </c>
    </row>
    <row r="187" spans="1:8" x14ac:dyDescent="0.2">
      <c r="A187" s="13"/>
      <c r="B187" s="14" t="s">
        <v>170</v>
      </c>
      <c r="C187" s="15">
        <v>3</v>
      </c>
      <c r="D187" s="15">
        <v>1</v>
      </c>
      <c r="E187" s="16">
        <f t="shared" si="23"/>
        <v>1.4634146341463415E-2</v>
      </c>
      <c r="F187" s="16">
        <f t="shared" si="24"/>
        <v>2.5316455696202532E-3</v>
      </c>
      <c r="G187" s="16">
        <f t="shared" si="26"/>
        <v>-0.66666666666666663</v>
      </c>
      <c r="H187" s="16">
        <f t="shared" si="25"/>
        <v>-9.7560975609756097E-3</v>
      </c>
    </row>
    <row r="188" spans="1:8" ht="25.5" x14ac:dyDescent="0.2">
      <c r="A188" s="13"/>
      <c r="B188" s="14" t="s">
        <v>171</v>
      </c>
      <c r="C188" s="15">
        <v>0</v>
      </c>
      <c r="D188" s="15">
        <v>3</v>
      </c>
      <c r="E188" s="16" t="str">
        <f t="shared" si="23"/>
        <v/>
      </c>
      <c r="F188" s="16">
        <f t="shared" si="24"/>
        <v>7.5949367088607592E-3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1</v>
      </c>
      <c r="E192" s="16" t="str">
        <f t="shared" si="23"/>
        <v/>
      </c>
      <c r="F192" s="16">
        <f t="shared" si="24"/>
        <v>2.5316455696202532E-3</v>
      </c>
      <c r="G192" s="16">
        <f t="shared" si="26"/>
        <v>1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11</v>
      </c>
      <c r="D194" s="15">
        <v>0</v>
      </c>
      <c r="E194" s="16">
        <f t="shared" si="23"/>
        <v>5.3658536585365853E-2</v>
      </c>
      <c r="F194" s="16" t="str">
        <f t="shared" si="24"/>
        <v/>
      </c>
      <c r="G194" s="16">
        <f t="shared" si="26"/>
        <v>-1</v>
      </c>
      <c r="H194" s="16">
        <f t="shared" si="25"/>
        <v>-5.3658536585365853E-2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7</v>
      </c>
      <c r="E199" s="16" t="str">
        <f t="shared" si="23"/>
        <v/>
      </c>
      <c r="F199" s="16">
        <f t="shared" si="24"/>
        <v>1.7721518987341773E-2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1</v>
      </c>
      <c r="D200" s="15">
        <v>3</v>
      </c>
      <c r="E200" s="16">
        <f t="shared" si="23"/>
        <v>4.8780487804878049E-3</v>
      </c>
      <c r="F200" s="16">
        <f t="shared" si="24"/>
        <v>7.5949367088607592E-3</v>
      </c>
      <c r="G200" s="16">
        <f t="shared" si="26"/>
        <v>2</v>
      </c>
      <c r="H200" s="16">
        <f t="shared" si="25"/>
        <v>9.7560975609756097E-3</v>
      </c>
    </row>
    <row r="201" spans="1:8" x14ac:dyDescent="0.2">
      <c r="A201" s="13"/>
      <c r="B201" s="14" t="s">
        <v>184</v>
      </c>
      <c r="C201" s="15">
        <v>0</v>
      </c>
      <c r="D201" s="15">
        <v>4</v>
      </c>
      <c r="E201" s="16" t="str">
        <f t="shared" si="23"/>
        <v/>
      </c>
      <c r="F201" s="16">
        <f t="shared" si="24"/>
        <v>1.0126582278481013E-2</v>
      </c>
      <c r="G201" s="16">
        <f t="shared" si="26"/>
        <v>1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16</v>
      </c>
      <c r="D202" s="15">
        <v>63</v>
      </c>
      <c r="E202" s="16">
        <f t="shared" si="23"/>
        <v>7.8048780487804878E-2</v>
      </c>
      <c r="F202" s="16">
        <f t="shared" si="24"/>
        <v>0.15949367088607594</v>
      </c>
      <c r="G202" s="16">
        <f t="shared" si="26"/>
        <v>2.9375</v>
      </c>
      <c r="H202" s="16">
        <f t="shared" si="25"/>
        <v>0.22926829268292684</v>
      </c>
    </row>
    <row r="203" spans="1:8" x14ac:dyDescent="0.2">
      <c r="A203" s="13"/>
      <c r="B203" s="14" t="s">
        <v>186</v>
      </c>
      <c r="C203" s="15">
        <v>62</v>
      </c>
      <c r="D203" s="15">
        <v>3</v>
      </c>
      <c r="E203" s="16">
        <f t="shared" si="23"/>
        <v>0.30243902439024389</v>
      </c>
      <c r="F203" s="16">
        <f t="shared" si="24"/>
        <v>7.5949367088607592E-3</v>
      </c>
      <c r="G203" s="16">
        <f t="shared" si="26"/>
        <v>-0.95161290322580649</v>
      </c>
      <c r="H203" s="16">
        <f t="shared" si="25"/>
        <v>-0.28780487804878047</v>
      </c>
    </row>
    <row r="204" spans="1:8" x14ac:dyDescent="0.2">
      <c r="A204" s="13"/>
      <c r="B204" s="14" t="s">
        <v>187</v>
      </c>
      <c r="C204" s="15">
        <v>19</v>
      </c>
      <c r="D204" s="15">
        <v>9</v>
      </c>
      <c r="E204" s="16">
        <f t="shared" si="23"/>
        <v>9.2682926829268292E-2</v>
      </c>
      <c r="F204" s="16">
        <f t="shared" si="24"/>
        <v>2.2784810126582278E-2</v>
      </c>
      <c r="G204" s="16">
        <f t="shared" si="26"/>
        <v>-0.52631578947368418</v>
      </c>
      <c r="H204" s="16">
        <f t="shared" si="25"/>
        <v>-4.8780487804878044E-2</v>
      </c>
    </row>
    <row r="205" spans="1:8" x14ac:dyDescent="0.2">
      <c r="A205" s="13"/>
      <c r="B205" s="14" t="s">
        <v>188</v>
      </c>
      <c r="C205" s="15">
        <v>3</v>
      </c>
      <c r="D205" s="15">
        <v>0</v>
      </c>
      <c r="E205" s="16">
        <f t="shared" ref="E205:E236" si="27">+IF(C205=0,"",C205/C$173)</f>
        <v>1.4634146341463415E-2</v>
      </c>
      <c r="F205" s="16" t="str">
        <f t="shared" ref="F205:F236" si="28">+IF(D205=0,"",D205/D$173)</f>
        <v/>
      </c>
      <c r="G205" s="16">
        <f t="shared" si="26"/>
        <v>-1</v>
      </c>
      <c r="H205" s="16">
        <f t="shared" ref="H205:H236" si="29">+IF(OR(AND(E205=""),(G205="")),"",E205*G205)</f>
        <v>-1.4634146341463415E-2</v>
      </c>
    </row>
    <row r="206" spans="1:8" x14ac:dyDescent="0.2">
      <c r="A206" s="13"/>
      <c r="B206" s="14" t="s">
        <v>189</v>
      </c>
      <c r="C206" s="15">
        <v>2</v>
      </c>
      <c r="D206" s="15">
        <v>10</v>
      </c>
      <c r="E206" s="16">
        <f t="shared" si="27"/>
        <v>9.7560975609756097E-3</v>
      </c>
      <c r="F206" s="16">
        <f t="shared" si="28"/>
        <v>2.5316455696202531E-2</v>
      </c>
      <c r="G206" s="16">
        <f t="shared" ref="G206:G237" si="30">+IF(AND(C206=0,D206=0)," ",IF(C206=0,1,IF(D206=0,-1,(D206-C206)/C206)))</f>
        <v>4</v>
      </c>
      <c r="H206" s="16">
        <f t="shared" si="29"/>
        <v>3.9024390243902439E-2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1</v>
      </c>
      <c r="D208" s="15">
        <v>1</v>
      </c>
      <c r="E208" s="16">
        <f t="shared" si="27"/>
        <v>4.8780487804878049E-3</v>
      </c>
      <c r="F208" s="16">
        <f t="shared" si="28"/>
        <v>2.5316455696202532E-3</v>
      </c>
      <c r="G208" s="16">
        <f t="shared" si="30"/>
        <v>0</v>
      </c>
      <c r="H208" s="16">
        <f t="shared" si="29"/>
        <v>0</v>
      </c>
    </row>
    <row r="209" spans="1:8" x14ac:dyDescent="0.2">
      <c r="A209" s="13"/>
      <c r="B209" s="14" t="s">
        <v>192</v>
      </c>
      <c r="C209" s="15">
        <v>0</v>
      </c>
      <c r="D209" s="15">
        <v>2</v>
      </c>
      <c r="E209" s="16" t="str">
        <f t="shared" si="27"/>
        <v/>
      </c>
      <c r="F209" s="16">
        <f t="shared" si="28"/>
        <v>5.0632911392405064E-3</v>
      </c>
      <c r="G209" s="16">
        <f t="shared" si="30"/>
        <v>1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1</v>
      </c>
      <c r="D210" s="15">
        <v>6</v>
      </c>
      <c r="E210" s="16">
        <f t="shared" si="27"/>
        <v>4.8780487804878049E-3</v>
      </c>
      <c r="F210" s="16">
        <f t="shared" si="28"/>
        <v>1.5189873417721518E-2</v>
      </c>
      <c r="G210" s="16">
        <f t="shared" si="30"/>
        <v>5</v>
      </c>
      <c r="H210" s="16">
        <f t="shared" si="29"/>
        <v>2.4390243902439025E-2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10</v>
      </c>
      <c r="D213" s="15">
        <v>8</v>
      </c>
      <c r="E213" s="16">
        <f t="shared" si="27"/>
        <v>4.878048780487805E-2</v>
      </c>
      <c r="F213" s="16">
        <f t="shared" si="28"/>
        <v>2.0253164556962026E-2</v>
      </c>
      <c r="G213" s="16">
        <f t="shared" si="30"/>
        <v>-0.2</v>
      </c>
      <c r="H213" s="16">
        <f t="shared" si="29"/>
        <v>-9.7560975609756115E-3</v>
      </c>
    </row>
    <row r="214" spans="1:8" x14ac:dyDescent="0.2">
      <c r="A214" s="13"/>
      <c r="B214" s="14" t="s">
        <v>197</v>
      </c>
      <c r="C214" s="15">
        <v>0</v>
      </c>
      <c r="D214" s="15">
        <v>4</v>
      </c>
      <c r="E214" s="16" t="str">
        <f t="shared" si="27"/>
        <v/>
      </c>
      <c r="F214" s="16">
        <f t="shared" si="28"/>
        <v>1.0126582278481013E-2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5</v>
      </c>
      <c r="E218" s="16" t="str">
        <f t="shared" si="27"/>
        <v/>
      </c>
      <c r="F218" s="16">
        <f t="shared" si="28"/>
        <v>1.2658227848101266E-2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2</v>
      </c>
      <c r="D225" s="15">
        <v>2</v>
      </c>
      <c r="E225" s="16">
        <f t="shared" si="27"/>
        <v>9.7560975609756097E-3</v>
      </c>
      <c r="F225" s="16">
        <f t="shared" si="28"/>
        <v>5.0632911392405064E-3</v>
      </c>
      <c r="G225" s="16">
        <f t="shared" si="30"/>
        <v>0</v>
      </c>
      <c r="H225" s="16">
        <f t="shared" si="29"/>
        <v>0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2</v>
      </c>
      <c r="D228" s="15">
        <v>1</v>
      </c>
      <c r="E228" s="16">
        <f t="shared" si="27"/>
        <v>9.7560975609756097E-3</v>
      </c>
      <c r="F228" s="16">
        <f t="shared" si="28"/>
        <v>2.5316455696202532E-3</v>
      </c>
      <c r="G228" s="16">
        <f t="shared" si="30"/>
        <v>-0.5</v>
      </c>
      <c r="H228" s="16">
        <f t="shared" si="29"/>
        <v>-4.8780487804878049E-3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5</v>
      </c>
      <c r="D230" s="15">
        <v>1</v>
      </c>
      <c r="E230" s="16">
        <f t="shared" si="27"/>
        <v>2.4390243902439025E-2</v>
      </c>
      <c r="F230" s="16">
        <f t="shared" si="28"/>
        <v>2.5316455696202532E-3</v>
      </c>
      <c r="G230" s="16">
        <f t="shared" si="30"/>
        <v>-0.8</v>
      </c>
      <c r="H230" s="16">
        <f t="shared" si="29"/>
        <v>-1.9512195121951223E-2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8</v>
      </c>
      <c r="E232" s="16" t="str">
        <f t="shared" si="27"/>
        <v/>
      </c>
      <c r="F232" s="16">
        <f t="shared" si="28"/>
        <v>2.0253164556962026E-2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3</v>
      </c>
      <c r="E233" s="16" t="str">
        <f t="shared" si="27"/>
        <v/>
      </c>
      <c r="F233" s="16">
        <f t="shared" si="28"/>
        <v>7.5949367088607592E-3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5</v>
      </c>
      <c r="D235" s="15">
        <v>0</v>
      </c>
      <c r="E235" s="16">
        <f t="shared" si="27"/>
        <v>2.4390243902439025E-2</v>
      </c>
      <c r="F235" s="16" t="str">
        <f t="shared" si="28"/>
        <v/>
      </c>
      <c r="G235" s="16">
        <f t="shared" si="30"/>
        <v>-1</v>
      </c>
      <c r="H235" s="16">
        <f t="shared" si="29"/>
        <v>-2.4390243902439025E-2</v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3</v>
      </c>
      <c r="D238" s="15">
        <v>29</v>
      </c>
      <c r="E238" s="16">
        <f t="shared" si="31"/>
        <v>1.4634146341463415E-2</v>
      </c>
      <c r="F238" s="16">
        <f t="shared" si="32"/>
        <v>7.3417721518987344E-2</v>
      </c>
      <c r="G238" s="16">
        <f t="shared" ref="G238:G269" si="34">+IF(AND(C238=0,D238=0)," ",IF(C238=0,1,IF(D238=0,-1,(D238-C238)/C238)))</f>
        <v>8.6666666666666661</v>
      </c>
      <c r="H238" s="16">
        <f t="shared" si="33"/>
        <v>0.12682926829268293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5</v>
      </c>
      <c r="E241" s="16" t="str">
        <f t="shared" si="31"/>
        <v/>
      </c>
      <c r="F241" s="16">
        <f t="shared" si="32"/>
        <v>1.2658227848101266E-2</v>
      </c>
      <c r="G241" s="16">
        <f t="shared" si="34"/>
        <v>1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9</v>
      </c>
      <c r="E244" s="16" t="str">
        <f t="shared" si="31"/>
        <v/>
      </c>
      <c r="F244" s="16">
        <f t="shared" si="32"/>
        <v>2.2784810126582278E-2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4</v>
      </c>
      <c r="E246" s="16" t="str">
        <f t="shared" si="31"/>
        <v/>
      </c>
      <c r="F246" s="16">
        <f t="shared" si="32"/>
        <v>1.0126582278481013E-2</v>
      </c>
      <c r="G246" s="16">
        <f t="shared" si="34"/>
        <v>1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1</v>
      </c>
      <c r="E248" s="16" t="str">
        <f t="shared" si="31"/>
        <v/>
      </c>
      <c r="F248" s="16">
        <f t="shared" si="32"/>
        <v>2.5316455696202532E-3</v>
      </c>
      <c r="G248" s="16">
        <f t="shared" si="34"/>
        <v>1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1</v>
      </c>
      <c r="E260" s="16" t="str">
        <f t="shared" si="31"/>
        <v/>
      </c>
      <c r="F260" s="16">
        <f t="shared" si="32"/>
        <v>2.5316455696202532E-3</v>
      </c>
      <c r="G260" s="16">
        <f t="shared" si="34"/>
        <v>1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1</v>
      </c>
      <c r="E264" s="16" t="str">
        <f t="shared" si="31"/>
        <v/>
      </c>
      <c r="F264" s="16">
        <f t="shared" si="32"/>
        <v>2.5316455696202532E-3</v>
      </c>
      <c r="G264" s="16">
        <f t="shared" si="34"/>
        <v>1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1</v>
      </c>
      <c r="D275" s="15">
        <v>3</v>
      </c>
      <c r="E275" s="16">
        <f t="shared" si="35"/>
        <v>4.8780487804878049E-3</v>
      </c>
      <c r="F275" s="16">
        <f t="shared" si="36"/>
        <v>7.5949367088607592E-3</v>
      </c>
      <c r="G275" s="16">
        <f t="shared" si="38"/>
        <v>2</v>
      </c>
      <c r="H275" s="16">
        <f t="shared" si="37"/>
        <v>9.7560975609756097E-3</v>
      </c>
    </row>
    <row r="276" spans="1:8" ht="25.5" x14ac:dyDescent="0.2">
      <c r="A276" s="13"/>
      <c r="B276" s="14" t="s">
        <v>258</v>
      </c>
      <c r="C276" s="15">
        <v>3</v>
      </c>
      <c r="D276" s="15">
        <v>2</v>
      </c>
      <c r="E276" s="16">
        <f t="shared" si="35"/>
        <v>1.4634146341463415E-2</v>
      </c>
      <c r="F276" s="16">
        <f t="shared" si="36"/>
        <v>5.0632911392405064E-3</v>
      </c>
      <c r="G276" s="16">
        <f t="shared" si="38"/>
        <v>-0.33333333333333331</v>
      </c>
      <c r="H276" s="16">
        <f t="shared" si="37"/>
        <v>-4.8780487804878049E-3</v>
      </c>
    </row>
    <row r="277" spans="1:8" x14ac:dyDescent="0.2">
      <c r="A277" s="13"/>
      <c r="B277" s="14" t="s">
        <v>259</v>
      </c>
      <c r="C277" s="15">
        <v>1</v>
      </c>
      <c r="D277" s="15">
        <v>1</v>
      </c>
      <c r="E277" s="16">
        <f t="shared" si="35"/>
        <v>4.8780487804878049E-3</v>
      </c>
      <c r="F277" s="16">
        <f t="shared" si="36"/>
        <v>2.5316455696202532E-3</v>
      </c>
      <c r="G277" s="16">
        <f t="shared" si="38"/>
        <v>0</v>
      </c>
      <c r="H277" s="16">
        <f t="shared" si="37"/>
        <v>0</v>
      </c>
    </row>
    <row r="278" spans="1:8" x14ac:dyDescent="0.2">
      <c r="A278" s="13"/>
      <c r="B278" s="14" t="s">
        <v>260</v>
      </c>
      <c r="C278" s="15">
        <v>0</v>
      </c>
      <c r="D278" s="15">
        <v>13</v>
      </c>
      <c r="E278" s="16" t="str">
        <f t="shared" si="35"/>
        <v/>
      </c>
      <c r="F278" s="16">
        <f t="shared" si="36"/>
        <v>3.2911392405063293E-2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1</v>
      </c>
      <c r="D283" s="15">
        <v>0</v>
      </c>
      <c r="E283" s="16">
        <f t="shared" si="35"/>
        <v>4.8780487804878049E-3</v>
      </c>
      <c r="F283" s="16" t="str">
        <f t="shared" si="36"/>
        <v/>
      </c>
      <c r="G283" s="16">
        <f t="shared" si="38"/>
        <v>-1</v>
      </c>
      <c r="H283" s="16">
        <f t="shared" si="37"/>
        <v>-4.8780487804878049E-3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1</v>
      </c>
      <c r="D288" s="15">
        <v>0</v>
      </c>
      <c r="E288" s="16">
        <f t="shared" si="35"/>
        <v>4.8780487804878049E-3</v>
      </c>
      <c r="F288" s="16" t="str">
        <f t="shared" si="36"/>
        <v/>
      </c>
      <c r="G288" s="16">
        <f t="shared" si="38"/>
        <v>-1</v>
      </c>
      <c r="H288" s="16">
        <f t="shared" si="37"/>
        <v>-4.8780487804878049E-3</v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1</v>
      </c>
      <c r="D290" s="15">
        <v>0</v>
      </c>
      <c r="E290" s="16">
        <f t="shared" si="35"/>
        <v>4.8780487804878049E-3</v>
      </c>
      <c r="F290" s="16" t="str">
        <f t="shared" si="36"/>
        <v/>
      </c>
      <c r="G290" s="16">
        <f t="shared" si="38"/>
        <v>-1</v>
      </c>
      <c r="H290" s="16">
        <f t="shared" si="37"/>
        <v>-4.8780487804878049E-3</v>
      </c>
    </row>
    <row r="291" spans="1:8" x14ac:dyDescent="0.2">
      <c r="A291" s="13"/>
      <c r="B291" s="14" t="s">
        <v>273</v>
      </c>
      <c r="C291" s="15">
        <v>0</v>
      </c>
      <c r="D291" s="15">
        <v>3</v>
      </c>
      <c r="E291" s="16" t="str">
        <f t="shared" si="35"/>
        <v/>
      </c>
      <c r="F291" s="16">
        <f t="shared" si="36"/>
        <v>7.5949367088607592E-3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1</v>
      </c>
      <c r="D294" s="15">
        <v>0</v>
      </c>
      <c r="E294" s="16">
        <f t="shared" si="35"/>
        <v>4.8780487804878049E-3</v>
      </c>
      <c r="F294" s="16" t="str">
        <f t="shared" si="36"/>
        <v/>
      </c>
      <c r="G294" s="16">
        <f t="shared" si="38"/>
        <v>-1</v>
      </c>
      <c r="H294" s="16">
        <f t="shared" si="37"/>
        <v>-4.8780487804878049E-3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20</v>
      </c>
      <c r="D302" s="15">
        <v>18</v>
      </c>
      <c r="E302" s="16">
        <f t="shared" si="39"/>
        <v>9.7560975609756101E-2</v>
      </c>
      <c r="F302" s="16">
        <f t="shared" si="40"/>
        <v>4.5569620253164557E-2</v>
      </c>
      <c r="G302" s="16">
        <f t="shared" ref="G302:G333" si="42">+IF(AND(C302=0,D302=0)," ",IF(C302=0,1,IF(D302=0,-1,(D302-C302)/C302)))</f>
        <v>-0.1</v>
      </c>
      <c r="H302" s="16">
        <f t="shared" si="41"/>
        <v>-9.7560975609756115E-3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2</v>
      </c>
      <c r="D306" s="15">
        <v>2</v>
      </c>
      <c r="E306" s="16">
        <f t="shared" si="39"/>
        <v>9.7560975609756097E-3</v>
      </c>
      <c r="F306" s="16">
        <f t="shared" si="40"/>
        <v>5.0632911392405064E-3</v>
      </c>
      <c r="G306" s="16">
        <f t="shared" si="42"/>
        <v>0</v>
      </c>
      <c r="H306" s="16">
        <f t="shared" si="41"/>
        <v>0</v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8</v>
      </c>
      <c r="E308" s="16" t="str">
        <f t="shared" si="39"/>
        <v/>
      </c>
      <c r="F308" s="16">
        <f t="shared" si="40"/>
        <v>2.0253164556962026E-2</v>
      </c>
      <c r="G308" s="16">
        <f t="shared" si="42"/>
        <v>1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1</v>
      </c>
      <c r="D313" s="15">
        <v>0</v>
      </c>
      <c r="E313" s="16">
        <f t="shared" si="39"/>
        <v>4.8780487804878049E-3</v>
      </c>
      <c r="F313" s="16" t="str">
        <f t="shared" si="40"/>
        <v/>
      </c>
      <c r="G313" s="16">
        <f t="shared" si="42"/>
        <v>-1</v>
      </c>
      <c r="H313" s="16">
        <f t="shared" si="41"/>
        <v>-4.8780487804878049E-3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</v>
      </c>
      <c r="D317" s="15">
        <v>0</v>
      </c>
      <c r="E317" s="16">
        <f t="shared" si="39"/>
        <v>4.8780487804878049E-3</v>
      </c>
      <c r="F317" s="16" t="str">
        <f t="shared" si="40"/>
        <v/>
      </c>
      <c r="G317" s="16">
        <f t="shared" si="42"/>
        <v>-1</v>
      </c>
      <c r="H317" s="16">
        <f t="shared" si="41"/>
        <v>-4.8780487804878049E-3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</v>
      </c>
      <c r="D319" s="15">
        <v>1</v>
      </c>
      <c r="E319" s="16">
        <f t="shared" si="39"/>
        <v>4.8780487804878049E-3</v>
      </c>
      <c r="F319" s="16">
        <f t="shared" si="40"/>
        <v>2.5316455696202532E-3</v>
      </c>
      <c r="G319" s="16">
        <f t="shared" si="42"/>
        <v>0</v>
      </c>
      <c r="H319" s="16">
        <f t="shared" si="41"/>
        <v>0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1</v>
      </c>
      <c r="D323" s="15">
        <v>0</v>
      </c>
      <c r="E323" s="16">
        <f t="shared" si="39"/>
        <v>4.8780487804878049E-3</v>
      </c>
      <c r="F323" s="16" t="str">
        <f t="shared" si="40"/>
        <v/>
      </c>
      <c r="G323" s="16">
        <f t="shared" si="42"/>
        <v>-1</v>
      </c>
      <c r="H323" s="16">
        <f t="shared" si="41"/>
        <v>-4.8780487804878049E-3</v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14</v>
      </c>
      <c r="E328" s="16" t="str">
        <f t="shared" si="39"/>
        <v/>
      </c>
      <c r="F328" s="16">
        <f t="shared" si="40"/>
        <v>3.5443037974683546E-2</v>
      </c>
      <c r="G328" s="16">
        <f t="shared" si="42"/>
        <v>1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2</v>
      </c>
      <c r="D338" s="15">
        <v>1</v>
      </c>
      <c r="E338" s="16">
        <f t="shared" si="43"/>
        <v>9.7560975609756097E-3</v>
      </c>
      <c r="F338" s="16">
        <f t="shared" si="44"/>
        <v>2.5316455696202532E-3</v>
      </c>
      <c r="G338" s="16">
        <f t="shared" si="46"/>
        <v>-0.5</v>
      </c>
      <c r="H338" s="16">
        <f t="shared" si="45"/>
        <v>-4.8780487804878049E-3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1922</v>
      </c>
      <c r="D349" s="18">
        <f>SUM(D350:D576)</f>
        <v>1662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-0.13527575442247658</v>
      </c>
      <c r="H349" s="19">
        <f t="shared" ref="H349:H412" si="49">+IF(OR(AND(E349=""),(G349="")),"",E349*G349)</f>
        <v>-0.13527575442247658</v>
      </c>
    </row>
    <row r="350" spans="1:8" x14ac:dyDescent="0.2">
      <c r="A350" s="13"/>
      <c r="B350" s="14" t="s">
        <v>326</v>
      </c>
      <c r="C350" s="15">
        <v>2</v>
      </c>
      <c r="D350" s="15">
        <v>5</v>
      </c>
      <c r="E350" s="16">
        <f t="shared" si="47"/>
        <v>1.0405827263267431E-3</v>
      </c>
      <c r="F350" s="16">
        <f t="shared" si="48"/>
        <v>3.0084235860409147E-3</v>
      </c>
      <c r="G350" s="16">
        <f t="shared" ref="G350:G413" si="50">+IF(AND(C350=0,D350=0)," ",IF(C350=0,1,IF(D350=0,-1,(D350-C350)/C350)))</f>
        <v>1.5</v>
      </c>
      <c r="H350" s="16">
        <f t="shared" si="49"/>
        <v>1.5608740894901146E-3</v>
      </c>
    </row>
    <row r="351" spans="1:8" x14ac:dyDescent="0.2">
      <c r="A351" s="13"/>
      <c r="B351" s="14" t="s">
        <v>327</v>
      </c>
      <c r="C351" s="15">
        <v>0</v>
      </c>
      <c r="D351" s="15">
        <v>1</v>
      </c>
      <c r="E351" s="16" t="str">
        <f t="shared" si="47"/>
        <v/>
      </c>
      <c r="F351" s="16">
        <f t="shared" si="48"/>
        <v>6.0168471720818293E-4</v>
      </c>
      <c r="G351" s="16">
        <f t="shared" si="50"/>
        <v>1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395</v>
      </c>
      <c r="D352" s="15">
        <v>5</v>
      </c>
      <c r="E352" s="16">
        <f t="shared" si="47"/>
        <v>0.20551508844953173</v>
      </c>
      <c r="F352" s="16">
        <f t="shared" si="48"/>
        <v>3.0084235860409147E-3</v>
      </c>
      <c r="G352" s="16">
        <f t="shared" si="50"/>
        <v>-0.98734177215189878</v>
      </c>
      <c r="H352" s="16">
        <f t="shared" si="49"/>
        <v>-0.20291363163371487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18</v>
      </c>
      <c r="D355" s="15">
        <v>46</v>
      </c>
      <c r="E355" s="16">
        <f t="shared" si="47"/>
        <v>9.3652445369406864E-3</v>
      </c>
      <c r="F355" s="16">
        <f t="shared" si="48"/>
        <v>2.7677496991576414E-2</v>
      </c>
      <c r="G355" s="16">
        <f t="shared" si="50"/>
        <v>1.5555555555555556</v>
      </c>
      <c r="H355" s="16">
        <f t="shared" si="49"/>
        <v>1.45681581685744E-2</v>
      </c>
    </row>
    <row r="356" spans="1:8" x14ac:dyDescent="0.2">
      <c r="A356" s="13"/>
      <c r="B356" s="14" t="s">
        <v>332</v>
      </c>
      <c r="C356" s="15">
        <v>12</v>
      </c>
      <c r="D356" s="15">
        <v>0</v>
      </c>
      <c r="E356" s="16">
        <f t="shared" si="47"/>
        <v>6.2434963579604576E-3</v>
      </c>
      <c r="F356" s="16" t="str">
        <f t="shared" si="48"/>
        <v/>
      </c>
      <c r="G356" s="16">
        <f t="shared" si="50"/>
        <v>-1</v>
      </c>
      <c r="H356" s="16">
        <f t="shared" si="49"/>
        <v>-6.2434963579604576E-3</v>
      </c>
    </row>
    <row r="357" spans="1:8" x14ac:dyDescent="0.2">
      <c r="A357" s="13"/>
      <c r="B357" s="14" t="s">
        <v>333</v>
      </c>
      <c r="C357" s="15">
        <v>2</v>
      </c>
      <c r="D357" s="15">
        <v>0</v>
      </c>
      <c r="E357" s="16">
        <f t="shared" si="47"/>
        <v>1.0405827263267431E-3</v>
      </c>
      <c r="F357" s="16" t="str">
        <f t="shared" si="48"/>
        <v/>
      </c>
      <c r="G357" s="16">
        <f t="shared" si="50"/>
        <v>-1</v>
      </c>
      <c r="H357" s="16">
        <f t="shared" si="49"/>
        <v>-1.0405827263267431E-3</v>
      </c>
    </row>
    <row r="358" spans="1:8" x14ac:dyDescent="0.2">
      <c r="A358" s="13"/>
      <c r="B358" s="14" t="s">
        <v>334</v>
      </c>
      <c r="C358" s="15">
        <v>15</v>
      </c>
      <c r="D358" s="15">
        <v>0</v>
      </c>
      <c r="E358" s="16">
        <f t="shared" si="47"/>
        <v>7.804370447450572E-3</v>
      </c>
      <c r="F358" s="16" t="str">
        <f t="shared" si="48"/>
        <v/>
      </c>
      <c r="G358" s="16">
        <f t="shared" si="50"/>
        <v>-1</v>
      </c>
      <c r="H358" s="16">
        <f t="shared" si="49"/>
        <v>-7.804370447450572E-3</v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22</v>
      </c>
      <c r="D361" s="15">
        <v>173</v>
      </c>
      <c r="E361" s="16">
        <f t="shared" si="47"/>
        <v>1.1446409989594173E-2</v>
      </c>
      <c r="F361" s="16">
        <f t="shared" si="48"/>
        <v>0.10409145607701564</v>
      </c>
      <c r="G361" s="16">
        <f t="shared" si="50"/>
        <v>6.8636363636363633</v>
      </c>
      <c r="H361" s="16">
        <f t="shared" si="49"/>
        <v>7.8563995837669098E-2</v>
      </c>
    </row>
    <row r="362" spans="1:8" x14ac:dyDescent="0.2">
      <c r="A362" s="13"/>
      <c r="B362" s="14" t="s">
        <v>338</v>
      </c>
      <c r="C362" s="15">
        <v>2</v>
      </c>
      <c r="D362" s="15">
        <v>6</v>
      </c>
      <c r="E362" s="16">
        <f t="shared" si="47"/>
        <v>1.0405827263267431E-3</v>
      </c>
      <c r="F362" s="16">
        <f t="shared" si="48"/>
        <v>3.6101083032490976E-3</v>
      </c>
      <c r="G362" s="16">
        <f t="shared" si="50"/>
        <v>2</v>
      </c>
      <c r="H362" s="16">
        <f t="shared" si="49"/>
        <v>2.0811654526534861E-3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9</v>
      </c>
      <c r="E364" s="16" t="str">
        <f t="shared" si="47"/>
        <v/>
      </c>
      <c r="F364" s="16">
        <f t="shared" si="48"/>
        <v>5.415162454873646E-3</v>
      </c>
      <c r="G364" s="16">
        <f t="shared" si="50"/>
        <v>1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1</v>
      </c>
      <c r="D365" s="15">
        <v>139</v>
      </c>
      <c r="E365" s="16">
        <f t="shared" si="47"/>
        <v>5.2029136316337154E-4</v>
      </c>
      <c r="F365" s="16">
        <f t="shared" si="48"/>
        <v>8.3634175691937429E-2</v>
      </c>
      <c r="G365" s="16">
        <f t="shared" si="50"/>
        <v>138</v>
      </c>
      <c r="H365" s="16">
        <f t="shared" si="49"/>
        <v>7.1800208116545278E-2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38</v>
      </c>
      <c r="D369" s="15">
        <v>0</v>
      </c>
      <c r="E369" s="16">
        <f t="shared" si="47"/>
        <v>1.9771071800208116E-2</v>
      </c>
      <c r="F369" s="16" t="str">
        <f t="shared" si="48"/>
        <v/>
      </c>
      <c r="G369" s="16">
        <f t="shared" si="50"/>
        <v>-1</v>
      </c>
      <c r="H369" s="16">
        <f t="shared" si="49"/>
        <v>-1.9771071800208116E-2</v>
      </c>
    </row>
    <row r="370" spans="1:8" x14ac:dyDescent="0.2">
      <c r="A370" s="13"/>
      <c r="B370" s="14" t="s">
        <v>346</v>
      </c>
      <c r="C370" s="15">
        <v>44</v>
      </c>
      <c r="D370" s="15">
        <v>2</v>
      </c>
      <c r="E370" s="16">
        <f t="shared" si="47"/>
        <v>2.2892819979188347E-2</v>
      </c>
      <c r="F370" s="16">
        <f t="shared" si="48"/>
        <v>1.2033694344163659E-3</v>
      </c>
      <c r="G370" s="16">
        <f t="shared" si="50"/>
        <v>-0.95454545454545459</v>
      </c>
      <c r="H370" s="16">
        <f t="shared" si="49"/>
        <v>-2.1852237252861603E-2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4</v>
      </c>
      <c r="E372" s="16" t="str">
        <f t="shared" si="47"/>
        <v/>
      </c>
      <c r="F372" s="16">
        <f t="shared" si="48"/>
        <v>2.4067388688327317E-3</v>
      </c>
      <c r="G372" s="16">
        <f t="shared" si="50"/>
        <v>1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27</v>
      </c>
      <c r="D373" s="15">
        <v>20</v>
      </c>
      <c r="E373" s="16">
        <f t="shared" si="47"/>
        <v>1.404786680541103E-2</v>
      </c>
      <c r="F373" s="16">
        <f t="shared" si="48"/>
        <v>1.2033694344163659E-2</v>
      </c>
      <c r="G373" s="16">
        <f t="shared" si="50"/>
        <v>-0.25925925925925924</v>
      </c>
      <c r="H373" s="16">
        <f t="shared" si="49"/>
        <v>-3.6420395421436001E-3</v>
      </c>
    </row>
    <row r="374" spans="1:8" x14ac:dyDescent="0.2">
      <c r="A374" s="13"/>
      <c r="B374" s="14" t="s">
        <v>350</v>
      </c>
      <c r="C374" s="15">
        <v>0</v>
      </c>
      <c r="D374" s="15">
        <v>2</v>
      </c>
      <c r="E374" s="16" t="str">
        <f t="shared" si="47"/>
        <v/>
      </c>
      <c r="F374" s="16">
        <f t="shared" si="48"/>
        <v>1.2033694344163659E-3</v>
      </c>
      <c r="G374" s="16">
        <f t="shared" si="50"/>
        <v>1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3</v>
      </c>
      <c r="D375" s="15">
        <v>2</v>
      </c>
      <c r="E375" s="16">
        <f t="shared" si="47"/>
        <v>1.5608740894901144E-3</v>
      </c>
      <c r="F375" s="16">
        <f t="shared" si="48"/>
        <v>1.2033694344163659E-3</v>
      </c>
      <c r="G375" s="16">
        <f t="shared" si="50"/>
        <v>-0.33333333333333331</v>
      </c>
      <c r="H375" s="16">
        <f t="shared" si="49"/>
        <v>-5.2029136316337143E-4</v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2</v>
      </c>
      <c r="E378" s="16" t="str">
        <f t="shared" si="47"/>
        <v/>
      </c>
      <c r="F378" s="16">
        <f t="shared" si="48"/>
        <v>1.2033694344163659E-3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3</v>
      </c>
      <c r="D379" s="15">
        <v>6</v>
      </c>
      <c r="E379" s="16">
        <f t="shared" si="47"/>
        <v>1.5608740894901144E-3</v>
      </c>
      <c r="F379" s="16">
        <f t="shared" si="48"/>
        <v>3.6101083032490976E-3</v>
      </c>
      <c r="G379" s="16">
        <f t="shared" si="50"/>
        <v>1</v>
      </c>
      <c r="H379" s="16">
        <f t="shared" si="49"/>
        <v>1.5608740894901144E-3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5</v>
      </c>
      <c r="E380" s="16" t="str">
        <f t="shared" si="47"/>
        <v/>
      </c>
      <c r="F380" s="16">
        <f t="shared" si="48"/>
        <v>3.0084235860409147E-3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8</v>
      </c>
      <c r="E381" s="16" t="str">
        <f t="shared" si="47"/>
        <v/>
      </c>
      <c r="F381" s="16">
        <f t="shared" si="48"/>
        <v>4.8134777376654635E-3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</v>
      </c>
      <c r="D382" s="15">
        <v>2</v>
      </c>
      <c r="E382" s="16">
        <f t="shared" si="47"/>
        <v>5.2029136316337154E-4</v>
      </c>
      <c r="F382" s="16">
        <f t="shared" si="48"/>
        <v>1.2033694344163659E-3</v>
      </c>
      <c r="G382" s="16">
        <f t="shared" si="50"/>
        <v>1</v>
      </c>
      <c r="H382" s="16">
        <f t="shared" si="49"/>
        <v>5.2029136316337154E-4</v>
      </c>
    </row>
    <row r="383" spans="1:8" ht="25.5" x14ac:dyDescent="0.2">
      <c r="A383" s="13"/>
      <c r="B383" s="14" t="s">
        <v>359</v>
      </c>
      <c r="C383" s="15">
        <v>1</v>
      </c>
      <c r="D383" s="15">
        <v>2</v>
      </c>
      <c r="E383" s="16">
        <f t="shared" si="47"/>
        <v>5.2029136316337154E-4</v>
      </c>
      <c r="F383" s="16">
        <f t="shared" si="48"/>
        <v>1.2033694344163659E-3</v>
      </c>
      <c r="G383" s="16">
        <f t="shared" si="50"/>
        <v>1</v>
      </c>
      <c r="H383" s="16">
        <f t="shared" si="49"/>
        <v>5.2029136316337154E-4</v>
      </c>
    </row>
    <row r="384" spans="1:8" x14ac:dyDescent="0.2">
      <c r="A384" s="13"/>
      <c r="B384" s="14" t="s">
        <v>360</v>
      </c>
      <c r="C384" s="15">
        <v>205</v>
      </c>
      <c r="D384" s="15">
        <v>163</v>
      </c>
      <c r="E384" s="16">
        <f t="shared" si="47"/>
        <v>0.10665972944849116</v>
      </c>
      <c r="F384" s="16">
        <f t="shared" si="48"/>
        <v>9.8074608904933816E-2</v>
      </c>
      <c r="G384" s="16">
        <f t="shared" si="50"/>
        <v>-0.20487804878048779</v>
      </c>
      <c r="H384" s="16">
        <f t="shared" si="49"/>
        <v>-2.18522372528616E-2</v>
      </c>
    </row>
    <row r="385" spans="1:8" x14ac:dyDescent="0.2">
      <c r="A385" s="13"/>
      <c r="B385" s="14" t="s">
        <v>361</v>
      </c>
      <c r="C385" s="15">
        <v>2</v>
      </c>
      <c r="D385" s="15">
        <v>2</v>
      </c>
      <c r="E385" s="16">
        <f t="shared" si="47"/>
        <v>1.0405827263267431E-3</v>
      </c>
      <c r="F385" s="16">
        <f t="shared" si="48"/>
        <v>1.2033694344163659E-3</v>
      </c>
      <c r="G385" s="16">
        <f t="shared" si="50"/>
        <v>0</v>
      </c>
      <c r="H385" s="16">
        <f t="shared" si="49"/>
        <v>0</v>
      </c>
    </row>
    <row r="386" spans="1:8" x14ac:dyDescent="0.2">
      <c r="A386" s="13"/>
      <c r="B386" s="14" t="s">
        <v>362</v>
      </c>
      <c r="C386" s="15">
        <v>0</v>
      </c>
      <c r="D386" s="15">
        <v>17</v>
      </c>
      <c r="E386" s="16" t="str">
        <f t="shared" si="47"/>
        <v/>
      </c>
      <c r="F386" s="16">
        <f t="shared" si="48"/>
        <v>1.022864019253911E-2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15</v>
      </c>
      <c r="D387" s="15">
        <v>0</v>
      </c>
      <c r="E387" s="16">
        <f t="shared" si="47"/>
        <v>7.804370447450572E-3</v>
      </c>
      <c r="F387" s="16" t="str">
        <f t="shared" si="48"/>
        <v/>
      </c>
      <c r="G387" s="16">
        <f t="shared" si="50"/>
        <v>-1</v>
      </c>
      <c r="H387" s="16">
        <f t="shared" si="49"/>
        <v>-7.804370447450572E-3</v>
      </c>
    </row>
    <row r="388" spans="1:8" x14ac:dyDescent="0.2">
      <c r="A388" s="13"/>
      <c r="B388" s="14" t="s">
        <v>364</v>
      </c>
      <c r="C388" s="15">
        <v>2</v>
      </c>
      <c r="D388" s="15">
        <v>2</v>
      </c>
      <c r="E388" s="16">
        <f t="shared" si="47"/>
        <v>1.0405827263267431E-3</v>
      </c>
      <c r="F388" s="16">
        <f t="shared" si="48"/>
        <v>1.2033694344163659E-3</v>
      </c>
      <c r="G388" s="16">
        <f t="shared" si="50"/>
        <v>0</v>
      </c>
      <c r="H388" s="16">
        <f t="shared" si="49"/>
        <v>0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165</v>
      </c>
      <c r="E391" s="16" t="str">
        <f t="shared" si="47"/>
        <v/>
      </c>
      <c r="F391" s="16">
        <f t="shared" si="48"/>
        <v>9.9277978339350176E-2</v>
      </c>
      <c r="G391" s="16">
        <f t="shared" si="50"/>
        <v>1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4</v>
      </c>
      <c r="D392" s="15">
        <v>0</v>
      </c>
      <c r="E392" s="16">
        <f t="shared" si="47"/>
        <v>2.0811654526534861E-3</v>
      </c>
      <c r="F392" s="16" t="str">
        <f t="shared" si="48"/>
        <v/>
      </c>
      <c r="G392" s="16">
        <f t="shared" si="50"/>
        <v>-1</v>
      </c>
      <c r="H392" s="16">
        <f t="shared" si="49"/>
        <v>-2.0811654526534861E-3</v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88</v>
      </c>
      <c r="D395" s="15">
        <v>48</v>
      </c>
      <c r="E395" s="16">
        <f t="shared" si="47"/>
        <v>4.5785639958376693E-2</v>
      </c>
      <c r="F395" s="16">
        <f t="shared" si="48"/>
        <v>2.8880866425992781E-2</v>
      </c>
      <c r="G395" s="16">
        <f t="shared" si="50"/>
        <v>-0.45454545454545453</v>
      </c>
      <c r="H395" s="16">
        <f t="shared" si="49"/>
        <v>-2.081165452653486E-2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1</v>
      </c>
      <c r="E397" s="16" t="str">
        <f t="shared" si="47"/>
        <v/>
      </c>
      <c r="F397" s="16">
        <f t="shared" si="48"/>
        <v>6.0168471720818293E-4</v>
      </c>
      <c r="G397" s="16">
        <f t="shared" si="50"/>
        <v>1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8</v>
      </c>
      <c r="D398" s="15">
        <v>2</v>
      </c>
      <c r="E398" s="16">
        <f t="shared" si="47"/>
        <v>4.1623309053069723E-3</v>
      </c>
      <c r="F398" s="16">
        <f t="shared" si="48"/>
        <v>1.2033694344163659E-3</v>
      </c>
      <c r="G398" s="16">
        <f t="shared" si="50"/>
        <v>-0.75</v>
      </c>
      <c r="H398" s="16">
        <f t="shared" si="49"/>
        <v>-3.1217481789802292E-3</v>
      </c>
    </row>
    <row r="399" spans="1:8" x14ac:dyDescent="0.2">
      <c r="A399" s="13"/>
      <c r="B399" s="14" t="s">
        <v>375</v>
      </c>
      <c r="C399" s="15">
        <v>16</v>
      </c>
      <c r="D399" s="15">
        <v>18</v>
      </c>
      <c r="E399" s="16">
        <f t="shared" si="47"/>
        <v>8.3246618106139446E-3</v>
      </c>
      <c r="F399" s="16">
        <f t="shared" si="48"/>
        <v>1.0830324909747292E-2</v>
      </c>
      <c r="G399" s="16">
        <f t="shared" si="50"/>
        <v>0.125</v>
      </c>
      <c r="H399" s="16">
        <f t="shared" si="49"/>
        <v>1.0405827263267431E-3</v>
      </c>
    </row>
    <row r="400" spans="1:8" x14ac:dyDescent="0.2">
      <c r="A400" s="13"/>
      <c r="B400" s="14" t="s">
        <v>376</v>
      </c>
      <c r="C400" s="15">
        <v>0</v>
      </c>
      <c r="D400" s="15">
        <v>1</v>
      </c>
      <c r="E400" s="16" t="str">
        <f t="shared" si="47"/>
        <v/>
      </c>
      <c r="F400" s="16">
        <f t="shared" si="48"/>
        <v>6.0168471720818293E-4</v>
      </c>
      <c r="G400" s="16">
        <f t="shared" si="50"/>
        <v>1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2</v>
      </c>
      <c r="E403" s="16" t="str">
        <f t="shared" si="47"/>
        <v/>
      </c>
      <c r="F403" s="16">
        <f t="shared" si="48"/>
        <v>1.2033694344163659E-3</v>
      </c>
      <c r="G403" s="16">
        <f t="shared" si="50"/>
        <v>1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1</v>
      </c>
      <c r="E408" s="16" t="str">
        <f t="shared" si="47"/>
        <v/>
      </c>
      <c r="F408" s="16">
        <f t="shared" si="48"/>
        <v>6.0168471720818293E-4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1</v>
      </c>
      <c r="D409" s="15">
        <v>2</v>
      </c>
      <c r="E409" s="16">
        <f t="shared" si="47"/>
        <v>5.2029136316337154E-4</v>
      </c>
      <c r="F409" s="16">
        <f t="shared" si="48"/>
        <v>1.2033694344163659E-3</v>
      </c>
      <c r="G409" s="16">
        <f t="shared" si="50"/>
        <v>1</v>
      </c>
      <c r="H409" s="16">
        <f t="shared" si="49"/>
        <v>5.2029136316337154E-4</v>
      </c>
    </row>
    <row r="410" spans="1:8" x14ac:dyDescent="0.2">
      <c r="A410" s="13"/>
      <c r="B410" s="14" t="s">
        <v>386</v>
      </c>
      <c r="C410" s="15">
        <v>7</v>
      </c>
      <c r="D410" s="15">
        <v>3</v>
      </c>
      <c r="E410" s="16">
        <f t="shared" si="47"/>
        <v>3.6420395421436005E-3</v>
      </c>
      <c r="F410" s="16">
        <f t="shared" si="48"/>
        <v>1.8050541516245488E-3</v>
      </c>
      <c r="G410" s="16">
        <f t="shared" si="50"/>
        <v>-0.5714285714285714</v>
      </c>
      <c r="H410" s="16">
        <f t="shared" si="49"/>
        <v>-2.0811654526534857E-3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2</v>
      </c>
      <c r="D412" s="15">
        <v>6</v>
      </c>
      <c r="E412" s="16">
        <f t="shared" si="47"/>
        <v>1.0405827263267431E-3</v>
      </c>
      <c r="F412" s="16">
        <f t="shared" si="48"/>
        <v>3.6101083032490976E-3</v>
      </c>
      <c r="G412" s="16">
        <f t="shared" si="50"/>
        <v>2</v>
      </c>
      <c r="H412" s="16">
        <f t="shared" si="49"/>
        <v>2.0811654526534861E-3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2</v>
      </c>
      <c r="E415" s="16" t="str">
        <f t="shared" si="51"/>
        <v/>
      </c>
      <c r="F415" s="16">
        <f t="shared" si="52"/>
        <v>1.2033694344163659E-3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2</v>
      </c>
      <c r="D417" s="15">
        <v>0</v>
      </c>
      <c r="E417" s="16">
        <f t="shared" si="51"/>
        <v>1.0405827263267431E-3</v>
      </c>
      <c r="F417" s="16" t="str">
        <f t="shared" si="52"/>
        <v/>
      </c>
      <c r="G417" s="16">
        <f t="shared" si="54"/>
        <v>-1</v>
      </c>
      <c r="H417" s="16">
        <f t="shared" si="53"/>
        <v>-1.0405827263267431E-3</v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52</v>
      </c>
      <c r="D420" s="15">
        <v>55</v>
      </c>
      <c r="E420" s="16">
        <f t="shared" si="51"/>
        <v>2.7055150884495317E-2</v>
      </c>
      <c r="F420" s="16">
        <f t="shared" si="52"/>
        <v>3.3092659446450061E-2</v>
      </c>
      <c r="G420" s="16">
        <f t="shared" si="54"/>
        <v>5.7692307692307696E-2</v>
      </c>
      <c r="H420" s="16">
        <f t="shared" si="53"/>
        <v>1.5608740894901146E-3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120</v>
      </c>
      <c r="D432" s="15">
        <v>103</v>
      </c>
      <c r="E432" s="16">
        <f t="shared" si="51"/>
        <v>6.2434963579604576E-2</v>
      </c>
      <c r="F432" s="16">
        <f t="shared" si="52"/>
        <v>6.1973525872442842E-2</v>
      </c>
      <c r="G432" s="16">
        <f t="shared" si="54"/>
        <v>-0.14166666666666666</v>
      </c>
      <c r="H432" s="16">
        <f t="shared" si="53"/>
        <v>-8.8449531737773146E-3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22</v>
      </c>
      <c r="D434" s="15">
        <v>6</v>
      </c>
      <c r="E434" s="16">
        <f t="shared" si="51"/>
        <v>1.1446409989594173E-2</v>
      </c>
      <c r="F434" s="16">
        <f t="shared" si="52"/>
        <v>3.6101083032490976E-3</v>
      </c>
      <c r="G434" s="16">
        <f t="shared" si="54"/>
        <v>-0.72727272727272729</v>
      </c>
      <c r="H434" s="16">
        <f t="shared" si="53"/>
        <v>-8.3246618106139446E-3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3</v>
      </c>
      <c r="D437" s="15">
        <v>0</v>
      </c>
      <c r="E437" s="16">
        <f t="shared" si="51"/>
        <v>1.5608740894901144E-3</v>
      </c>
      <c r="F437" s="16" t="str">
        <f t="shared" si="52"/>
        <v/>
      </c>
      <c r="G437" s="16">
        <f t="shared" si="54"/>
        <v>-1</v>
      </c>
      <c r="H437" s="16">
        <f t="shared" si="53"/>
        <v>-1.5608740894901144E-3</v>
      </c>
    </row>
    <row r="438" spans="1:8" x14ac:dyDescent="0.2">
      <c r="A438" s="13" t="s">
        <v>93</v>
      </c>
      <c r="B438" s="14" t="s">
        <v>414</v>
      </c>
      <c r="C438" s="15">
        <v>1</v>
      </c>
      <c r="D438" s="15">
        <v>0</v>
      </c>
      <c r="E438" s="16">
        <f t="shared" si="51"/>
        <v>5.2029136316337154E-4</v>
      </c>
      <c r="F438" s="16" t="str">
        <f t="shared" si="52"/>
        <v/>
      </c>
      <c r="G438" s="16">
        <f t="shared" si="54"/>
        <v>-1</v>
      </c>
      <c r="H438" s="16">
        <f t="shared" si="53"/>
        <v>-5.2029136316337154E-4</v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33</v>
      </c>
      <c r="E439" s="16" t="str">
        <f t="shared" si="51"/>
        <v/>
      </c>
      <c r="F439" s="16">
        <f t="shared" si="52"/>
        <v>1.9855595667870037E-2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8</v>
      </c>
      <c r="D441" s="15">
        <v>19</v>
      </c>
      <c r="E441" s="16">
        <f t="shared" si="51"/>
        <v>4.1623309053069723E-3</v>
      </c>
      <c r="F441" s="16">
        <f t="shared" si="52"/>
        <v>1.1432009626955475E-2</v>
      </c>
      <c r="G441" s="16">
        <f t="shared" si="54"/>
        <v>1.375</v>
      </c>
      <c r="H441" s="16">
        <f t="shared" si="53"/>
        <v>5.7232049947970867E-3</v>
      </c>
    </row>
    <row r="442" spans="1:8" x14ac:dyDescent="0.2">
      <c r="A442" s="13"/>
      <c r="B442" s="14" t="s">
        <v>418</v>
      </c>
      <c r="C442" s="15">
        <v>0</v>
      </c>
      <c r="D442" s="15">
        <v>1</v>
      </c>
      <c r="E442" s="16" t="str">
        <f t="shared" si="51"/>
        <v/>
      </c>
      <c r="F442" s="16">
        <f t="shared" si="52"/>
        <v>6.0168471720818293E-4</v>
      </c>
      <c r="G442" s="16">
        <f t="shared" si="54"/>
        <v>1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31</v>
      </c>
      <c r="E443" s="16" t="str">
        <f t="shared" si="51"/>
        <v/>
      </c>
      <c r="F443" s="16">
        <f t="shared" si="52"/>
        <v>1.8652226233453671E-2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24</v>
      </c>
      <c r="D445" s="15">
        <v>33</v>
      </c>
      <c r="E445" s="16">
        <f t="shared" si="51"/>
        <v>1.2486992715920915E-2</v>
      </c>
      <c r="F445" s="16">
        <f t="shared" si="52"/>
        <v>1.9855595667870037E-2</v>
      </c>
      <c r="G445" s="16">
        <f t="shared" si="54"/>
        <v>0.375</v>
      </c>
      <c r="H445" s="16">
        <f t="shared" si="53"/>
        <v>4.6826222684703432E-3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52</v>
      </c>
      <c r="D455" s="15">
        <v>12</v>
      </c>
      <c r="E455" s="16">
        <f t="shared" si="51"/>
        <v>2.7055150884495317E-2</v>
      </c>
      <c r="F455" s="16">
        <f t="shared" si="52"/>
        <v>7.2202166064981952E-3</v>
      </c>
      <c r="G455" s="16">
        <f t="shared" si="54"/>
        <v>-0.76923076923076927</v>
      </c>
      <c r="H455" s="16">
        <f t="shared" si="53"/>
        <v>-2.081165452653486E-2</v>
      </c>
    </row>
    <row r="456" spans="1:8" x14ac:dyDescent="0.2">
      <c r="A456" s="13"/>
      <c r="B456" s="14" t="s">
        <v>432</v>
      </c>
      <c r="C456" s="15">
        <v>7</v>
      </c>
      <c r="D456" s="15">
        <v>32</v>
      </c>
      <c r="E456" s="16">
        <f t="shared" si="51"/>
        <v>3.6420395421436005E-3</v>
      </c>
      <c r="F456" s="16">
        <f t="shared" si="52"/>
        <v>1.9253910950661854E-2</v>
      </c>
      <c r="G456" s="16">
        <f t="shared" si="54"/>
        <v>3.5714285714285716</v>
      </c>
      <c r="H456" s="16">
        <f t="shared" si="53"/>
        <v>1.3007284079084289E-2</v>
      </c>
    </row>
    <row r="457" spans="1:8" x14ac:dyDescent="0.2">
      <c r="A457" s="13"/>
      <c r="B457" s="14" t="s">
        <v>433</v>
      </c>
      <c r="C457" s="15">
        <v>1</v>
      </c>
      <c r="D457" s="15">
        <v>4</v>
      </c>
      <c r="E457" s="16">
        <f t="shared" si="51"/>
        <v>5.2029136316337154E-4</v>
      </c>
      <c r="F457" s="16">
        <f t="shared" si="52"/>
        <v>2.4067388688327317E-3</v>
      </c>
      <c r="G457" s="16">
        <f t="shared" si="54"/>
        <v>3</v>
      </c>
      <c r="H457" s="16">
        <f t="shared" si="53"/>
        <v>1.5608740894901146E-3</v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6</v>
      </c>
      <c r="E461" s="16" t="str">
        <f t="shared" si="51"/>
        <v/>
      </c>
      <c r="F461" s="16">
        <f t="shared" si="52"/>
        <v>3.6101083032490976E-3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1</v>
      </c>
      <c r="D462" s="15">
        <v>0</v>
      </c>
      <c r="E462" s="16">
        <f t="shared" si="51"/>
        <v>5.2029136316337154E-4</v>
      </c>
      <c r="F462" s="16" t="str">
        <f t="shared" si="52"/>
        <v/>
      </c>
      <c r="G462" s="16">
        <f t="shared" si="54"/>
        <v>-1</v>
      </c>
      <c r="H462" s="16">
        <f t="shared" si="53"/>
        <v>-5.2029136316337154E-4</v>
      </c>
    </row>
    <row r="463" spans="1:8" x14ac:dyDescent="0.2">
      <c r="A463" s="13"/>
      <c r="B463" s="14" t="s">
        <v>439</v>
      </c>
      <c r="C463" s="15">
        <v>0</v>
      </c>
      <c r="D463" s="15">
        <v>4</v>
      </c>
      <c r="E463" s="16" t="str">
        <f t="shared" si="51"/>
        <v/>
      </c>
      <c r="F463" s="16">
        <f t="shared" si="52"/>
        <v>2.4067388688327317E-3</v>
      </c>
      <c r="G463" s="16">
        <f t="shared" si="54"/>
        <v>1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1</v>
      </c>
      <c r="D464" s="15">
        <v>8</v>
      </c>
      <c r="E464" s="16">
        <f t="shared" si="51"/>
        <v>5.2029136316337154E-4</v>
      </c>
      <c r="F464" s="16">
        <f t="shared" si="52"/>
        <v>4.8134777376654635E-3</v>
      </c>
      <c r="G464" s="16">
        <f t="shared" si="54"/>
        <v>7</v>
      </c>
      <c r="H464" s="16">
        <f t="shared" si="53"/>
        <v>3.6420395421436005E-3</v>
      </c>
    </row>
    <row r="465" spans="1:8" x14ac:dyDescent="0.2">
      <c r="A465" s="13"/>
      <c r="B465" s="14" t="s">
        <v>441</v>
      </c>
      <c r="C465" s="15">
        <v>38</v>
      </c>
      <c r="D465" s="15">
        <v>58</v>
      </c>
      <c r="E465" s="16">
        <f t="shared" si="51"/>
        <v>1.9771071800208116E-2</v>
      </c>
      <c r="F465" s="16">
        <f t="shared" si="52"/>
        <v>3.4897713598074608E-2</v>
      </c>
      <c r="G465" s="16">
        <f t="shared" si="54"/>
        <v>0.52631578947368418</v>
      </c>
      <c r="H465" s="16">
        <f t="shared" si="53"/>
        <v>1.040582726326743E-2</v>
      </c>
    </row>
    <row r="466" spans="1:8" x14ac:dyDescent="0.2">
      <c r="A466" s="13"/>
      <c r="B466" s="14" t="s">
        <v>442</v>
      </c>
      <c r="C466" s="15">
        <v>5</v>
      </c>
      <c r="D466" s="15">
        <v>0</v>
      </c>
      <c r="E466" s="16">
        <f t="shared" si="51"/>
        <v>2.6014568158168575E-3</v>
      </c>
      <c r="F466" s="16" t="str">
        <f t="shared" si="52"/>
        <v/>
      </c>
      <c r="G466" s="16">
        <f t="shared" si="54"/>
        <v>-1</v>
      </c>
      <c r="H466" s="16">
        <f t="shared" si="53"/>
        <v>-2.6014568158168575E-3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10</v>
      </c>
      <c r="D468" s="15">
        <v>9</v>
      </c>
      <c r="E468" s="16">
        <f t="shared" si="51"/>
        <v>5.2029136316337149E-3</v>
      </c>
      <c r="F468" s="16">
        <f t="shared" si="52"/>
        <v>5.415162454873646E-3</v>
      </c>
      <c r="G468" s="16">
        <f t="shared" si="54"/>
        <v>-0.1</v>
      </c>
      <c r="H468" s="16">
        <f t="shared" si="53"/>
        <v>-5.2029136316337154E-4</v>
      </c>
    </row>
    <row r="469" spans="1:8" x14ac:dyDescent="0.2">
      <c r="A469" s="13"/>
      <c r="B469" s="14" t="s">
        <v>445</v>
      </c>
      <c r="C469" s="15">
        <v>40</v>
      </c>
      <c r="D469" s="15">
        <v>0</v>
      </c>
      <c r="E469" s="16">
        <f t="shared" si="51"/>
        <v>2.081165452653486E-2</v>
      </c>
      <c r="F469" s="16" t="str">
        <f t="shared" si="52"/>
        <v/>
      </c>
      <c r="G469" s="16">
        <f t="shared" si="54"/>
        <v>-1</v>
      </c>
      <c r="H469" s="16">
        <f t="shared" si="53"/>
        <v>-2.081165452653486E-2</v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169</v>
      </c>
      <c r="D471" s="15">
        <v>52</v>
      </c>
      <c r="E471" s="16">
        <f t="shared" si="51"/>
        <v>8.7929240374609779E-2</v>
      </c>
      <c r="F471" s="16">
        <f t="shared" si="52"/>
        <v>3.1287605294825514E-2</v>
      </c>
      <c r="G471" s="16">
        <f t="shared" si="54"/>
        <v>-0.69230769230769229</v>
      </c>
      <c r="H471" s="16">
        <f t="shared" si="53"/>
        <v>-6.0874089490114462E-2</v>
      </c>
    </row>
    <row r="472" spans="1:8" x14ac:dyDescent="0.2">
      <c r="A472" s="13"/>
      <c r="B472" s="14" t="s">
        <v>448</v>
      </c>
      <c r="C472" s="15">
        <v>0</v>
      </c>
      <c r="D472" s="15">
        <v>2</v>
      </c>
      <c r="E472" s="16" t="str">
        <f t="shared" si="51"/>
        <v/>
      </c>
      <c r="F472" s="16">
        <f t="shared" si="52"/>
        <v>1.2033694344163659E-3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84</v>
      </c>
      <c r="D479" s="15">
        <v>23</v>
      </c>
      <c r="E479" s="16">
        <f t="shared" si="55"/>
        <v>4.3704474505723206E-2</v>
      </c>
      <c r="F479" s="16">
        <f t="shared" si="56"/>
        <v>1.3838748495788207E-2</v>
      </c>
      <c r="G479" s="16">
        <f t="shared" si="58"/>
        <v>-0.72619047619047616</v>
      </c>
      <c r="H479" s="16">
        <f t="shared" si="57"/>
        <v>-3.1737773152965658E-2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2</v>
      </c>
      <c r="E481" s="16" t="str">
        <f t="shared" si="55"/>
        <v/>
      </c>
      <c r="F481" s="16">
        <f t="shared" si="56"/>
        <v>1.2033694344163659E-3</v>
      </c>
      <c r="G481" s="16">
        <f t="shared" si="58"/>
        <v>1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6</v>
      </c>
      <c r="D483" s="15">
        <v>1</v>
      </c>
      <c r="E483" s="16">
        <f t="shared" si="55"/>
        <v>3.1217481789802288E-3</v>
      </c>
      <c r="F483" s="16">
        <f t="shared" si="56"/>
        <v>6.0168471720818293E-4</v>
      </c>
      <c r="G483" s="16">
        <f t="shared" si="58"/>
        <v>-0.83333333333333337</v>
      </c>
      <c r="H483" s="16">
        <f t="shared" si="57"/>
        <v>-2.6014568158168575E-3</v>
      </c>
    </row>
    <row r="484" spans="1:8" x14ac:dyDescent="0.2">
      <c r="A484" s="13"/>
      <c r="B484" s="14" t="s">
        <v>460</v>
      </c>
      <c r="C484" s="15">
        <v>0</v>
      </c>
      <c r="D484" s="15">
        <v>5</v>
      </c>
      <c r="E484" s="16" t="str">
        <f t="shared" si="55"/>
        <v/>
      </c>
      <c r="F484" s="16">
        <f t="shared" si="56"/>
        <v>3.0084235860409147E-3</v>
      </c>
      <c r="G484" s="16">
        <f t="shared" si="58"/>
        <v>1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2</v>
      </c>
      <c r="E485" s="16" t="str">
        <f t="shared" si="55"/>
        <v/>
      </c>
      <c r="F485" s="16">
        <f t="shared" si="56"/>
        <v>1.2033694344163659E-3</v>
      </c>
      <c r="G485" s="16">
        <f t="shared" si="58"/>
        <v>1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1</v>
      </c>
      <c r="D486" s="15">
        <v>1</v>
      </c>
      <c r="E486" s="16">
        <f t="shared" si="55"/>
        <v>5.2029136316337154E-4</v>
      </c>
      <c r="F486" s="16">
        <f t="shared" si="56"/>
        <v>6.0168471720818293E-4</v>
      </c>
      <c r="G486" s="16">
        <f t="shared" si="58"/>
        <v>0</v>
      </c>
      <c r="H486" s="16">
        <f t="shared" si="57"/>
        <v>0</v>
      </c>
    </row>
    <row r="487" spans="1:8" x14ac:dyDescent="0.2">
      <c r="A487" s="13"/>
      <c r="B487" s="14" t="s">
        <v>463</v>
      </c>
      <c r="C487" s="15">
        <v>1</v>
      </c>
      <c r="D487" s="15">
        <v>0</v>
      </c>
      <c r="E487" s="16">
        <f t="shared" si="55"/>
        <v>5.2029136316337154E-4</v>
      </c>
      <c r="F487" s="16" t="str">
        <f t="shared" si="56"/>
        <v/>
      </c>
      <c r="G487" s="16">
        <f t="shared" si="58"/>
        <v>-1</v>
      </c>
      <c r="H487" s="16">
        <f t="shared" si="57"/>
        <v>-5.2029136316337154E-4</v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11</v>
      </c>
      <c r="D489" s="15">
        <v>4</v>
      </c>
      <c r="E489" s="16">
        <f t="shared" si="55"/>
        <v>5.7232049947970867E-3</v>
      </c>
      <c r="F489" s="16">
        <f t="shared" si="56"/>
        <v>2.4067388688327317E-3</v>
      </c>
      <c r="G489" s="16">
        <f t="shared" si="58"/>
        <v>-0.63636363636363635</v>
      </c>
      <c r="H489" s="16">
        <f t="shared" si="57"/>
        <v>-3.6420395421436005E-3</v>
      </c>
    </row>
    <row r="490" spans="1:8" x14ac:dyDescent="0.2">
      <c r="A490" s="13"/>
      <c r="B490" s="14" t="s">
        <v>466</v>
      </c>
      <c r="C490" s="15">
        <v>2</v>
      </c>
      <c r="D490" s="15">
        <v>2</v>
      </c>
      <c r="E490" s="16">
        <f t="shared" si="55"/>
        <v>1.0405827263267431E-3</v>
      </c>
      <c r="F490" s="16">
        <f t="shared" si="56"/>
        <v>1.2033694344163659E-3</v>
      </c>
      <c r="G490" s="16">
        <f t="shared" si="58"/>
        <v>0</v>
      </c>
      <c r="H490" s="16">
        <f t="shared" si="57"/>
        <v>0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40</v>
      </c>
      <c r="D495" s="15">
        <v>6</v>
      </c>
      <c r="E495" s="16">
        <f t="shared" si="55"/>
        <v>2.081165452653486E-2</v>
      </c>
      <c r="F495" s="16">
        <f t="shared" si="56"/>
        <v>3.6101083032490976E-3</v>
      </c>
      <c r="G495" s="16">
        <f t="shared" si="58"/>
        <v>-0.85</v>
      </c>
      <c r="H495" s="16">
        <f t="shared" si="57"/>
        <v>-1.7689906347554629E-2</v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2</v>
      </c>
      <c r="E500" s="16" t="str">
        <f t="shared" si="55"/>
        <v/>
      </c>
      <c r="F500" s="16">
        <f t="shared" si="56"/>
        <v>1.2033694344163659E-3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20</v>
      </c>
      <c r="D511" s="15">
        <v>0</v>
      </c>
      <c r="E511" s="16">
        <f t="shared" si="55"/>
        <v>1.040582726326743E-2</v>
      </c>
      <c r="F511" s="16" t="str">
        <f t="shared" si="56"/>
        <v/>
      </c>
      <c r="G511" s="16">
        <f t="shared" si="58"/>
        <v>-1</v>
      </c>
      <c r="H511" s="16">
        <f t="shared" si="57"/>
        <v>-1.040582726326743E-2</v>
      </c>
    </row>
    <row r="512" spans="1:8" ht="38.25" x14ac:dyDescent="0.2">
      <c r="A512" s="13"/>
      <c r="B512" s="14" t="s">
        <v>488</v>
      </c>
      <c r="C512" s="15">
        <v>3</v>
      </c>
      <c r="D512" s="15">
        <v>0</v>
      </c>
      <c r="E512" s="16">
        <f t="shared" si="55"/>
        <v>1.5608740894901144E-3</v>
      </c>
      <c r="F512" s="16" t="str">
        <f t="shared" si="56"/>
        <v/>
      </c>
      <c r="G512" s="16">
        <f t="shared" si="58"/>
        <v>-1</v>
      </c>
      <c r="H512" s="16">
        <f t="shared" si="57"/>
        <v>-1.5608740894901144E-3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12</v>
      </c>
      <c r="E516" s="16" t="str">
        <f t="shared" si="55"/>
        <v/>
      </c>
      <c r="F516" s="16">
        <f t="shared" si="56"/>
        <v>7.2202166064981952E-3</v>
      </c>
      <c r="G516" s="16">
        <f t="shared" si="58"/>
        <v>1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1</v>
      </c>
      <c r="E524" s="16" t="str">
        <f t="shared" si="55"/>
        <v/>
      </c>
      <c r="F524" s="16">
        <f t="shared" si="56"/>
        <v>6.0168471720818293E-4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2</v>
      </c>
      <c r="D530" s="15">
        <v>0</v>
      </c>
      <c r="E530" s="16">
        <f t="shared" si="55"/>
        <v>1.0405827263267431E-3</v>
      </c>
      <c r="F530" s="16" t="str">
        <f t="shared" si="56"/>
        <v/>
      </c>
      <c r="G530" s="16">
        <f t="shared" si="58"/>
        <v>-1</v>
      </c>
      <c r="H530" s="16">
        <f t="shared" si="57"/>
        <v>-1.0405827263267431E-3</v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1</v>
      </c>
      <c r="D532" s="15">
        <v>1</v>
      </c>
      <c r="E532" s="16">
        <f t="shared" si="55"/>
        <v>5.2029136316337154E-4</v>
      </c>
      <c r="F532" s="16">
        <f t="shared" si="56"/>
        <v>6.0168471720818293E-4</v>
      </c>
      <c r="G532" s="16">
        <f t="shared" si="58"/>
        <v>0</v>
      </c>
      <c r="H532" s="16">
        <f t="shared" si="57"/>
        <v>0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2</v>
      </c>
      <c r="D535" s="15">
        <v>10</v>
      </c>
      <c r="E535" s="16">
        <f t="shared" si="55"/>
        <v>1.0405827263267431E-3</v>
      </c>
      <c r="F535" s="16">
        <f t="shared" si="56"/>
        <v>6.0168471720818293E-3</v>
      </c>
      <c r="G535" s="16">
        <f t="shared" si="58"/>
        <v>4</v>
      </c>
      <c r="H535" s="16">
        <f t="shared" si="57"/>
        <v>4.1623309053069723E-3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5</v>
      </c>
      <c r="E537" s="16" t="str">
        <f t="shared" si="55"/>
        <v/>
      </c>
      <c r="F537" s="16">
        <f t="shared" si="56"/>
        <v>3.0084235860409147E-3</v>
      </c>
      <c r="G537" s="16">
        <f t="shared" si="58"/>
        <v>1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8</v>
      </c>
      <c r="D538" s="15">
        <v>4</v>
      </c>
      <c r="E538" s="16">
        <f t="shared" si="55"/>
        <v>4.1623309053069723E-3</v>
      </c>
      <c r="F538" s="16">
        <f t="shared" si="56"/>
        <v>2.4067388688327317E-3</v>
      </c>
      <c r="G538" s="16">
        <f t="shared" si="58"/>
        <v>-0.5</v>
      </c>
      <c r="H538" s="16">
        <f t="shared" si="57"/>
        <v>-2.0811654526534861E-3</v>
      </c>
    </row>
    <row r="539" spans="1:8" x14ac:dyDescent="0.2">
      <c r="A539" s="13"/>
      <c r="B539" s="14" t="s">
        <v>515</v>
      </c>
      <c r="C539" s="15">
        <v>15</v>
      </c>
      <c r="D539" s="15">
        <v>20</v>
      </c>
      <c r="E539" s="16">
        <f t="shared" si="55"/>
        <v>7.804370447450572E-3</v>
      </c>
      <c r="F539" s="16">
        <f t="shared" si="56"/>
        <v>1.2033694344163659E-2</v>
      </c>
      <c r="G539" s="16">
        <f t="shared" si="58"/>
        <v>0.33333333333333331</v>
      </c>
      <c r="H539" s="16">
        <f t="shared" si="57"/>
        <v>2.601456815816857E-3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3</v>
      </c>
      <c r="D542" s="15">
        <v>0</v>
      </c>
      <c r="E542" s="16">
        <f t="shared" si="59"/>
        <v>1.5608740894901144E-3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-1.5608740894901144E-3</v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5</v>
      </c>
      <c r="E546" s="16" t="str">
        <f t="shared" si="59"/>
        <v/>
      </c>
      <c r="F546" s="16">
        <f t="shared" si="60"/>
        <v>3.0084235860409147E-3</v>
      </c>
      <c r="G546" s="16">
        <f t="shared" si="62"/>
        <v>1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42</v>
      </c>
      <c r="D548" s="15">
        <v>0</v>
      </c>
      <c r="E548" s="16">
        <f t="shared" si="59"/>
        <v>2.1852237252861603E-2</v>
      </c>
      <c r="F548" s="16" t="str">
        <f t="shared" si="60"/>
        <v/>
      </c>
      <c r="G548" s="16">
        <f t="shared" si="62"/>
        <v>-1</v>
      </c>
      <c r="H548" s="16">
        <f t="shared" si="61"/>
        <v>-2.1852237252861603E-2</v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6</v>
      </c>
      <c r="D551" s="15">
        <v>2</v>
      </c>
      <c r="E551" s="16">
        <f t="shared" si="59"/>
        <v>3.1217481789802288E-3</v>
      </c>
      <c r="F551" s="16">
        <f t="shared" si="60"/>
        <v>1.2033694344163659E-3</v>
      </c>
      <c r="G551" s="16">
        <f t="shared" si="62"/>
        <v>-0.66666666666666663</v>
      </c>
      <c r="H551" s="16">
        <f t="shared" si="61"/>
        <v>-2.0811654526534857E-3</v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18</v>
      </c>
      <c r="D554" s="15">
        <v>48</v>
      </c>
      <c r="E554" s="16">
        <f t="shared" si="59"/>
        <v>9.3652445369406864E-3</v>
      </c>
      <c r="F554" s="16">
        <f t="shared" si="60"/>
        <v>2.8880866425992781E-2</v>
      </c>
      <c r="G554" s="16">
        <f t="shared" si="62"/>
        <v>1.6666666666666667</v>
      </c>
      <c r="H554" s="16">
        <f t="shared" si="61"/>
        <v>1.5608740894901144E-2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1</v>
      </c>
      <c r="E556" s="16" t="str">
        <f t="shared" si="59"/>
        <v/>
      </c>
      <c r="F556" s="16">
        <f t="shared" si="60"/>
        <v>6.0168471720818293E-4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36</v>
      </c>
      <c r="D559" s="15">
        <v>71</v>
      </c>
      <c r="E559" s="16">
        <f t="shared" si="59"/>
        <v>1.8730489073881373E-2</v>
      </c>
      <c r="F559" s="16">
        <f t="shared" si="60"/>
        <v>4.2719614921780988E-2</v>
      </c>
      <c r="G559" s="16">
        <f t="shared" si="62"/>
        <v>0.97222222222222221</v>
      </c>
      <c r="H559" s="16">
        <f t="shared" si="61"/>
        <v>1.8210197710718003E-2</v>
      </c>
    </row>
    <row r="560" spans="1:8" ht="25.5" x14ac:dyDescent="0.2">
      <c r="A560" s="13"/>
      <c r="B560" s="14" t="s">
        <v>535</v>
      </c>
      <c r="C560" s="15">
        <v>0</v>
      </c>
      <c r="D560" s="15">
        <v>10</v>
      </c>
      <c r="E560" s="16" t="str">
        <f t="shared" si="59"/>
        <v/>
      </c>
      <c r="F560" s="16">
        <f t="shared" si="60"/>
        <v>6.0168471720818293E-3</v>
      </c>
      <c r="G560" s="16">
        <f t="shared" si="62"/>
        <v>1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69</v>
      </c>
      <c r="D561" s="15">
        <v>62</v>
      </c>
      <c r="E561" s="16">
        <f t="shared" si="59"/>
        <v>3.5900104058272632E-2</v>
      </c>
      <c r="F561" s="16">
        <f t="shared" si="60"/>
        <v>3.7304452466907341E-2</v>
      </c>
      <c r="G561" s="16">
        <f t="shared" si="62"/>
        <v>-0.10144927536231885</v>
      </c>
      <c r="H561" s="16">
        <f t="shared" si="61"/>
        <v>-3.6420395421436005E-3</v>
      </c>
    </row>
    <row r="562" spans="1:8" x14ac:dyDescent="0.2">
      <c r="A562" s="13"/>
      <c r="B562" s="14" t="s">
        <v>537</v>
      </c>
      <c r="C562" s="15">
        <v>13</v>
      </c>
      <c r="D562" s="15">
        <v>3</v>
      </c>
      <c r="E562" s="16">
        <f t="shared" si="59"/>
        <v>6.7637877211238293E-3</v>
      </c>
      <c r="F562" s="16">
        <f t="shared" si="60"/>
        <v>1.8050541516245488E-3</v>
      </c>
      <c r="G562" s="16">
        <f t="shared" si="62"/>
        <v>-0.76923076923076927</v>
      </c>
      <c r="H562" s="16">
        <f t="shared" si="61"/>
        <v>-5.2029136316337149E-3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47</v>
      </c>
      <c r="D568" s="15">
        <v>17</v>
      </c>
      <c r="E568" s="16">
        <f t="shared" si="59"/>
        <v>2.445369406867846E-2</v>
      </c>
      <c r="F568" s="16">
        <f t="shared" si="60"/>
        <v>1.022864019253911E-2</v>
      </c>
      <c r="G568" s="16">
        <f t="shared" si="62"/>
        <v>-0.63829787234042556</v>
      </c>
      <c r="H568" s="16">
        <f t="shared" si="61"/>
        <v>-1.5608740894901146E-2</v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466</v>
      </c>
      <c r="D582" s="18">
        <f>SUM(D583:D609)</f>
        <v>705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0.51287553648068673</v>
      </c>
      <c r="H582" s="19">
        <f t="shared" ref="H582:H609" si="65">+IF(OR(AND(E582=""),(G582="")),"",E582*G582)</f>
        <v>0.51287553648068673</v>
      </c>
    </row>
    <row r="583" spans="1:8" x14ac:dyDescent="0.2">
      <c r="A583" s="13"/>
      <c r="B583" s="14" t="s">
        <v>552</v>
      </c>
      <c r="C583" s="15">
        <v>0</v>
      </c>
      <c r="D583" s="15">
        <v>7</v>
      </c>
      <c r="E583" s="16" t="str">
        <f t="shared" si="63"/>
        <v/>
      </c>
      <c r="F583" s="16">
        <f t="shared" si="64"/>
        <v>9.9290780141843976E-3</v>
      </c>
      <c r="G583" s="16">
        <f t="shared" ref="G583:G609" si="66">+IF(AND(C583=0,D583=0)," ",IF(C583=0,1,IF(D583=0,-1,(D583-C583)/C583)))</f>
        <v>1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10</v>
      </c>
      <c r="D584" s="15">
        <v>2</v>
      </c>
      <c r="E584" s="16">
        <f t="shared" si="63"/>
        <v>2.1459227467811159E-2</v>
      </c>
      <c r="F584" s="16">
        <f t="shared" si="64"/>
        <v>2.8368794326241137E-3</v>
      </c>
      <c r="G584" s="16">
        <f t="shared" si="66"/>
        <v>-0.8</v>
      </c>
      <c r="H584" s="16">
        <f t="shared" si="65"/>
        <v>-1.7167381974248927E-2</v>
      </c>
    </row>
    <row r="585" spans="1:8" ht="25.5" x14ac:dyDescent="0.2">
      <c r="A585" s="13"/>
      <c r="B585" s="14" t="s">
        <v>554</v>
      </c>
      <c r="C585" s="15">
        <v>3</v>
      </c>
      <c r="D585" s="15">
        <v>76</v>
      </c>
      <c r="E585" s="16">
        <f t="shared" si="63"/>
        <v>6.4377682403433476E-3</v>
      </c>
      <c r="F585" s="16">
        <f t="shared" si="64"/>
        <v>0.10780141843971631</v>
      </c>
      <c r="G585" s="16">
        <f t="shared" si="66"/>
        <v>24.333333333333332</v>
      </c>
      <c r="H585" s="16">
        <f t="shared" si="65"/>
        <v>0.15665236051502146</v>
      </c>
    </row>
    <row r="586" spans="1:8" x14ac:dyDescent="0.2">
      <c r="A586" s="13"/>
      <c r="B586" s="14" t="s">
        <v>555</v>
      </c>
      <c r="C586" s="15">
        <v>23</v>
      </c>
      <c r="D586" s="15">
        <v>133</v>
      </c>
      <c r="E586" s="16">
        <f t="shared" si="63"/>
        <v>4.9356223175965663E-2</v>
      </c>
      <c r="F586" s="16">
        <f t="shared" si="64"/>
        <v>0.18865248226950354</v>
      </c>
      <c r="G586" s="16">
        <f t="shared" si="66"/>
        <v>4.7826086956521738</v>
      </c>
      <c r="H586" s="16">
        <f t="shared" si="65"/>
        <v>0.23605150214592274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1</v>
      </c>
      <c r="E590" s="16" t="str">
        <f t="shared" si="63"/>
        <v/>
      </c>
      <c r="F590" s="16">
        <f t="shared" si="64"/>
        <v>1.4184397163120568E-3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16</v>
      </c>
      <c r="E592" s="16" t="str">
        <f t="shared" si="63"/>
        <v/>
      </c>
      <c r="F592" s="16">
        <f t="shared" si="64"/>
        <v>2.2695035460992909E-2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1</v>
      </c>
      <c r="E593" s="16" t="str">
        <f t="shared" si="63"/>
        <v/>
      </c>
      <c r="F593" s="16">
        <f t="shared" si="64"/>
        <v>1.4184397163120568E-3</v>
      </c>
      <c r="G593" s="16">
        <f t="shared" si="66"/>
        <v>1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37</v>
      </c>
      <c r="E595" s="16" t="str">
        <f t="shared" si="63"/>
        <v/>
      </c>
      <c r="F595" s="16">
        <f t="shared" si="64"/>
        <v>5.2482269503546099E-2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9</v>
      </c>
      <c r="D597" s="15">
        <v>71</v>
      </c>
      <c r="E597" s="16">
        <f t="shared" si="63"/>
        <v>1.9313304721030045E-2</v>
      </c>
      <c r="F597" s="16">
        <f t="shared" si="64"/>
        <v>0.10070921985815603</v>
      </c>
      <c r="G597" s="16">
        <f t="shared" si="66"/>
        <v>6.8888888888888893</v>
      </c>
      <c r="H597" s="16">
        <f t="shared" si="65"/>
        <v>0.13304721030042921</v>
      </c>
    </row>
    <row r="598" spans="1:8" x14ac:dyDescent="0.2">
      <c r="A598" s="13"/>
      <c r="B598" s="14" t="s">
        <v>567</v>
      </c>
      <c r="C598" s="15">
        <v>13</v>
      </c>
      <c r="D598" s="15">
        <v>1</v>
      </c>
      <c r="E598" s="16">
        <f t="shared" si="63"/>
        <v>2.7896995708154508E-2</v>
      </c>
      <c r="F598" s="16">
        <f t="shared" si="64"/>
        <v>1.4184397163120568E-3</v>
      </c>
      <c r="G598" s="16">
        <f t="shared" si="66"/>
        <v>-0.92307692307692313</v>
      </c>
      <c r="H598" s="16">
        <f t="shared" si="65"/>
        <v>-2.5751072961373394E-2</v>
      </c>
    </row>
    <row r="599" spans="1:8" x14ac:dyDescent="0.2">
      <c r="A599" s="13"/>
      <c r="B599" s="14" t="s">
        <v>568</v>
      </c>
      <c r="C599" s="15">
        <v>0</v>
      </c>
      <c r="D599" s="15">
        <v>2</v>
      </c>
      <c r="E599" s="16" t="str">
        <f t="shared" si="63"/>
        <v/>
      </c>
      <c r="F599" s="16">
        <f t="shared" si="64"/>
        <v>2.8368794326241137E-3</v>
      </c>
      <c r="G599" s="16">
        <f t="shared" si="66"/>
        <v>1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313</v>
      </c>
      <c r="D600" s="15">
        <v>305</v>
      </c>
      <c r="E600" s="16">
        <f t="shared" si="63"/>
        <v>0.6716738197424893</v>
      </c>
      <c r="F600" s="16">
        <f t="shared" si="64"/>
        <v>0.43262411347517732</v>
      </c>
      <c r="G600" s="16">
        <f t="shared" si="66"/>
        <v>-2.5559105431309903E-2</v>
      </c>
      <c r="H600" s="16">
        <f t="shared" si="65"/>
        <v>-1.7167381974248927E-2</v>
      </c>
    </row>
    <row r="601" spans="1:8" x14ac:dyDescent="0.2">
      <c r="A601" s="13"/>
      <c r="B601" s="14" t="s">
        <v>570</v>
      </c>
      <c r="C601" s="15">
        <v>16</v>
      </c>
      <c r="D601" s="15">
        <v>8</v>
      </c>
      <c r="E601" s="16">
        <f t="shared" si="63"/>
        <v>3.4334763948497854E-2</v>
      </c>
      <c r="F601" s="16">
        <f t="shared" si="64"/>
        <v>1.1347517730496455E-2</v>
      </c>
      <c r="G601" s="16">
        <f t="shared" si="66"/>
        <v>-0.5</v>
      </c>
      <c r="H601" s="16">
        <f t="shared" si="65"/>
        <v>-1.7167381974248927E-2</v>
      </c>
    </row>
    <row r="602" spans="1:8" x14ac:dyDescent="0.2">
      <c r="A602" s="13"/>
      <c r="B602" s="14" t="s">
        <v>571</v>
      </c>
      <c r="C602" s="15">
        <v>0</v>
      </c>
      <c r="D602" s="15">
        <v>4</v>
      </c>
      <c r="E602" s="16" t="str">
        <f t="shared" si="63"/>
        <v/>
      </c>
      <c r="F602" s="16">
        <f t="shared" si="64"/>
        <v>5.6737588652482273E-3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1</v>
      </c>
      <c r="D603" s="15">
        <v>1</v>
      </c>
      <c r="E603" s="16">
        <f t="shared" si="63"/>
        <v>2.1459227467811159E-3</v>
      </c>
      <c r="F603" s="16">
        <f t="shared" si="64"/>
        <v>1.4184397163120568E-3</v>
      </c>
      <c r="G603" s="16">
        <f t="shared" si="66"/>
        <v>0</v>
      </c>
      <c r="H603" s="16">
        <f t="shared" si="65"/>
        <v>0</v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20</v>
      </c>
      <c r="D605" s="15">
        <v>39</v>
      </c>
      <c r="E605" s="16">
        <f t="shared" si="63"/>
        <v>4.2918454935622317E-2</v>
      </c>
      <c r="F605" s="16">
        <f t="shared" si="64"/>
        <v>5.5319148936170209E-2</v>
      </c>
      <c r="G605" s="16">
        <f t="shared" si="66"/>
        <v>0.95</v>
      </c>
      <c r="H605" s="16">
        <f t="shared" si="65"/>
        <v>4.07725321888412E-2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1</v>
      </c>
      <c r="E607" s="16" t="str">
        <f t="shared" si="63"/>
        <v/>
      </c>
      <c r="F607" s="16">
        <f t="shared" si="64"/>
        <v>1.4184397163120568E-3</v>
      </c>
      <c r="G607" s="16">
        <f t="shared" si="66"/>
        <v>1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51</v>
      </c>
      <c r="D608" s="15">
        <v>0</v>
      </c>
      <c r="E608" s="16">
        <f t="shared" si="63"/>
        <v>0.10944206008583691</v>
      </c>
      <c r="F608" s="16" t="str">
        <f t="shared" si="64"/>
        <v/>
      </c>
      <c r="G608" s="16">
        <f t="shared" si="66"/>
        <v>-1</v>
      </c>
      <c r="H608" s="16">
        <f t="shared" si="65"/>
        <v>-0.10944206008583691</v>
      </c>
    </row>
    <row r="609" spans="1:8" ht="25.5" x14ac:dyDescent="0.2">
      <c r="A609" s="13"/>
      <c r="B609" s="14" t="s">
        <v>578</v>
      </c>
      <c r="C609" s="15">
        <v>7</v>
      </c>
      <c r="D609" s="15">
        <v>0</v>
      </c>
      <c r="E609" s="16">
        <f t="shared" si="63"/>
        <v>1.5021459227467811E-2</v>
      </c>
      <c r="F609" s="16" t="str">
        <f t="shared" si="64"/>
        <v/>
      </c>
      <c r="G609" s="16">
        <f t="shared" si="66"/>
        <v>-1</v>
      </c>
      <c r="H609" s="16">
        <f t="shared" si="65"/>
        <v>-1.5021459227467811E-2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607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608</v>
      </c>
      <c r="C8" s="11">
        <f>+C19+C75+C173+C349+C582</f>
        <v>13707</v>
      </c>
      <c r="D8" s="12">
        <f>+D19+D75+D173+D349+D582</f>
        <v>17769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0.29634493324578681</v>
      </c>
      <c r="H8" s="9">
        <f t="shared" ref="H8:H13" si="1">+IF(OR(AND(E8=""),(G8="")),"",E8*G8)</f>
        <v>0.29634493324578681</v>
      </c>
    </row>
    <row r="9" spans="1:8" x14ac:dyDescent="0.2">
      <c r="A9" s="13"/>
      <c r="B9" s="14" t="s">
        <v>7</v>
      </c>
      <c r="C9" s="15">
        <f>+C19</f>
        <v>34</v>
      </c>
      <c r="D9" s="15">
        <f>+D19</f>
        <v>103</v>
      </c>
      <c r="E9" s="16">
        <f t="shared" ref="E9:F13" si="2">+C9/C$8</f>
        <v>2.4804844240169256E-3</v>
      </c>
      <c r="F9" s="16">
        <f t="shared" si="2"/>
        <v>5.7966120772131244E-3</v>
      </c>
      <c r="G9" s="16">
        <f t="shared" si="0"/>
        <v>2.0294117647058822</v>
      </c>
      <c r="H9" s="16">
        <f t="shared" si="1"/>
        <v>5.033924272269643E-3</v>
      </c>
    </row>
    <row r="10" spans="1:8" x14ac:dyDescent="0.2">
      <c r="A10" s="13"/>
      <c r="B10" s="14" t="s">
        <v>8</v>
      </c>
      <c r="C10" s="15">
        <f>+C75</f>
        <v>1499</v>
      </c>
      <c r="D10" s="15">
        <f>+D75</f>
        <v>1115</v>
      </c>
      <c r="E10" s="16">
        <f t="shared" si="2"/>
        <v>0.1093601809294521</v>
      </c>
      <c r="F10" s="16">
        <f t="shared" si="2"/>
        <v>6.2749732680510997E-2</v>
      </c>
      <c r="G10" s="16">
        <f t="shared" si="0"/>
        <v>-0.25617078052034692</v>
      </c>
      <c r="H10" s="16">
        <f t="shared" si="1"/>
        <v>-2.8014882906544102E-2</v>
      </c>
    </row>
    <row r="11" spans="1:8" ht="25.5" x14ac:dyDescent="0.2">
      <c r="A11" s="13"/>
      <c r="B11" s="14" t="s">
        <v>9</v>
      </c>
      <c r="C11" s="15">
        <f>+C173</f>
        <v>1822</v>
      </c>
      <c r="D11" s="15">
        <f>+D173</f>
        <v>2146</v>
      </c>
      <c r="E11" s="16">
        <f t="shared" si="2"/>
        <v>0.1329247829576129</v>
      </c>
      <c r="F11" s="16">
        <f t="shared" si="2"/>
        <v>0.12077213123979966</v>
      </c>
      <c r="G11" s="16">
        <f t="shared" si="0"/>
        <v>0.1778265642151482</v>
      </c>
      <c r="H11" s="16">
        <f t="shared" si="1"/>
        <v>2.3637557452396585E-2</v>
      </c>
    </row>
    <row r="12" spans="1:8" x14ac:dyDescent="0.2">
      <c r="A12" s="13"/>
      <c r="B12" s="14" t="s">
        <v>10</v>
      </c>
      <c r="C12" s="15">
        <f>+C349</f>
        <v>8026</v>
      </c>
      <c r="D12" s="15">
        <f>+D349</f>
        <v>12085</v>
      </c>
      <c r="E12" s="16">
        <f t="shared" si="2"/>
        <v>0.58554023491646601</v>
      </c>
      <c r="F12" s="16">
        <f t="shared" si="2"/>
        <v>0.68011705779728737</v>
      </c>
      <c r="G12" s="16">
        <f t="shared" si="0"/>
        <v>0.50573137303762772</v>
      </c>
      <c r="H12" s="16">
        <f t="shared" si="1"/>
        <v>0.29612606697307942</v>
      </c>
    </row>
    <row r="13" spans="1:8" x14ac:dyDescent="0.2">
      <c r="A13" s="13"/>
      <c r="B13" s="14" t="s">
        <v>11</v>
      </c>
      <c r="C13" s="15">
        <f>+C582</f>
        <v>2326</v>
      </c>
      <c r="D13" s="15">
        <f>+D582</f>
        <v>2320</v>
      </c>
      <c r="E13" s="16">
        <f t="shared" si="2"/>
        <v>0.16969431677245203</v>
      </c>
      <c r="F13" s="16">
        <f t="shared" si="2"/>
        <v>0.1305644662051888</v>
      </c>
      <c r="G13" s="16">
        <f t="shared" si="0"/>
        <v>-2.5795356835769563E-3</v>
      </c>
      <c r="H13" s="16">
        <f t="shared" si="1"/>
        <v>-4.3773254541475159E-4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34</v>
      </c>
      <c r="D19" s="18">
        <f>SUM(D20:D69)</f>
        <v>103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2.0294117647058822</v>
      </c>
      <c r="H19" s="19">
        <f t="shared" ref="H19:H50" si="5">+IF(OR(AND(E19=""),(G19="")),"",E19*G19)</f>
        <v>2.0294117647058822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1</v>
      </c>
      <c r="E21" s="16" t="str">
        <f t="shared" si="3"/>
        <v/>
      </c>
      <c r="F21" s="16">
        <f t="shared" si="4"/>
        <v>9.7087378640776691E-3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1</v>
      </c>
      <c r="D23" s="15">
        <v>0</v>
      </c>
      <c r="E23" s="16">
        <f t="shared" si="3"/>
        <v>2.9411764705882353E-2</v>
      </c>
      <c r="F23" s="16" t="str">
        <f t="shared" si="4"/>
        <v/>
      </c>
      <c r="G23" s="16">
        <f t="shared" si="6"/>
        <v>-1</v>
      </c>
      <c r="H23" s="16">
        <f t="shared" si="5"/>
        <v>-2.9411764705882353E-2</v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1</v>
      </c>
      <c r="D27" s="15">
        <v>2</v>
      </c>
      <c r="E27" s="16">
        <f t="shared" si="3"/>
        <v>2.9411764705882353E-2</v>
      </c>
      <c r="F27" s="16">
        <f t="shared" si="4"/>
        <v>1.9417475728155338E-2</v>
      </c>
      <c r="G27" s="16">
        <f t="shared" si="6"/>
        <v>1</v>
      </c>
      <c r="H27" s="16">
        <f t="shared" si="5"/>
        <v>2.9411764705882353E-2</v>
      </c>
    </row>
    <row r="28" spans="1:8" x14ac:dyDescent="0.2">
      <c r="A28" s="13"/>
      <c r="B28" s="14" t="s">
        <v>22</v>
      </c>
      <c r="C28" s="15">
        <v>2</v>
      </c>
      <c r="D28" s="15">
        <v>4</v>
      </c>
      <c r="E28" s="16">
        <f t="shared" si="3"/>
        <v>5.8823529411764705E-2</v>
      </c>
      <c r="F28" s="16">
        <f t="shared" si="4"/>
        <v>3.8834951456310676E-2</v>
      </c>
      <c r="G28" s="16">
        <f t="shared" si="6"/>
        <v>1</v>
      </c>
      <c r="H28" s="16">
        <f t="shared" si="5"/>
        <v>5.8823529411764705E-2</v>
      </c>
    </row>
    <row r="29" spans="1:8" x14ac:dyDescent="0.2">
      <c r="A29" s="13"/>
      <c r="B29" s="14" t="s">
        <v>23</v>
      </c>
      <c r="C29" s="15">
        <v>0</v>
      </c>
      <c r="D29" s="15">
        <v>2</v>
      </c>
      <c r="E29" s="16" t="str">
        <f t="shared" si="3"/>
        <v/>
      </c>
      <c r="F29" s="16">
        <f t="shared" si="4"/>
        <v>1.9417475728155338E-2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2</v>
      </c>
      <c r="D30" s="15">
        <v>45</v>
      </c>
      <c r="E30" s="16">
        <f t="shared" si="3"/>
        <v>5.8823529411764705E-2</v>
      </c>
      <c r="F30" s="16">
        <f t="shared" si="4"/>
        <v>0.43689320388349512</v>
      </c>
      <c r="G30" s="16">
        <f t="shared" si="6"/>
        <v>21.5</v>
      </c>
      <c r="H30" s="16">
        <f t="shared" si="5"/>
        <v>1.2647058823529411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4</v>
      </c>
      <c r="D36" s="15">
        <v>4</v>
      </c>
      <c r="E36" s="16">
        <f t="shared" si="3"/>
        <v>0.11764705882352941</v>
      </c>
      <c r="F36" s="16">
        <f t="shared" si="4"/>
        <v>3.8834951456310676E-2</v>
      </c>
      <c r="G36" s="16">
        <f t="shared" si="6"/>
        <v>0</v>
      </c>
      <c r="H36" s="16">
        <f t="shared" si="5"/>
        <v>0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2</v>
      </c>
      <c r="D38" s="15">
        <v>0</v>
      </c>
      <c r="E38" s="16">
        <f t="shared" si="3"/>
        <v>5.8823529411764705E-2</v>
      </c>
      <c r="F38" s="16" t="str">
        <f t="shared" si="4"/>
        <v/>
      </c>
      <c r="G38" s="16">
        <f t="shared" si="6"/>
        <v>-1</v>
      </c>
      <c r="H38" s="16">
        <f t="shared" si="5"/>
        <v>-5.8823529411764705E-2</v>
      </c>
    </row>
    <row r="39" spans="1:8" x14ac:dyDescent="0.2">
      <c r="A39" s="13"/>
      <c r="B39" s="14" t="s">
        <v>33</v>
      </c>
      <c r="C39" s="15">
        <v>0</v>
      </c>
      <c r="D39" s="15">
        <v>1</v>
      </c>
      <c r="E39" s="16" t="str">
        <f t="shared" si="3"/>
        <v/>
      </c>
      <c r="F39" s="16">
        <f t="shared" si="4"/>
        <v>9.7087378640776691E-3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1</v>
      </c>
      <c r="D43" s="15">
        <v>0</v>
      </c>
      <c r="E43" s="16">
        <f t="shared" si="3"/>
        <v>2.9411764705882353E-2</v>
      </c>
      <c r="F43" s="16" t="str">
        <f t="shared" si="4"/>
        <v/>
      </c>
      <c r="G43" s="16">
        <f t="shared" si="6"/>
        <v>-1</v>
      </c>
      <c r="H43" s="16">
        <f t="shared" si="5"/>
        <v>-2.9411764705882353E-2</v>
      </c>
    </row>
    <row r="44" spans="1:8" ht="25.5" x14ac:dyDescent="0.2">
      <c r="A44" s="13"/>
      <c r="B44" s="14" t="s">
        <v>38</v>
      </c>
      <c r="C44" s="15">
        <v>0</v>
      </c>
      <c r="D44" s="15">
        <v>1</v>
      </c>
      <c r="E44" s="16" t="str">
        <f t="shared" si="3"/>
        <v/>
      </c>
      <c r="F44" s="16">
        <f t="shared" si="4"/>
        <v>9.7087378640776691E-3</v>
      </c>
      <c r="G44" s="16">
        <f t="shared" si="6"/>
        <v>1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2</v>
      </c>
      <c r="E49" s="16" t="str">
        <f t="shared" si="3"/>
        <v/>
      </c>
      <c r="F49" s="16">
        <f t="shared" si="4"/>
        <v>1.9417475728155338E-2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5</v>
      </c>
      <c r="D50" s="15">
        <v>11</v>
      </c>
      <c r="E50" s="16">
        <f t="shared" si="3"/>
        <v>0.14705882352941177</v>
      </c>
      <c r="F50" s="16">
        <f t="shared" si="4"/>
        <v>0.10679611650485436</v>
      </c>
      <c r="G50" s="16">
        <f t="shared" si="6"/>
        <v>1.2</v>
      </c>
      <c r="H50" s="16">
        <f t="shared" si="5"/>
        <v>0.17647058823529413</v>
      </c>
    </row>
    <row r="51" spans="1:8" x14ac:dyDescent="0.2">
      <c r="A51" s="13"/>
      <c r="B51" s="14" t="s">
        <v>45</v>
      </c>
      <c r="C51" s="15">
        <v>1</v>
      </c>
      <c r="D51" s="15">
        <v>0</v>
      </c>
      <c r="E51" s="16">
        <f t="shared" ref="E51:E69" si="7">+IF(C51=0,"",C51/C$19)</f>
        <v>2.9411764705882353E-2</v>
      </c>
      <c r="F51" s="16" t="str">
        <f t="shared" ref="F51:F69" si="8">+IF(D51=0,"",D51/D$19)</f>
        <v/>
      </c>
      <c r="G51" s="16">
        <f t="shared" si="6"/>
        <v>-1</v>
      </c>
      <c r="H51" s="16">
        <f t="shared" ref="H51:H69" si="9">+IF(OR(AND(E51=""),(G51="")),"",E51*G51)</f>
        <v>-2.9411764705882353E-2</v>
      </c>
    </row>
    <row r="52" spans="1:8" x14ac:dyDescent="0.2">
      <c r="A52" s="13"/>
      <c r="B52" s="14" t="s">
        <v>46</v>
      </c>
      <c r="C52" s="15">
        <v>3</v>
      </c>
      <c r="D52" s="15">
        <v>3</v>
      </c>
      <c r="E52" s="16">
        <f t="shared" si="7"/>
        <v>8.8235294117647065E-2</v>
      </c>
      <c r="F52" s="16">
        <f t="shared" si="8"/>
        <v>2.9126213592233011E-2</v>
      </c>
      <c r="G52" s="16">
        <f t="shared" ref="G52:G69" si="10">+IF(AND(C52=0,D52=0)," ",IF(C52=0,1,IF(D52=0,-1,(D52-C52)/C52)))</f>
        <v>0</v>
      </c>
      <c r="H52" s="16">
        <f t="shared" si="9"/>
        <v>0</v>
      </c>
    </row>
    <row r="53" spans="1:8" x14ac:dyDescent="0.2">
      <c r="A53" s="13"/>
      <c r="B53" s="14" t="s">
        <v>47</v>
      </c>
      <c r="C53" s="15">
        <v>1</v>
      </c>
      <c r="D53" s="15">
        <v>0</v>
      </c>
      <c r="E53" s="16">
        <f t="shared" si="7"/>
        <v>2.9411764705882353E-2</v>
      </c>
      <c r="F53" s="16" t="str">
        <f t="shared" si="8"/>
        <v/>
      </c>
      <c r="G53" s="16">
        <f t="shared" si="10"/>
        <v>-1</v>
      </c>
      <c r="H53" s="16">
        <f t="shared" si="9"/>
        <v>-2.9411764705882353E-2</v>
      </c>
    </row>
    <row r="54" spans="1:8" x14ac:dyDescent="0.2">
      <c r="A54" s="13"/>
      <c r="B54" s="14" t="s">
        <v>48</v>
      </c>
      <c r="C54" s="15">
        <v>4</v>
      </c>
      <c r="D54" s="15">
        <v>1</v>
      </c>
      <c r="E54" s="16">
        <f t="shared" si="7"/>
        <v>0.11764705882352941</v>
      </c>
      <c r="F54" s="16">
        <f t="shared" si="8"/>
        <v>9.7087378640776691E-3</v>
      </c>
      <c r="G54" s="16">
        <f t="shared" si="10"/>
        <v>-0.75</v>
      </c>
      <c r="H54" s="16">
        <f t="shared" si="9"/>
        <v>-8.8235294117647051E-2</v>
      </c>
    </row>
    <row r="55" spans="1:8" x14ac:dyDescent="0.2">
      <c r="A55" s="13"/>
      <c r="B55" s="14" t="s">
        <v>49</v>
      </c>
      <c r="C55" s="15">
        <v>0</v>
      </c>
      <c r="D55" s="15">
        <v>1</v>
      </c>
      <c r="E55" s="16" t="str">
        <f t="shared" si="7"/>
        <v/>
      </c>
      <c r="F55" s="16">
        <f t="shared" si="8"/>
        <v>9.7087378640776691E-3</v>
      </c>
      <c r="G55" s="16">
        <f t="shared" si="10"/>
        <v>1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6</v>
      </c>
      <c r="E61" s="16" t="str">
        <f t="shared" si="7"/>
        <v/>
      </c>
      <c r="F61" s="16">
        <f t="shared" si="8"/>
        <v>5.8252427184466021E-2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4</v>
      </c>
      <c r="E62" s="16" t="str">
        <f t="shared" si="7"/>
        <v/>
      </c>
      <c r="F62" s="16">
        <f t="shared" si="8"/>
        <v>3.8834951456310676E-2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4</v>
      </c>
      <c r="D64" s="15">
        <v>14</v>
      </c>
      <c r="E64" s="16">
        <f t="shared" si="7"/>
        <v>0.11764705882352941</v>
      </c>
      <c r="F64" s="16">
        <f t="shared" si="8"/>
        <v>0.13592233009708737</v>
      </c>
      <c r="G64" s="16">
        <f t="shared" si="10"/>
        <v>2.5</v>
      </c>
      <c r="H64" s="16">
        <f t="shared" si="9"/>
        <v>0.29411764705882354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1</v>
      </c>
      <c r="D66" s="15">
        <v>0</v>
      </c>
      <c r="E66" s="16">
        <f t="shared" si="7"/>
        <v>2.9411764705882353E-2</v>
      </c>
      <c r="F66" s="16" t="str">
        <f t="shared" si="8"/>
        <v/>
      </c>
      <c r="G66" s="16">
        <f t="shared" si="10"/>
        <v>-1</v>
      </c>
      <c r="H66" s="16">
        <f t="shared" si="9"/>
        <v>-2.9411764705882353E-2</v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2</v>
      </c>
      <c r="D68" s="15">
        <v>1</v>
      </c>
      <c r="E68" s="16">
        <f t="shared" si="7"/>
        <v>5.8823529411764705E-2</v>
      </c>
      <c r="F68" s="16">
        <f t="shared" si="8"/>
        <v>9.7087378640776691E-3</v>
      </c>
      <c r="G68" s="16">
        <f t="shared" si="10"/>
        <v>-0.5</v>
      </c>
      <c r="H68" s="16">
        <f t="shared" si="9"/>
        <v>-2.9411764705882353E-2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1499</v>
      </c>
      <c r="D75" s="18">
        <f>SUM(D76:D167)</f>
        <v>1115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-0.25617078052034692</v>
      </c>
      <c r="H75" s="19">
        <f t="shared" ref="H75:H106" si="13">+IF(OR(AND(E75=""),(G75="")),"",E75*G75)</f>
        <v>-0.25617078052034692</v>
      </c>
    </row>
    <row r="76" spans="1:8" x14ac:dyDescent="0.2">
      <c r="A76" s="13"/>
      <c r="B76" s="14" t="s">
        <v>64</v>
      </c>
      <c r="C76" s="15">
        <v>6</v>
      </c>
      <c r="D76" s="15">
        <v>9</v>
      </c>
      <c r="E76" s="16">
        <f t="shared" si="11"/>
        <v>4.0026684456304206E-3</v>
      </c>
      <c r="F76" s="16">
        <f t="shared" si="12"/>
        <v>8.0717488789237672E-3</v>
      </c>
      <c r="G76" s="16">
        <f t="shared" ref="G76:G107" si="14">+IF(AND(C76=0,D76=0)," ",IF(C76=0,1,IF(D76=0,-1,(D76-C76)/C76)))</f>
        <v>0.5</v>
      </c>
      <c r="H76" s="16">
        <f t="shared" si="13"/>
        <v>2.0013342228152103E-3</v>
      </c>
    </row>
    <row r="77" spans="1:8" ht="25.5" x14ac:dyDescent="0.2">
      <c r="A77" s="13"/>
      <c r="B77" s="14" t="s">
        <v>65</v>
      </c>
      <c r="C77" s="15">
        <v>2</v>
      </c>
      <c r="D77" s="15">
        <v>0</v>
      </c>
      <c r="E77" s="16">
        <f t="shared" si="11"/>
        <v>1.33422281521014E-3</v>
      </c>
      <c r="F77" s="16" t="str">
        <f t="shared" si="12"/>
        <v/>
      </c>
      <c r="G77" s="16">
        <f t="shared" si="14"/>
        <v>-1</v>
      </c>
      <c r="H77" s="16">
        <f t="shared" si="13"/>
        <v>-1.33422281521014E-3</v>
      </c>
    </row>
    <row r="78" spans="1:8" x14ac:dyDescent="0.2">
      <c r="A78" s="13"/>
      <c r="B78" s="14" t="s">
        <v>66</v>
      </c>
      <c r="C78" s="15">
        <v>5</v>
      </c>
      <c r="D78" s="15">
        <v>0</v>
      </c>
      <c r="E78" s="16">
        <f t="shared" si="11"/>
        <v>3.3355570380253501E-3</v>
      </c>
      <c r="F78" s="16" t="str">
        <f t="shared" si="12"/>
        <v/>
      </c>
      <c r="G78" s="16">
        <f t="shared" si="14"/>
        <v>-1</v>
      </c>
      <c r="H78" s="16">
        <f t="shared" si="13"/>
        <v>-3.3355570380253501E-3</v>
      </c>
    </row>
    <row r="79" spans="1:8" x14ac:dyDescent="0.2">
      <c r="A79" s="13"/>
      <c r="B79" s="14" t="s">
        <v>67</v>
      </c>
      <c r="C79" s="15">
        <v>34</v>
      </c>
      <c r="D79" s="15">
        <v>31</v>
      </c>
      <c r="E79" s="16">
        <f t="shared" si="11"/>
        <v>2.2681787858572382E-2</v>
      </c>
      <c r="F79" s="16">
        <f t="shared" si="12"/>
        <v>2.780269058295964E-2</v>
      </c>
      <c r="G79" s="16">
        <f t="shared" si="14"/>
        <v>-8.8235294117647065E-2</v>
      </c>
      <c r="H79" s="16">
        <f t="shared" si="13"/>
        <v>-2.0013342228152103E-3</v>
      </c>
    </row>
    <row r="80" spans="1:8" ht="25.5" x14ac:dyDescent="0.2">
      <c r="A80" s="13"/>
      <c r="B80" s="14" t="s">
        <v>68</v>
      </c>
      <c r="C80" s="15">
        <v>883</v>
      </c>
      <c r="D80" s="15">
        <v>322</v>
      </c>
      <c r="E80" s="16">
        <f t="shared" si="11"/>
        <v>0.58905937291527688</v>
      </c>
      <c r="F80" s="16">
        <f t="shared" si="12"/>
        <v>0.28878923766816145</v>
      </c>
      <c r="G80" s="16">
        <f t="shared" si="14"/>
        <v>-0.63533408833522087</v>
      </c>
      <c r="H80" s="16">
        <f t="shared" si="13"/>
        <v>-0.37424949966644433</v>
      </c>
    </row>
    <row r="81" spans="1:8" x14ac:dyDescent="0.2">
      <c r="A81" s="13"/>
      <c r="B81" s="14" t="s">
        <v>69</v>
      </c>
      <c r="C81" s="15">
        <v>1</v>
      </c>
      <c r="D81" s="15">
        <v>1</v>
      </c>
      <c r="E81" s="16">
        <f t="shared" si="11"/>
        <v>6.6711140760506999E-4</v>
      </c>
      <c r="F81" s="16">
        <f t="shared" si="12"/>
        <v>8.9686098654708521E-4</v>
      </c>
      <c r="G81" s="16">
        <f t="shared" si="14"/>
        <v>0</v>
      </c>
      <c r="H81" s="16">
        <f t="shared" si="13"/>
        <v>0</v>
      </c>
    </row>
    <row r="82" spans="1:8" x14ac:dyDescent="0.2">
      <c r="A82" s="13"/>
      <c r="B82" s="14" t="s">
        <v>70</v>
      </c>
      <c r="C82" s="15">
        <v>1</v>
      </c>
      <c r="D82" s="15">
        <v>0</v>
      </c>
      <c r="E82" s="16">
        <f t="shared" si="11"/>
        <v>6.6711140760506999E-4</v>
      </c>
      <c r="F82" s="16" t="str">
        <f t="shared" si="12"/>
        <v/>
      </c>
      <c r="G82" s="16">
        <f t="shared" si="14"/>
        <v>-1</v>
      </c>
      <c r="H82" s="16">
        <f t="shared" si="13"/>
        <v>-6.6711140760506999E-4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7</v>
      </c>
      <c r="D84" s="15">
        <v>0</v>
      </c>
      <c r="E84" s="16">
        <f t="shared" si="11"/>
        <v>4.6697798532354907E-3</v>
      </c>
      <c r="F84" s="16" t="str">
        <f t="shared" si="12"/>
        <v/>
      </c>
      <c r="G84" s="16">
        <f t="shared" si="14"/>
        <v>-1</v>
      </c>
      <c r="H84" s="16">
        <f t="shared" si="13"/>
        <v>-4.6697798532354907E-3</v>
      </c>
    </row>
    <row r="85" spans="1:8" x14ac:dyDescent="0.2">
      <c r="A85" s="13"/>
      <c r="B85" s="14" t="s">
        <v>73</v>
      </c>
      <c r="C85" s="15">
        <v>0</v>
      </c>
      <c r="D85" s="15">
        <v>4</v>
      </c>
      <c r="E85" s="16" t="str">
        <f t="shared" si="11"/>
        <v/>
      </c>
      <c r="F85" s="16">
        <f t="shared" si="12"/>
        <v>3.5874439461883408E-3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1</v>
      </c>
      <c r="D87" s="15">
        <v>8</v>
      </c>
      <c r="E87" s="16">
        <f t="shared" si="11"/>
        <v>6.6711140760506999E-4</v>
      </c>
      <c r="F87" s="16">
        <f t="shared" si="12"/>
        <v>7.1748878923766817E-3</v>
      </c>
      <c r="G87" s="16">
        <f t="shared" si="14"/>
        <v>7</v>
      </c>
      <c r="H87" s="16">
        <f t="shared" si="13"/>
        <v>4.6697798532354898E-3</v>
      </c>
    </row>
    <row r="88" spans="1:8" x14ac:dyDescent="0.2">
      <c r="A88" s="13"/>
      <c r="B88" s="14" t="s">
        <v>76</v>
      </c>
      <c r="C88" s="15">
        <v>20</v>
      </c>
      <c r="D88" s="15">
        <v>0</v>
      </c>
      <c r="E88" s="16">
        <f t="shared" si="11"/>
        <v>1.33422281521014E-2</v>
      </c>
      <c r="F88" s="16" t="str">
        <f t="shared" si="12"/>
        <v/>
      </c>
      <c r="G88" s="16">
        <f t="shared" si="14"/>
        <v>-1</v>
      </c>
      <c r="H88" s="16">
        <f t="shared" si="13"/>
        <v>-1.33422281521014E-2</v>
      </c>
    </row>
    <row r="89" spans="1:8" x14ac:dyDescent="0.2">
      <c r="A89" s="13"/>
      <c r="B89" s="14" t="s">
        <v>77</v>
      </c>
      <c r="C89" s="15">
        <v>6</v>
      </c>
      <c r="D89" s="15">
        <v>14</v>
      </c>
      <c r="E89" s="16">
        <f t="shared" si="11"/>
        <v>4.0026684456304206E-3</v>
      </c>
      <c r="F89" s="16">
        <f t="shared" si="12"/>
        <v>1.2556053811659192E-2</v>
      </c>
      <c r="G89" s="16">
        <f t="shared" si="14"/>
        <v>1.3333333333333333</v>
      </c>
      <c r="H89" s="16">
        <f t="shared" si="13"/>
        <v>5.3368912608405608E-3</v>
      </c>
    </row>
    <row r="90" spans="1:8" x14ac:dyDescent="0.2">
      <c r="A90" s="13"/>
      <c r="B90" s="14" t="s">
        <v>78</v>
      </c>
      <c r="C90" s="15">
        <v>2</v>
      </c>
      <c r="D90" s="15">
        <v>7</v>
      </c>
      <c r="E90" s="16">
        <f t="shared" si="11"/>
        <v>1.33422281521014E-3</v>
      </c>
      <c r="F90" s="16">
        <f t="shared" si="12"/>
        <v>6.2780269058295961E-3</v>
      </c>
      <c r="G90" s="16">
        <f t="shared" si="14"/>
        <v>2.5</v>
      </c>
      <c r="H90" s="16">
        <f t="shared" si="13"/>
        <v>3.3355570380253501E-3</v>
      </c>
    </row>
    <row r="91" spans="1:8" x14ac:dyDescent="0.2">
      <c r="A91" s="13"/>
      <c r="B91" s="14" t="s">
        <v>79</v>
      </c>
      <c r="C91" s="15">
        <v>11</v>
      </c>
      <c r="D91" s="15">
        <v>5</v>
      </c>
      <c r="E91" s="16">
        <f t="shared" si="11"/>
        <v>7.3382254836557703E-3</v>
      </c>
      <c r="F91" s="16">
        <f t="shared" si="12"/>
        <v>4.4843049327354259E-3</v>
      </c>
      <c r="G91" s="16">
        <f t="shared" si="14"/>
        <v>-0.54545454545454541</v>
      </c>
      <c r="H91" s="16">
        <f t="shared" si="13"/>
        <v>-4.0026684456304197E-3</v>
      </c>
    </row>
    <row r="92" spans="1:8" x14ac:dyDescent="0.2">
      <c r="A92" s="13"/>
      <c r="B92" s="14" t="s">
        <v>80</v>
      </c>
      <c r="C92" s="15">
        <v>2</v>
      </c>
      <c r="D92" s="15">
        <v>8</v>
      </c>
      <c r="E92" s="16">
        <f t="shared" si="11"/>
        <v>1.33422281521014E-3</v>
      </c>
      <c r="F92" s="16">
        <f t="shared" si="12"/>
        <v>7.1748878923766817E-3</v>
      </c>
      <c r="G92" s="16">
        <f t="shared" si="14"/>
        <v>3</v>
      </c>
      <c r="H92" s="16">
        <f t="shared" si="13"/>
        <v>4.0026684456304197E-3</v>
      </c>
    </row>
    <row r="93" spans="1:8" x14ac:dyDescent="0.2">
      <c r="A93" s="13"/>
      <c r="B93" s="14" t="s">
        <v>81</v>
      </c>
      <c r="C93" s="15">
        <v>2</v>
      </c>
      <c r="D93" s="15">
        <v>7</v>
      </c>
      <c r="E93" s="16">
        <f t="shared" si="11"/>
        <v>1.33422281521014E-3</v>
      </c>
      <c r="F93" s="16">
        <f t="shared" si="12"/>
        <v>6.2780269058295961E-3</v>
      </c>
      <c r="G93" s="16">
        <f t="shared" si="14"/>
        <v>2.5</v>
      </c>
      <c r="H93" s="16">
        <f t="shared" si="13"/>
        <v>3.3355570380253501E-3</v>
      </c>
    </row>
    <row r="94" spans="1:8" x14ac:dyDescent="0.2">
      <c r="A94" s="13"/>
      <c r="B94" s="14" t="s">
        <v>82</v>
      </c>
      <c r="C94" s="15">
        <v>2</v>
      </c>
      <c r="D94" s="15">
        <v>1</v>
      </c>
      <c r="E94" s="16">
        <f t="shared" si="11"/>
        <v>1.33422281521014E-3</v>
      </c>
      <c r="F94" s="16">
        <f t="shared" si="12"/>
        <v>8.9686098654708521E-4</v>
      </c>
      <c r="G94" s="16">
        <f t="shared" si="14"/>
        <v>-0.5</v>
      </c>
      <c r="H94" s="16">
        <f t="shared" si="13"/>
        <v>-6.6711140760506999E-4</v>
      </c>
    </row>
    <row r="95" spans="1:8" x14ac:dyDescent="0.2">
      <c r="A95" s="13"/>
      <c r="B95" s="14" t="s">
        <v>83</v>
      </c>
      <c r="C95" s="15">
        <v>0</v>
      </c>
      <c r="D95" s="15">
        <v>2</v>
      </c>
      <c r="E95" s="16" t="str">
        <f t="shared" si="11"/>
        <v/>
      </c>
      <c r="F95" s="16">
        <f t="shared" si="12"/>
        <v>1.7937219730941704E-3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3</v>
      </c>
      <c r="E96" s="16" t="str">
        <f t="shared" si="11"/>
        <v/>
      </c>
      <c r="F96" s="16">
        <f t="shared" si="12"/>
        <v>2.6905829596412557E-3</v>
      </c>
      <c r="G96" s="16">
        <f t="shared" si="14"/>
        <v>1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256</v>
      </c>
      <c r="D99" s="15">
        <v>12</v>
      </c>
      <c r="E99" s="16">
        <f t="shared" si="11"/>
        <v>0.17078052034689792</v>
      </c>
      <c r="F99" s="16">
        <f t="shared" si="12"/>
        <v>1.0762331838565023E-2</v>
      </c>
      <c r="G99" s="16">
        <f t="shared" si="14"/>
        <v>-0.953125</v>
      </c>
      <c r="H99" s="16">
        <f t="shared" si="13"/>
        <v>-0.16277518345563707</v>
      </c>
    </row>
    <row r="100" spans="1:8" x14ac:dyDescent="0.2">
      <c r="A100" s="13"/>
      <c r="B100" s="14" t="s">
        <v>88</v>
      </c>
      <c r="C100" s="15">
        <v>1</v>
      </c>
      <c r="D100" s="15">
        <v>0</v>
      </c>
      <c r="E100" s="16">
        <f t="shared" si="11"/>
        <v>6.6711140760506999E-4</v>
      </c>
      <c r="F100" s="16" t="str">
        <f t="shared" si="12"/>
        <v/>
      </c>
      <c r="G100" s="16">
        <f t="shared" si="14"/>
        <v>-1</v>
      </c>
      <c r="H100" s="16">
        <f t="shared" si="13"/>
        <v>-6.6711140760506999E-4</v>
      </c>
    </row>
    <row r="101" spans="1:8" x14ac:dyDescent="0.2">
      <c r="A101" s="13"/>
      <c r="B101" s="14" t="s">
        <v>89</v>
      </c>
      <c r="C101" s="15">
        <v>0</v>
      </c>
      <c r="D101" s="15">
        <v>1</v>
      </c>
      <c r="E101" s="16" t="str">
        <f t="shared" si="11"/>
        <v/>
      </c>
      <c r="F101" s="16">
        <f t="shared" si="12"/>
        <v>8.9686098654708521E-4</v>
      </c>
      <c r="G101" s="16">
        <f t="shared" si="14"/>
        <v>1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3</v>
      </c>
      <c r="D102" s="15">
        <v>2</v>
      </c>
      <c r="E102" s="16">
        <f t="shared" si="11"/>
        <v>2.0013342228152103E-3</v>
      </c>
      <c r="F102" s="16">
        <f t="shared" si="12"/>
        <v>1.7937219730941704E-3</v>
      </c>
      <c r="G102" s="16">
        <f t="shared" si="14"/>
        <v>-0.33333333333333331</v>
      </c>
      <c r="H102" s="16">
        <f t="shared" si="13"/>
        <v>-6.671114076050701E-4</v>
      </c>
    </row>
    <row r="103" spans="1:8" x14ac:dyDescent="0.2">
      <c r="A103" s="13"/>
      <c r="B103" s="14" t="s">
        <v>91</v>
      </c>
      <c r="C103" s="15">
        <v>7</v>
      </c>
      <c r="D103" s="15">
        <v>5</v>
      </c>
      <c r="E103" s="16">
        <f t="shared" si="11"/>
        <v>4.6697798532354907E-3</v>
      </c>
      <c r="F103" s="16">
        <f t="shared" si="12"/>
        <v>4.4843049327354259E-3</v>
      </c>
      <c r="G103" s="16">
        <f t="shared" si="14"/>
        <v>-0.2857142857142857</v>
      </c>
      <c r="H103" s="16">
        <f t="shared" si="13"/>
        <v>-1.3342228152101402E-3</v>
      </c>
    </row>
    <row r="104" spans="1:8" x14ac:dyDescent="0.2">
      <c r="A104" s="13"/>
      <c r="B104" s="14" t="s">
        <v>92</v>
      </c>
      <c r="C104" s="15">
        <v>1</v>
      </c>
      <c r="D104" s="15">
        <v>2</v>
      </c>
      <c r="E104" s="16">
        <f t="shared" si="11"/>
        <v>6.6711140760506999E-4</v>
      </c>
      <c r="F104" s="16">
        <f t="shared" si="12"/>
        <v>1.7937219730941704E-3</v>
      </c>
      <c r="G104" s="16">
        <f t="shared" si="14"/>
        <v>1</v>
      </c>
      <c r="H104" s="16">
        <f t="shared" si="13"/>
        <v>6.6711140760506999E-4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1</v>
      </c>
      <c r="D106" s="15">
        <v>2</v>
      </c>
      <c r="E106" s="16">
        <f t="shared" si="11"/>
        <v>6.6711140760506999E-4</v>
      </c>
      <c r="F106" s="16">
        <f t="shared" si="12"/>
        <v>1.7937219730941704E-3</v>
      </c>
      <c r="G106" s="16">
        <f t="shared" si="14"/>
        <v>1</v>
      </c>
      <c r="H106" s="16">
        <f t="shared" si="13"/>
        <v>6.6711140760506999E-4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1</v>
      </c>
      <c r="D108" s="15">
        <v>0</v>
      </c>
      <c r="E108" s="16">
        <f t="shared" si="15"/>
        <v>6.6711140760506999E-4</v>
      </c>
      <c r="F108" s="16" t="str">
        <f t="shared" si="16"/>
        <v/>
      </c>
      <c r="G108" s="16">
        <f t="shared" ref="G108:G139" si="18">+IF(AND(C108=0,D108=0)," ",IF(C108=0,1,IF(D108=0,-1,(D108-C108)/C108)))</f>
        <v>-1</v>
      </c>
      <c r="H108" s="16">
        <f t="shared" si="17"/>
        <v>-6.6711140760506999E-4</v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6</v>
      </c>
      <c r="D111" s="15">
        <v>37</v>
      </c>
      <c r="E111" s="16">
        <f t="shared" si="15"/>
        <v>4.0026684456304206E-3</v>
      </c>
      <c r="F111" s="16">
        <f t="shared" si="16"/>
        <v>3.3183856502242155E-2</v>
      </c>
      <c r="G111" s="16">
        <f t="shared" si="18"/>
        <v>5.166666666666667</v>
      </c>
      <c r="H111" s="16">
        <f t="shared" si="17"/>
        <v>2.0680453635757174E-2</v>
      </c>
    </row>
    <row r="112" spans="1:8" ht="25.5" x14ac:dyDescent="0.2">
      <c r="A112" s="13"/>
      <c r="B112" s="14" t="s">
        <v>101</v>
      </c>
      <c r="C112" s="15">
        <v>3</v>
      </c>
      <c r="D112" s="15">
        <v>66</v>
      </c>
      <c r="E112" s="16">
        <f t="shared" si="15"/>
        <v>2.0013342228152103E-3</v>
      </c>
      <c r="F112" s="16">
        <f t="shared" si="16"/>
        <v>5.9192825112107626E-2</v>
      </c>
      <c r="G112" s="16">
        <f t="shared" si="18"/>
        <v>21</v>
      </c>
      <c r="H112" s="16">
        <f t="shared" si="17"/>
        <v>4.2028018679119414E-2</v>
      </c>
    </row>
    <row r="113" spans="1:8" ht="25.5" x14ac:dyDescent="0.2">
      <c r="A113" s="13"/>
      <c r="B113" s="14" t="s">
        <v>102</v>
      </c>
      <c r="C113" s="15">
        <v>10</v>
      </c>
      <c r="D113" s="15">
        <v>2</v>
      </c>
      <c r="E113" s="16">
        <f t="shared" si="15"/>
        <v>6.6711140760507001E-3</v>
      </c>
      <c r="F113" s="16">
        <f t="shared" si="16"/>
        <v>1.7937219730941704E-3</v>
      </c>
      <c r="G113" s="16">
        <f t="shared" si="18"/>
        <v>-0.8</v>
      </c>
      <c r="H113" s="16">
        <f t="shared" si="17"/>
        <v>-5.3368912608405608E-3</v>
      </c>
    </row>
    <row r="114" spans="1:8" x14ac:dyDescent="0.2">
      <c r="A114" s="13"/>
      <c r="B114" s="14" t="s">
        <v>103</v>
      </c>
      <c r="C114" s="15">
        <v>2</v>
      </c>
      <c r="D114" s="15">
        <v>5</v>
      </c>
      <c r="E114" s="16">
        <f t="shared" si="15"/>
        <v>1.33422281521014E-3</v>
      </c>
      <c r="F114" s="16">
        <f t="shared" si="16"/>
        <v>4.4843049327354259E-3</v>
      </c>
      <c r="G114" s="16">
        <f t="shared" si="18"/>
        <v>1.5</v>
      </c>
      <c r="H114" s="16">
        <f t="shared" si="17"/>
        <v>2.0013342228152099E-3</v>
      </c>
    </row>
    <row r="115" spans="1:8" x14ac:dyDescent="0.2">
      <c r="A115" s="13"/>
      <c r="B115" s="14" t="s">
        <v>104</v>
      </c>
      <c r="C115" s="15">
        <v>3</v>
      </c>
      <c r="D115" s="15">
        <v>8</v>
      </c>
      <c r="E115" s="16">
        <f t="shared" si="15"/>
        <v>2.0013342228152103E-3</v>
      </c>
      <c r="F115" s="16">
        <f t="shared" si="16"/>
        <v>7.1748878923766817E-3</v>
      </c>
      <c r="G115" s="16">
        <f t="shared" si="18"/>
        <v>1.6666666666666667</v>
      </c>
      <c r="H115" s="16">
        <f t="shared" si="17"/>
        <v>3.3355570380253505E-3</v>
      </c>
    </row>
    <row r="116" spans="1:8" x14ac:dyDescent="0.2">
      <c r="A116" s="13"/>
      <c r="B116" s="14" t="s">
        <v>105</v>
      </c>
      <c r="C116" s="15">
        <v>1</v>
      </c>
      <c r="D116" s="15">
        <v>0</v>
      </c>
      <c r="E116" s="16">
        <f t="shared" si="15"/>
        <v>6.6711140760506999E-4</v>
      </c>
      <c r="F116" s="16" t="str">
        <f t="shared" si="16"/>
        <v/>
      </c>
      <c r="G116" s="16">
        <f t="shared" si="18"/>
        <v>-1</v>
      </c>
      <c r="H116" s="16">
        <f t="shared" si="17"/>
        <v>-6.6711140760506999E-4</v>
      </c>
    </row>
    <row r="117" spans="1:8" x14ac:dyDescent="0.2">
      <c r="A117" s="13"/>
      <c r="B117" s="14" t="s">
        <v>106</v>
      </c>
      <c r="C117" s="15">
        <v>4</v>
      </c>
      <c r="D117" s="15">
        <v>1</v>
      </c>
      <c r="E117" s="16">
        <f t="shared" si="15"/>
        <v>2.66844563042028E-3</v>
      </c>
      <c r="F117" s="16">
        <f t="shared" si="16"/>
        <v>8.9686098654708521E-4</v>
      </c>
      <c r="G117" s="16">
        <f t="shared" si="18"/>
        <v>-0.75</v>
      </c>
      <c r="H117" s="16">
        <f t="shared" si="17"/>
        <v>-2.0013342228152099E-3</v>
      </c>
    </row>
    <row r="118" spans="1:8" x14ac:dyDescent="0.2">
      <c r="A118" s="13"/>
      <c r="B118" s="14" t="s">
        <v>107</v>
      </c>
      <c r="C118" s="15">
        <v>4</v>
      </c>
      <c r="D118" s="15">
        <v>0</v>
      </c>
      <c r="E118" s="16">
        <f t="shared" si="15"/>
        <v>2.66844563042028E-3</v>
      </c>
      <c r="F118" s="16" t="str">
        <f t="shared" si="16"/>
        <v/>
      </c>
      <c r="G118" s="16">
        <f t="shared" si="18"/>
        <v>-1</v>
      </c>
      <c r="H118" s="16">
        <f t="shared" si="17"/>
        <v>-2.66844563042028E-3</v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5</v>
      </c>
      <c r="D120" s="15">
        <v>1</v>
      </c>
      <c r="E120" s="16">
        <f t="shared" si="15"/>
        <v>3.3355570380253501E-3</v>
      </c>
      <c r="F120" s="16">
        <f t="shared" si="16"/>
        <v>8.9686098654708521E-4</v>
      </c>
      <c r="G120" s="16">
        <f t="shared" si="18"/>
        <v>-0.8</v>
      </c>
      <c r="H120" s="16">
        <f t="shared" si="17"/>
        <v>-2.6684456304202804E-3</v>
      </c>
    </row>
    <row r="121" spans="1:8" x14ac:dyDescent="0.2">
      <c r="A121" s="13"/>
      <c r="B121" s="14" t="s">
        <v>110</v>
      </c>
      <c r="C121" s="15">
        <v>4</v>
      </c>
      <c r="D121" s="15">
        <v>3</v>
      </c>
      <c r="E121" s="16">
        <f t="shared" si="15"/>
        <v>2.66844563042028E-3</v>
      </c>
      <c r="F121" s="16">
        <f t="shared" si="16"/>
        <v>2.6905829596412557E-3</v>
      </c>
      <c r="G121" s="16">
        <f t="shared" si="18"/>
        <v>-0.25</v>
      </c>
      <c r="H121" s="16">
        <f t="shared" si="17"/>
        <v>-6.6711140760506999E-4</v>
      </c>
    </row>
    <row r="122" spans="1:8" x14ac:dyDescent="0.2">
      <c r="A122" s="13"/>
      <c r="B122" s="14" t="s">
        <v>111</v>
      </c>
      <c r="C122" s="15">
        <v>2</v>
      </c>
      <c r="D122" s="15">
        <v>2</v>
      </c>
      <c r="E122" s="16">
        <f t="shared" si="15"/>
        <v>1.33422281521014E-3</v>
      </c>
      <c r="F122" s="16">
        <f t="shared" si="16"/>
        <v>1.7937219730941704E-3</v>
      </c>
      <c r="G122" s="16">
        <f t="shared" si="18"/>
        <v>0</v>
      </c>
      <c r="H122" s="16">
        <f t="shared" si="17"/>
        <v>0</v>
      </c>
    </row>
    <row r="123" spans="1:8" x14ac:dyDescent="0.2">
      <c r="A123" s="13"/>
      <c r="B123" s="14" t="s">
        <v>112</v>
      </c>
      <c r="C123" s="15">
        <v>3</v>
      </c>
      <c r="D123" s="15">
        <v>2</v>
      </c>
      <c r="E123" s="16">
        <f t="shared" si="15"/>
        <v>2.0013342228152103E-3</v>
      </c>
      <c r="F123" s="16">
        <f t="shared" si="16"/>
        <v>1.7937219730941704E-3</v>
      </c>
      <c r="G123" s="16">
        <f t="shared" si="18"/>
        <v>-0.33333333333333331</v>
      </c>
      <c r="H123" s="16">
        <f t="shared" si="17"/>
        <v>-6.671114076050701E-4</v>
      </c>
    </row>
    <row r="124" spans="1:8" x14ac:dyDescent="0.2">
      <c r="A124" s="13"/>
      <c r="B124" s="14" t="s">
        <v>113</v>
      </c>
      <c r="C124" s="15">
        <v>8</v>
      </c>
      <c r="D124" s="15">
        <v>12</v>
      </c>
      <c r="E124" s="16">
        <f t="shared" si="15"/>
        <v>5.3368912608405599E-3</v>
      </c>
      <c r="F124" s="16">
        <f t="shared" si="16"/>
        <v>1.0762331838565023E-2</v>
      </c>
      <c r="G124" s="16">
        <f t="shared" si="18"/>
        <v>0.5</v>
      </c>
      <c r="H124" s="16">
        <f t="shared" si="17"/>
        <v>2.66844563042028E-3</v>
      </c>
    </row>
    <row r="125" spans="1:8" x14ac:dyDescent="0.2">
      <c r="A125" s="13"/>
      <c r="B125" s="14" t="s">
        <v>114</v>
      </c>
      <c r="C125" s="15">
        <v>63</v>
      </c>
      <c r="D125" s="15">
        <v>46</v>
      </c>
      <c r="E125" s="16">
        <f t="shared" si="15"/>
        <v>4.2028018679119414E-2</v>
      </c>
      <c r="F125" s="16">
        <f t="shared" si="16"/>
        <v>4.1255605381165919E-2</v>
      </c>
      <c r="G125" s="16">
        <f t="shared" si="18"/>
        <v>-0.26984126984126983</v>
      </c>
      <c r="H125" s="16">
        <f t="shared" si="17"/>
        <v>-1.1340893929286191E-2</v>
      </c>
    </row>
    <row r="126" spans="1:8" x14ac:dyDescent="0.2">
      <c r="A126" s="13"/>
      <c r="B126" s="14" t="s">
        <v>115</v>
      </c>
      <c r="C126" s="15">
        <v>5</v>
      </c>
      <c r="D126" s="15">
        <v>11</v>
      </c>
      <c r="E126" s="16">
        <f t="shared" si="15"/>
        <v>3.3355570380253501E-3</v>
      </c>
      <c r="F126" s="16">
        <f t="shared" si="16"/>
        <v>9.8654708520179366E-3</v>
      </c>
      <c r="G126" s="16">
        <f t="shared" si="18"/>
        <v>1.2</v>
      </c>
      <c r="H126" s="16">
        <f t="shared" si="17"/>
        <v>4.0026684456304197E-3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24</v>
      </c>
      <c r="D128" s="15">
        <v>3</v>
      </c>
      <c r="E128" s="16">
        <f t="shared" si="15"/>
        <v>1.6010673782521682E-2</v>
      </c>
      <c r="F128" s="16">
        <f t="shared" si="16"/>
        <v>2.6905829596412557E-3</v>
      </c>
      <c r="G128" s="16">
        <f t="shared" si="18"/>
        <v>-0.875</v>
      </c>
      <c r="H128" s="16">
        <f t="shared" si="17"/>
        <v>-1.4009339559706471E-2</v>
      </c>
    </row>
    <row r="129" spans="1:8" x14ac:dyDescent="0.2">
      <c r="A129" s="13"/>
      <c r="B129" s="14" t="s">
        <v>118</v>
      </c>
      <c r="C129" s="15">
        <v>1</v>
      </c>
      <c r="D129" s="15">
        <v>0</v>
      </c>
      <c r="E129" s="16">
        <f t="shared" si="15"/>
        <v>6.6711140760506999E-4</v>
      </c>
      <c r="F129" s="16" t="str">
        <f t="shared" si="16"/>
        <v/>
      </c>
      <c r="G129" s="16">
        <f t="shared" si="18"/>
        <v>-1</v>
      </c>
      <c r="H129" s="16">
        <f t="shared" si="17"/>
        <v>-6.6711140760506999E-4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42</v>
      </c>
      <c r="D131" s="15">
        <v>436</v>
      </c>
      <c r="E131" s="16">
        <f t="shared" si="15"/>
        <v>2.8018679119412943E-2</v>
      </c>
      <c r="F131" s="16">
        <f t="shared" si="16"/>
        <v>0.39103139013452914</v>
      </c>
      <c r="G131" s="16">
        <f t="shared" si="18"/>
        <v>9.3809523809523814</v>
      </c>
      <c r="H131" s="16">
        <f t="shared" si="17"/>
        <v>0.26284189459639762</v>
      </c>
    </row>
    <row r="132" spans="1:8" ht="25.5" x14ac:dyDescent="0.2">
      <c r="A132" s="13"/>
      <c r="B132" s="14" t="s">
        <v>121</v>
      </c>
      <c r="C132" s="15">
        <v>6</v>
      </c>
      <c r="D132" s="15">
        <v>0</v>
      </c>
      <c r="E132" s="16">
        <f t="shared" si="15"/>
        <v>4.0026684456304206E-3</v>
      </c>
      <c r="F132" s="16" t="str">
        <f t="shared" si="16"/>
        <v/>
      </c>
      <c r="G132" s="16">
        <f t="shared" si="18"/>
        <v>-1</v>
      </c>
      <c r="H132" s="16">
        <f t="shared" si="17"/>
        <v>-4.0026684456304206E-3</v>
      </c>
    </row>
    <row r="133" spans="1:8" x14ac:dyDescent="0.2">
      <c r="A133" s="13"/>
      <c r="B133" s="14" t="s">
        <v>122</v>
      </c>
      <c r="C133" s="15">
        <v>6</v>
      </c>
      <c r="D133" s="15">
        <v>2</v>
      </c>
      <c r="E133" s="16">
        <f t="shared" si="15"/>
        <v>4.0026684456304206E-3</v>
      </c>
      <c r="F133" s="16">
        <f t="shared" si="16"/>
        <v>1.7937219730941704E-3</v>
      </c>
      <c r="G133" s="16">
        <f t="shared" si="18"/>
        <v>-0.66666666666666663</v>
      </c>
      <c r="H133" s="16">
        <f t="shared" si="17"/>
        <v>-2.6684456304202804E-3</v>
      </c>
    </row>
    <row r="134" spans="1:8" x14ac:dyDescent="0.2">
      <c r="A134" s="13"/>
      <c r="B134" s="14" t="s">
        <v>123</v>
      </c>
      <c r="C134" s="15">
        <v>1</v>
      </c>
      <c r="D134" s="15">
        <v>0</v>
      </c>
      <c r="E134" s="16">
        <f t="shared" si="15"/>
        <v>6.6711140760506999E-4</v>
      </c>
      <c r="F134" s="16" t="str">
        <f t="shared" si="16"/>
        <v/>
      </c>
      <c r="G134" s="16">
        <f t="shared" si="18"/>
        <v>-1</v>
      </c>
      <c r="H134" s="16">
        <f t="shared" si="17"/>
        <v>-6.6711140760506999E-4</v>
      </c>
    </row>
    <row r="135" spans="1:8" x14ac:dyDescent="0.2">
      <c r="A135" s="13"/>
      <c r="B135" s="14" t="s">
        <v>124</v>
      </c>
      <c r="C135" s="15">
        <v>1</v>
      </c>
      <c r="D135" s="15">
        <v>0</v>
      </c>
      <c r="E135" s="16">
        <f t="shared" si="15"/>
        <v>6.6711140760506999E-4</v>
      </c>
      <c r="F135" s="16" t="str">
        <f t="shared" si="16"/>
        <v/>
      </c>
      <c r="G135" s="16">
        <f t="shared" si="18"/>
        <v>-1</v>
      </c>
      <c r="H135" s="16">
        <f t="shared" si="17"/>
        <v>-6.6711140760506999E-4</v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2</v>
      </c>
      <c r="D137" s="15">
        <v>3</v>
      </c>
      <c r="E137" s="16">
        <f t="shared" si="15"/>
        <v>1.33422281521014E-3</v>
      </c>
      <c r="F137" s="16">
        <f t="shared" si="16"/>
        <v>2.6905829596412557E-3</v>
      </c>
      <c r="G137" s="16">
        <f t="shared" si="18"/>
        <v>0.5</v>
      </c>
      <c r="H137" s="16">
        <f t="shared" si="17"/>
        <v>6.6711140760506999E-4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20</v>
      </c>
      <c r="D141" s="15">
        <v>2</v>
      </c>
      <c r="E141" s="16">
        <f t="shared" si="19"/>
        <v>1.33422281521014E-2</v>
      </c>
      <c r="F141" s="16">
        <f t="shared" si="20"/>
        <v>1.7937219730941704E-3</v>
      </c>
      <c r="G141" s="16">
        <f t="shared" si="22"/>
        <v>-0.9</v>
      </c>
      <c r="H141" s="16">
        <f t="shared" si="21"/>
        <v>-1.200800533689126E-2</v>
      </c>
    </row>
    <row r="142" spans="1:8" ht="25.5" x14ac:dyDescent="0.2">
      <c r="A142" s="13"/>
      <c r="B142" s="14" t="s">
        <v>131</v>
      </c>
      <c r="C142" s="15">
        <v>1</v>
      </c>
      <c r="D142" s="15">
        <v>2</v>
      </c>
      <c r="E142" s="16">
        <f t="shared" si="19"/>
        <v>6.6711140760506999E-4</v>
      </c>
      <c r="F142" s="16">
        <f t="shared" si="20"/>
        <v>1.7937219730941704E-3</v>
      </c>
      <c r="G142" s="16">
        <f t="shared" si="22"/>
        <v>1</v>
      </c>
      <c r="H142" s="16">
        <f t="shared" si="21"/>
        <v>6.6711140760506999E-4</v>
      </c>
    </row>
    <row r="143" spans="1:8" ht="25.5" x14ac:dyDescent="0.2">
      <c r="A143" s="13"/>
      <c r="B143" s="14" t="s">
        <v>132</v>
      </c>
      <c r="C143" s="15">
        <v>0</v>
      </c>
      <c r="D143" s="15">
        <v>1</v>
      </c>
      <c r="E143" s="16" t="str">
        <f t="shared" si="19"/>
        <v/>
      </c>
      <c r="F143" s="16">
        <f t="shared" si="20"/>
        <v>8.9686098654708521E-4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1</v>
      </c>
      <c r="D145" s="15">
        <v>0</v>
      </c>
      <c r="E145" s="16">
        <f t="shared" si="19"/>
        <v>6.6711140760506999E-4</v>
      </c>
      <c r="F145" s="16" t="str">
        <f t="shared" si="20"/>
        <v/>
      </c>
      <c r="G145" s="16">
        <f t="shared" si="22"/>
        <v>-1</v>
      </c>
      <c r="H145" s="16">
        <f t="shared" si="21"/>
        <v>-6.6711140760506999E-4</v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1</v>
      </c>
      <c r="D152" s="15">
        <v>0</v>
      </c>
      <c r="E152" s="16">
        <f t="shared" si="19"/>
        <v>6.6711140760506999E-4</v>
      </c>
      <c r="F152" s="16" t="str">
        <f t="shared" si="20"/>
        <v/>
      </c>
      <c r="G152" s="16">
        <f t="shared" si="22"/>
        <v>-1</v>
      </c>
      <c r="H152" s="16">
        <f t="shared" si="21"/>
        <v>-6.6711140760506999E-4</v>
      </c>
    </row>
    <row r="153" spans="1:8" x14ac:dyDescent="0.2">
      <c r="A153" s="13"/>
      <c r="B153" s="14" t="s">
        <v>142</v>
      </c>
      <c r="C153" s="15">
        <v>1</v>
      </c>
      <c r="D153" s="15">
        <v>3</v>
      </c>
      <c r="E153" s="16">
        <f t="shared" si="19"/>
        <v>6.6711140760506999E-4</v>
      </c>
      <c r="F153" s="16">
        <f t="shared" si="20"/>
        <v>2.6905829596412557E-3</v>
      </c>
      <c r="G153" s="16">
        <f t="shared" si="22"/>
        <v>2</v>
      </c>
      <c r="H153" s="16">
        <f t="shared" si="21"/>
        <v>1.33422281521014E-3</v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3</v>
      </c>
      <c r="E156" s="16" t="str">
        <f t="shared" si="19"/>
        <v/>
      </c>
      <c r="F156" s="16">
        <f t="shared" si="20"/>
        <v>2.6905829596412557E-3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2</v>
      </c>
      <c r="E157" s="16" t="str">
        <f t="shared" si="19"/>
        <v/>
      </c>
      <c r="F157" s="16">
        <f t="shared" si="20"/>
        <v>1.7937219730941704E-3</v>
      </c>
      <c r="G157" s="16">
        <f t="shared" si="22"/>
        <v>1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5</v>
      </c>
      <c r="D158" s="15">
        <v>0</v>
      </c>
      <c r="E158" s="16">
        <f t="shared" si="19"/>
        <v>3.3355570380253501E-3</v>
      </c>
      <c r="F158" s="16" t="str">
        <f t="shared" si="20"/>
        <v/>
      </c>
      <c r="G158" s="16">
        <f t="shared" si="22"/>
        <v>-1</v>
      </c>
      <c r="H158" s="16">
        <f t="shared" si="21"/>
        <v>-3.3355570380253501E-3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9</v>
      </c>
      <c r="D164" s="15">
        <v>15</v>
      </c>
      <c r="E164" s="16">
        <f t="shared" si="19"/>
        <v>6.00400266844563E-3</v>
      </c>
      <c r="F164" s="16">
        <f t="shared" si="20"/>
        <v>1.3452914798206279E-2</v>
      </c>
      <c r="G164" s="16">
        <f t="shared" si="22"/>
        <v>0.66666666666666663</v>
      </c>
      <c r="H164" s="16">
        <f t="shared" si="21"/>
        <v>4.0026684456304197E-3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1</v>
      </c>
      <c r="E166" s="16" t="str">
        <f t="shared" si="19"/>
        <v/>
      </c>
      <c r="F166" s="16">
        <f t="shared" si="20"/>
        <v>8.9686098654708521E-4</v>
      </c>
      <c r="G166" s="16">
        <f t="shared" si="22"/>
        <v>1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1822</v>
      </c>
      <c r="D173" s="18">
        <f>SUM(D174:D343)</f>
        <v>2146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0.1778265642151482</v>
      </c>
      <c r="H173" s="19">
        <f t="shared" ref="H173:H204" si="25">+IF(OR(AND(E173=""),(G173="")),"",E173*G173)</f>
        <v>0.1778265642151482</v>
      </c>
    </row>
    <row r="174" spans="1:8" x14ac:dyDescent="0.2">
      <c r="A174" s="13"/>
      <c r="B174" s="14" t="s">
        <v>157</v>
      </c>
      <c r="C174" s="15">
        <v>263</v>
      </c>
      <c r="D174" s="15">
        <v>6</v>
      </c>
      <c r="E174" s="16">
        <f t="shared" si="23"/>
        <v>0.14434687156970363</v>
      </c>
      <c r="F174" s="16">
        <f t="shared" si="24"/>
        <v>2.7958993476234857E-3</v>
      </c>
      <c r="G174" s="16">
        <f t="shared" ref="G174:G205" si="26">+IF(AND(C174=0,D174=0)," ",IF(C174=0,1,IF(D174=0,-1,(D174-C174)/C174)))</f>
        <v>-0.97718631178707227</v>
      </c>
      <c r="H174" s="16">
        <f t="shared" si="25"/>
        <v>-0.1410537870472009</v>
      </c>
    </row>
    <row r="175" spans="1:8" x14ac:dyDescent="0.2">
      <c r="A175" s="13"/>
      <c r="B175" s="14" t="s">
        <v>158</v>
      </c>
      <c r="C175" s="15">
        <v>1</v>
      </c>
      <c r="D175" s="15">
        <v>3</v>
      </c>
      <c r="E175" s="16">
        <f t="shared" si="23"/>
        <v>5.4884742041712406E-4</v>
      </c>
      <c r="F175" s="16">
        <f t="shared" si="24"/>
        <v>1.3979496738117428E-3</v>
      </c>
      <c r="G175" s="16">
        <f t="shared" si="26"/>
        <v>2</v>
      </c>
      <c r="H175" s="16">
        <f t="shared" si="25"/>
        <v>1.0976948408342481E-3</v>
      </c>
    </row>
    <row r="176" spans="1:8" ht="38.25" x14ac:dyDescent="0.2">
      <c r="A176" s="13"/>
      <c r="B176" s="14" t="s">
        <v>159</v>
      </c>
      <c r="C176" s="15">
        <v>5</v>
      </c>
      <c r="D176" s="15">
        <v>1</v>
      </c>
      <c r="E176" s="16">
        <f t="shared" si="23"/>
        <v>2.7442371020856204E-3</v>
      </c>
      <c r="F176" s="16">
        <f t="shared" si="24"/>
        <v>4.6598322460391424E-4</v>
      </c>
      <c r="G176" s="16">
        <f t="shared" si="26"/>
        <v>-0.8</v>
      </c>
      <c r="H176" s="16">
        <f t="shared" si="25"/>
        <v>-2.1953896816684962E-3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14</v>
      </c>
      <c r="D178" s="15">
        <v>59</v>
      </c>
      <c r="E178" s="16">
        <f t="shared" si="23"/>
        <v>7.6838638858397366E-3</v>
      </c>
      <c r="F178" s="16">
        <f t="shared" si="24"/>
        <v>2.749301025163094E-2</v>
      </c>
      <c r="G178" s="16">
        <f t="shared" si="26"/>
        <v>3.2142857142857144</v>
      </c>
      <c r="H178" s="16">
        <f t="shared" si="25"/>
        <v>2.4698133918770585E-2</v>
      </c>
    </row>
    <row r="179" spans="1:8" x14ac:dyDescent="0.2">
      <c r="A179" s="13"/>
      <c r="B179" s="14" t="s">
        <v>162</v>
      </c>
      <c r="C179" s="15">
        <v>379</v>
      </c>
      <c r="D179" s="15">
        <v>556</v>
      </c>
      <c r="E179" s="16">
        <f t="shared" si="23"/>
        <v>0.20801317233809002</v>
      </c>
      <c r="F179" s="16">
        <f t="shared" si="24"/>
        <v>0.25908667287977633</v>
      </c>
      <c r="G179" s="16">
        <f t="shared" si="26"/>
        <v>0.46701846965699206</v>
      </c>
      <c r="H179" s="16">
        <f t="shared" si="25"/>
        <v>9.7145993413830956E-2</v>
      </c>
    </row>
    <row r="180" spans="1:8" x14ac:dyDescent="0.2">
      <c r="A180" s="13"/>
      <c r="B180" s="14" t="s">
        <v>163</v>
      </c>
      <c r="C180" s="15">
        <v>10</v>
      </c>
      <c r="D180" s="15">
        <v>6</v>
      </c>
      <c r="E180" s="16">
        <f t="shared" si="23"/>
        <v>5.4884742041712408E-3</v>
      </c>
      <c r="F180" s="16">
        <f t="shared" si="24"/>
        <v>2.7958993476234857E-3</v>
      </c>
      <c r="G180" s="16">
        <f t="shared" si="26"/>
        <v>-0.4</v>
      </c>
      <c r="H180" s="16">
        <f t="shared" si="25"/>
        <v>-2.1953896816684962E-3</v>
      </c>
    </row>
    <row r="181" spans="1:8" x14ac:dyDescent="0.2">
      <c r="A181" s="13"/>
      <c r="B181" s="14" t="s">
        <v>164</v>
      </c>
      <c r="C181" s="15">
        <v>28</v>
      </c>
      <c r="D181" s="15">
        <v>46</v>
      </c>
      <c r="E181" s="16">
        <f t="shared" si="23"/>
        <v>1.5367727771679473E-2</v>
      </c>
      <c r="F181" s="16">
        <f t="shared" si="24"/>
        <v>2.1435228331780055E-2</v>
      </c>
      <c r="G181" s="16">
        <f t="shared" si="26"/>
        <v>0.6428571428571429</v>
      </c>
      <c r="H181" s="16">
        <f t="shared" si="25"/>
        <v>9.8792535675082341E-3</v>
      </c>
    </row>
    <row r="182" spans="1:8" x14ac:dyDescent="0.2">
      <c r="A182" s="13"/>
      <c r="B182" s="14" t="s">
        <v>165</v>
      </c>
      <c r="C182" s="15">
        <v>6</v>
      </c>
      <c r="D182" s="15">
        <v>8</v>
      </c>
      <c r="E182" s="16">
        <f t="shared" si="23"/>
        <v>3.2930845225027441E-3</v>
      </c>
      <c r="F182" s="16">
        <f t="shared" si="24"/>
        <v>3.727865796831314E-3</v>
      </c>
      <c r="G182" s="16">
        <f t="shared" si="26"/>
        <v>0.33333333333333331</v>
      </c>
      <c r="H182" s="16">
        <f t="shared" si="25"/>
        <v>1.0976948408342479E-3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4</v>
      </c>
      <c r="D185" s="15">
        <v>5</v>
      </c>
      <c r="E185" s="16">
        <f t="shared" si="23"/>
        <v>2.1953896816684962E-3</v>
      </c>
      <c r="F185" s="16">
        <f t="shared" si="24"/>
        <v>2.3299161230195711E-3</v>
      </c>
      <c r="G185" s="16">
        <f t="shared" si="26"/>
        <v>0.25</v>
      </c>
      <c r="H185" s="16">
        <f t="shared" si="25"/>
        <v>5.4884742041712406E-4</v>
      </c>
    </row>
    <row r="186" spans="1:8" x14ac:dyDescent="0.2">
      <c r="A186" s="13"/>
      <c r="B186" s="14" t="s">
        <v>169</v>
      </c>
      <c r="C186" s="15">
        <v>13</v>
      </c>
      <c r="D186" s="15">
        <v>26</v>
      </c>
      <c r="E186" s="16">
        <f t="shared" si="23"/>
        <v>7.1350164654226129E-3</v>
      </c>
      <c r="F186" s="16">
        <f t="shared" si="24"/>
        <v>1.2115563839701771E-2</v>
      </c>
      <c r="G186" s="16">
        <f t="shared" si="26"/>
        <v>1</v>
      </c>
      <c r="H186" s="16">
        <f t="shared" si="25"/>
        <v>7.1350164654226129E-3</v>
      </c>
    </row>
    <row r="187" spans="1:8" x14ac:dyDescent="0.2">
      <c r="A187" s="13"/>
      <c r="B187" s="14" t="s">
        <v>170</v>
      </c>
      <c r="C187" s="15">
        <v>28</v>
      </c>
      <c r="D187" s="15">
        <v>153</v>
      </c>
      <c r="E187" s="16">
        <f t="shared" si="23"/>
        <v>1.5367727771679473E-2</v>
      </c>
      <c r="F187" s="16">
        <f t="shared" si="24"/>
        <v>7.1295433364398877E-2</v>
      </c>
      <c r="G187" s="16">
        <f t="shared" si="26"/>
        <v>4.4642857142857144</v>
      </c>
      <c r="H187" s="16">
        <f t="shared" si="25"/>
        <v>6.8605927552140511E-2</v>
      </c>
    </row>
    <row r="188" spans="1:8" ht="25.5" x14ac:dyDescent="0.2">
      <c r="A188" s="13"/>
      <c r="B188" s="14" t="s">
        <v>171</v>
      </c>
      <c r="C188" s="15">
        <v>5</v>
      </c>
      <c r="D188" s="15">
        <v>31</v>
      </c>
      <c r="E188" s="16">
        <f t="shared" si="23"/>
        <v>2.7442371020856204E-3</v>
      </c>
      <c r="F188" s="16">
        <f t="shared" si="24"/>
        <v>1.4445479962721343E-2</v>
      </c>
      <c r="G188" s="16">
        <f t="shared" si="26"/>
        <v>5.2</v>
      </c>
      <c r="H188" s="16">
        <f t="shared" si="25"/>
        <v>1.4270032930845226E-2</v>
      </c>
    </row>
    <row r="189" spans="1:8" ht="25.5" x14ac:dyDescent="0.2">
      <c r="A189" s="13"/>
      <c r="B189" s="14" t="s">
        <v>172</v>
      </c>
      <c r="C189" s="15">
        <v>0</v>
      </c>
      <c r="D189" s="15">
        <v>2</v>
      </c>
      <c r="E189" s="16" t="str">
        <f t="shared" si="23"/>
        <v/>
      </c>
      <c r="F189" s="16">
        <f t="shared" si="24"/>
        <v>9.3196644920782849E-4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2</v>
      </c>
      <c r="D191" s="15">
        <v>1</v>
      </c>
      <c r="E191" s="16">
        <f t="shared" si="23"/>
        <v>1.0976948408342481E-3</v>
      </c>
      <c r="F191" s="16">
        <f t="shared" si="24"/>
        <v>4.6598322460391424E-4</v>
      </c>
      <c r="G191" s="16">
        <f t="shared" si="26"/>
        <v>-0.5</v>
      </c>
      <c r="H191" s="16">
        <f t="shared" si="25"/>
        <v>-5.4884742041712406E-4</v>
      </c>
    </row>
    <row r="192" spans="1:8" x14ac:dyDescent="0.2">
      <c r="A192" s="13"/>
      <c r="B192" s="14" t="s">
        <v>175</v>
      </c>
      <c r="C192" s="15">
        <v>1</v>
      </c>
      <c r="D192" s="15">
        <v>1</v>
      </c>
      <c r="E192" s="16">
        <f t="shared" si="23"/>
        <v>5.4884742041712406E-4</v>
      </c>
      <c r="F192" s="16">
        <f t="shared" si="24"/>
        <v>4.6598322460391424E-4</v>
      </c>
      <c r="G192" s="16">
        <f t="shared" si="26"/>
        <v>0</v>
      </c>
      <c r="H192" s="16">
        <f t="shared" si="25"/>
        <v>0</v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17</v>
      </c>
      <c r="E193" s="16" t="str">
        <f t="shared" si="23"/>
        <v/>
      </c>
      <c r="F193" s="16">
        <f t="shared" si="24"/>
        <v>7.9217148182665429E-3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4</v>
      </c>
      <c r="D194" s="15">
        <v>43</v>
      </c>
      <c r="E194" s="16">
        <f t="shared" si="23"/>
        <v>2.1953896816684962E-3</v>
      </c>
      <c r="F194" s="16">
        <f t="shared" si="24"/>
        <v>2.0037278657968314E-2</v>
      </c>
      <c r="G194" s="16">
        <f t="shared" si="26"/>
        <v>9.75</v>
      </c>
      <c r="H194" s="16">
        <f t="shared" si="25"/>
        <v>2.1405049396267837E-2</v>
      </c>
    </row>
    <row r="195" spans="1:8" x14ac:dyDescent="0.2">
      <c r="A195" s="13"/>
      <c r="B195" s="14" t="s">
        <v>178</v>
      </c>
      <c r="C195" s="15">
        <v>3</v>
      </c>
      <c r="D195" s="15">
        <v>1</v>
      </c>
      <c r="E195" s="16">
        <f t="shared" si="23"/>
        <v>1.6465422612513721E-3</v>
      </c>
      <c r="F195" s="16">
        <f t="shared" si="24"/>
        <v>4.6598322460391424E-4</v>
      </c>
      <c r="G195" s="16">
        <f t="shared" si="26"/>
        <v>-0.66666666666666663</v>
      </c>
      <c r="H195" s="16">
        <f t="shared" si="25"/>
        <v>-1.0976948408342479E-3</v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</v>
      </c>
      <c r="D197" s="15">
        <v>0</v>
      </c>
      <c r="E197" s="16">
        <f t="shared" si="23"/>
        <v>5.4884742041712406E-4</v>
      </c>
      <c r="F197" s="16" t="str">
        <f t="shared" si="24"/>
        <v/>
      </c>
      <c r="G197" s="16">
        <f t="shared" si="26"/>
        <v>-1</v>
      </c>
      <c r="H197" s="16">
        <f t="shared" si="25"/>
        <v>-5.4884742041712406E-4</v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3</v>
      </c>
      <c r="D199" s="15">
        <v>1</v>
      </c>
      <c r="E199" s="16">
        <f t="shared" si="23"/>
        <v>1.6465422612513721E-3</v>
      </c>
      <c r="F199" s="16">
        <f t="shared" si="24"/>
        <v>4.6598322460391424E-4</v>
      </c>
      <c r="G199" s="16">
        <f t="shared" si="26"/>
        <v>-0.66666666666666663</v>
      </c>
      <c r="H199" s="16">
        <f t="shared" si="25"/>
        <v>-1.0976948408342479E-3</v>
      </c>
    </row>
    <row r="200" spans="1:8" ht="25.5" x14ac:dyDescent="0.2">
      <c r="A200" s="13"/>
      <c r="B200" s="14" t="s">
        <v>183</v>
      </c>
      <c r="C200" s="15">
        <v>50</v>
      </c>
      <c r="D200" s="15">
        <v>5</v>
      </c>
      <c r="E200" s="16">
        <f t="shared" si="23"/>
        <v>2.7442371020856202E-2</v>
      </c>
      <c r="F200" s="16">
        <f t="shared" si="24"/>
        <v>2.3299161230195711E-3</v>
      </c>
      <c r="G200" s="16">
        <f t="shared" si="26"/>
        <v>-0.9</v>
      </c>
      <c r="H200" s="16">
        <f t="shared" si="25"/>
        <v>-2.4698133918770581E-2</v>
      </c>
    </row>
    <row r="201" spans="1:8" x14ac:dyDescent="0.2">
      <c r="A201" s="13"/>
      <c r="B201" s="14" t="s">
        <v>184</v>
      </c>
      <c r="C201" s="15">
        <v>12</v>
      </c>
      <c r="D201" s="15">
        <v>35</v>
      </c>
      <c r="E201" s="16">
        <f t="shared" si="23"/>
        <v>6.5861690450054883E-3</v>
      </c>
      <c r="F201" s="16">
        <f t="shared" si="24"/>
        <v>1.6309412861136997E-2</v>
      </c>
      <c r="G201" s="16">
        <f t="shared" si="26"/>
        <v>1.9166666666666667</v>
      </c>
      <c r="H201" s="16">
        <f t="shared" si="25"/>
        <v>1.2623490669593854E-2</v>
      </c>
    </row>
    <row r="202" spans="1:8" x14ac:dyDescent="0.2">
      <c r="A202" s="13"/>
      <c r="B202" s="14" t="s">
        <v>185</v>
      </c>
      <c r="C202" s="15">
        <v>6</v>
      </c>
      <c r="D202" s="15">
        <v>16</v>
      </c>
      <c r="E202" s="16">
        <f t="shared" si="23"/>
        <v>3.2930845225027441E-3</v>
      </c>
      <c r="F202" s="16">
        <f t="shared" si="24"/>
        <v>7.4557315936626279E-3</v>
      </c>
      <c r="G202" s="16">
        <f t="shared" si="26"/>
        <v>1.6666666666666667</v>
      </c>
      <c r="H202" s="16">
        <f t="shared" si="25"/>
        <v>5.4884742041712408E-3</v>
      </c>
    </row>
    <row r="203" spans="1:8" x14ac:dyDescent="0.2">
      <c r="A203" s="13"/>
      <c r="B203" s="14" t="s">
        <v>186</v>
      </c>
      <c r="C203" s="15">
        <v>102</v>
      </c>
      <c r="D203" s="15">
        <v>242</v>
      </c>
      <c r="E203" s="16">
        <f t="shared" si="23"/>
        <v>5.598243688254665E-2</v>
      </c>
      <c r="F203" s="16">
        <f t="shared" si="24"/>
        <v>0.11276794035414725</v>
      </c>
      <c r="G203" s="16">
        <f t="shared" si="26"/>
        <v>1.3725490196078431</v>
      </c>
      <c r="H203" s="16">
        <f t="shared" si="25"/>
        <v>7.6838638858397368E-2</v>
      </c>
    </row>
    <row r="204" spans="1:8" x14ac:dyDescent="0.2">
      <c r="A204" s="13"/>
      <c r="B204" s="14" t="s">
        <v>187</v>
      </c>
      <c r="C204" s="15">
        <v>36</v>
      </c>
      <c r="D204" s="15">
        <v>54</v>
      </c>
      <c r="E204" s="16">
        <f t="shared" si="23"/>
        <v>1.9758507135016465E-2</v>
      </c>
      <c r="F204" s="16">
        <f t="shared" si="24"/>
        <v>2.5163094128611369E-2</v>
      </c>
      <c r="G204" s="16">
        <f t="shared" si="26"/>
        <v>0.5</v>
      </c>
      <c r="H204" s="16">
        <f t="shared" si="25"/>
        <v>9.8792535675082324E-3</v>
      </c>
    </row>
    <row r="205" spans="1:8" x14ac:dyDescent="0.2">
      <c r="A205" s="13"/>
      <c r="B205" s="14" t="s">
        <v>188</v>
      </c>
      <c r="C205" s="15">
        <v>3</v>
      </c>
      <c r="D205" s="15">
        <v>1</v>
      </c>
      <c r="E205" s="16">
        <f t="shared" ref="E205:E236" si="27">+IF(C205=0,"",C205/C$173)</f>
        <v>1.6465422612513721E-3</v>
      </c>
      <c r="F205" s="16">
        <f t="shared" ref="F205:F236" si="28">+IF(D205=0,"",D205/D$173)</f>
        <v>4.6598322460391424E-4</v>
      </c>
      <c r="G205" s="16">
        <f t="shared" si="26"/>
        <v>-0.66666666666666663</v>
      </c>
      <c r="H205" s="16">
        <f t="shared" ref="H205:H236" si="29">+IF(OR(AND(E205=""),(G205="")),"",E205*G205)</f>
        <v>-1.0976948408342479E-3</v>
      </c>
    </row>
    <row r="206" spans="1:8" x14ac:dyDescent="0.2">
      <c r="A206" s="13"/>
      <c r="B206" s="14" t="s">
        <v>189</v>
      </c>
      <c r="C206" s="15">
        <v>0</v>
      </c>
      <c r="D206" s="15">
        <v>12</v>
      </c>
      <c r="E206" s="16" t="str">
        <f t="shared" si="27"/>
        <v/>
      </c>
      <c r="F206" s="16">
        <f t="shared" si="28"/>
        <v>5.5917986952469714E-3</v>
      </c>
      <c r="G206" s="16">
        <f t="shared" ref="G206:G237" si="30">+IF(AND(C206=0,D206=0)," ",IF(C206=0,1,IF(D206=0,-1,(D206-C206)/C206)))</f>
        <v>1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15</v>
      </c>
      <c r="D207" s="15">
        <v>0</v>
      </c>
      <c r="E207" s="16">
        <f t="shared" si="27"/>
        <v>8.2327113062568603E-3</v>
      </c>
      <c r="F207" s="16" t="str">
        <f t="shared" si="28"/>
        <v/>
      </c>
      <c r="G207" s="16">
        <f t="shared" si="30"/>
        <v>-1</v>
      </c>
      <c r="H207" s="16">
        <f t="shared" si="29"/>
        <v>-8.2327113062568603E-3</v>
      </c>
    </row>
    <row r="208" spans="1:8" x14ac:dyDescent="0.2">
      <c r="A208" s="13"/>
      <c r="B208" s="14" t="s">
        <v>191</v>
      </c>
      <c r="C208" s="15">
        <v>14</v>
      </c>
      <c r="D208" s="15">
        <v>5</v>
      </c>
      <c r="E208" s="16">
        <f t="shared" si="27"/>
        <v>7.6838638858397366E-3</v>
      </c>
      <c r="F208" s="16">
        <f t="shared" si="28"/>
        <v>2.3299161230195711E-3</v>
      </c>
      <c r="G208" s="16">
        <f t="shared" si="30"/>
        <v>-0.6428571428571429</v>
      </c>
      <c r="H208" s="16">
        <f t="shared" si="29"/>
        <v>-4.9396267837541171E-3</v>
      </c>
    </row>
    <row r="209" spans="1:8" x14ac:dyDescent="0.2">
      <c r="A209" s="13"/>
      <c r="B209" s="14" t="s">
        <v>192</v>
      </c>
      <c r="C209" s="15">
        <v>4</v>
      </c>
      <c r="D209" s="15">
        <v>8</v>
      </c>
      <c r="E209" s="16">
        <f t="shared" si="27"/>
        <v>2.1953896816684962E-3</v>
      </c>
      <c r="F209" s="16">
        <f t="shared" si="28"/>
        <v>3.727865796831314E-3</v>
      </c>
      <c r="G209" s="16">
        <f t="shared" si="30"/>
        <v>1</v>
      </c>
      <c r="H209" s="16">
        <f t="shared" si="29"/>
        <v>2.1953896816684962E-3</v>
      </c>
    </row>
    <row r="210" spans="1:8" x14ac:dyDescent="0.2">
      <c r="A210" s="13"/>
      <c r="B210" s="14" t="s">
        <v>193</v>
      </c>
      <c r="C210" s="15">
        <v>4</v>
      </c>
      <c r="D210" s="15">
        <v>12</v>
      </c>
      <c r="E210" s="16">
        <f t="shared" si="27"/>
        <v>2.1953896816684962E-3</v>
      </c>
      <c r="F210" s="16">
        <f t="shared" si="28"/>
        <v>5.5917986952469714E-3</v>
      </c>
      <c r="G210" s="16">
        <f t="shared" si="30"/>
        <v>2</v>
      </c>
      <c r="H210" s="16">
        <f t="shared" si="29"/>
        <v>4.3907793633369925E-3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49</v>
      </c>
      <c r="D213" s="15">
        <v>10</v>
      </c>
      <c r="E213" s="16">
        <f t="shared" si="27"/>
        <v>2.6893523600439079E-2</v>
      </c>
      <c r="F213" s="16">
        <f t="shared" si="28"/>
        <v>4.6598322460391422E-3</v>
      </c>
      <c r="G213" s="16">
        <f t="shared" si="30"/>
        <v>-0.79591836734693877</v>
      </c>
      <c r="H213" s="16">
        <f t="shared" si="29"/>
        <v>-2.1405049396267837E-2</v>
      </c>
    </row>
    <row r="214" spans="1:8" x14ac:dyDescent="0.2">
      <c r="A214" s="13"/>
      <c r="B214" s="14" t="s">
        <v>197</v>
      </c>
      <c r="C214" s="15">
        <v>3</v>
      </c>
      <c r="D214" s="15">
        <v>6</v>
      </c>
      <c r="E214" s="16">
        <f t="shared" si="27"/>
        <v>1.6465422612513721E-3</v>
      </c>
      <c r="F214" s="16">
        <f t="shared" si="28"/>
        <v>2.7958993476234857E-3</v>
      </c>
      <c r="G214" s="16">
        <f t="shared" si="30"/>
        <v>1</v>
      </c>
      <c r="H214" s="16">
        <f t="shared" si="29"/>
        <v>1.6465422612513721E-3</v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3</v>
      </c>
      <c r="E216" s="16" t="str">
        <f t="shared" si="27"/>
        <v/>
      </c>
      <c r="F216" s="16">
        <f t="shared" si="28"/>
        <v>1.3979496738117428E-3</v>
      </c>
      <c r="G216" s="16">
        <f t="shared" si="30"/>
        <v>1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16</v>
      </c>
      <c r="E218" s="16" t="str">
        <f t="shared" si="27"/>
        <v/>
      </c>
      <c r="F218" s="16">
        <f t="shared" si="28"/>
        <v>7.4557315936626279E-3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44</v>
      </c>
      <c r="D225" s="15">
        <v>126</v>
      </c>
      <c r="E225" s="16">
        <f t="shared" si="27"/>
        <v>2.4149286498353458E-2</v>
      </c>
      <c r="F225" s="16">
        <f t="shared" si="28"/>
        <v>5.8713886300093193E-2</v>
      </c>
      <c r="G225" s="16">
        <f t="shared" si="30"/>
        <v>1.8636363636363635</v>
      </c>
      <c r="H225" s="16">
        <f t="shared" si="29"/>
        <v>4.5005488474204172E-2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1</v>
      </c>
      <c r="D227" s="15">
        <v>2</v>
      </c>
      <c r="E227" s="16">
        <f t="shared" si="27"/>
        <v>5.4884742041712406E-4</v>
      </c>
      <c r="F227" s="16">
        <f t="shared" si="28"/>
        <v>9.3196644920782849E-4</v>
      </c>
      <c r="G227" s="16">
        <f t="shared" si="30"/>
        <v>1</v>
      </c>
      <c r="H227" s="16">
        <f t="shared" si="29"/>
        <v>5.4884742041712406E-4</v>
      </c>
    </row>
    <row r="228" spans="1:8" x14ac:dyDescent="0.2">
      <c r="A228" s="13"/>
      <c r="B228" s="14" t="s">
        <v>211</v>
      </c>
      <c r="C228" s="15">
        <v>1</v>
      </c>
      <c r="D228" s="15">
        <v>0</v>
      </c>
      <c r="E228" s="16">
        <f t="shared" si="27"/>
        <v>5.4884742041712406E-4</v>
      </c>
      <c r="F228" s="16" t="str">
        <f t="shared" si="28"/>
        <v/>
      </c>
      <c r="G228" s="16">
        <f t="shared" si="30"/>
        <v>-1</v>
      </c>
      <c r="H228" s="16">
        <f t="shared" si="29"/>
        <v>-5.4884742041712406E-4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1</v>
      </c>
      <c r="D230" s="15">
        <v>3</v>
      </c>
      <c r="E230" s="16">
        <f t="shared" si="27"/>
        <v>5.4884742041712406E-4</v>
      </c>
      <c r="F230" s="16">
        <f t="shared" si="28"/>
        <v>1.3979496738117428E-3</v>
      </c>
      <c r="G230" s="16">
        <f t="shared" si="30"/>
        <v>2</v>
      </c>
      <c r="H230" s="16">
        <f t="shared" si="29"/>
        <v>1.0976948408342481E-3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2</v>
      </c>
      <c r="D232" s="15">
        <v>13</v>
      </c>
      <c r="E232" s="16">
        <f t="shared" si="27"/>
        <v>1.0976948408342481E-3</v>
      </c>
      <c r="F232" s="16">
        <f t="shared" si="28"/>
        <v>6.0577819198508855E-3</v>
      </c>
      <c r="G232" s="16">
        <f t="shared" si="30"/>
        <v>5.5</v>
      </c>
      <c r="H232" s="16">
        <f t="shared" si="29"/>
        <v>6.0373216245883645E-3</v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1</v>
      </c>
      <c r="E236" s="16" t="str">
        <f t="shared" si="27"/>
        <v/>
      </c>
      <c r="F236" s="16">
        <f t="shared" si="28"/>
        <v>4.6598322460391424E-4</v>
      </c>
      <c r="G236" s="16">
        <f t="shared" si="30"/>
        <v>1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7</v>
      </c>
      <c r="D238" s="15">
        <v>51</v>
      </c>
      <c r="E238" s="16">
        <f t="shared" si="31"/>
        <v>3.8419319429198683E-3</v>
      </c>
      <c r="F238" s="16">
        <f t="shared" si="32"/>
        <v>2.3765144454799627E-2</v>
      </c>
      <c r="G238" s="16">
        <f t="shared" ref="G238:G269" si="34">+IF(AND(C238=0,D238=0)," ",IF(C238=0,1,IF(D238=0,-1,(D238-C238)/C238)))</f>
        <v>6.2857142857142856</v>
      </c>
      <c r="H238" s="16">
        <f t="shared" si="33"/>
        <v>2.4149286498353458E-2</v>
      </c>
    </row>
    <row r="239" spans="1:8" x14ac:dyDescent="0.2">
      <c r="A239" s="13"/>
      <c r="B239" s="14" t="s">
        <v>222</v>
      </c>
      <c r="C239" s="15">
        <v>0</v>
      </c>
      <c r="D239" s="15">
        <v>1</v>
      </c>
      <c r="E239" s="16" t="str">
        <f t="shared" si="31"/>
        <v/>
      </c>
      <c r="F239" s="16">
        <f t="shared" si="32"/>
        <v>4.6598322460391424E-4</v>
      </c>
      <c r="G239" s="16">
        <f t="shared" si="34"/>
        <v>1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1</v>
      </c>
      <c r="D240" s="15">
        <v>0</v>
      </c>
      <c r="E240" s="16">
        <f t="shared" si="31"/>
        <v>5.4884742041712406E-4</v>
      </c>
      <c r="F240" s="16" t="str">
        <f t="shared" si="32"/>
        <v/>
      </c>
      <c r="G240" s="16">
        <f t="shared" si="34"/>
        <v>-1</v>
      </c>
      <c r="H240" s="16">
        <f t="shared" si="33"/>
        <v>-5.4884742041712406E-4</v>
      </c>
    </row>
    <row r="241" spans="1:8" x14ac:dyDescent="0.2">
      <c r="A241" s="13"/>
      <c r="B241" s="14" t="s">
        <v>224</v>
      </c>
      <c r="C241" s="15">
        <v>1</v>
      </c>
      <c r="D241" s="15">
        <v>23</v>
      </c>
      <c r="E241" s="16">
        <f t="shared" si="31"/>
        <v>5.4884742041712406E-4</v>
      </c>
      <c r="F241" s="16">
        <f t="shared" si="32"/>
        <v>1.0717614165890028E-2</v>
      </c>
      <c r="G241" s="16">
        <f t="shared" si="34"/>
        <v>22</v>
      </c>
      <c r="H241" s="16">
        <f t="shared" si="33"/>
        <v>1.2074643249176729E-2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1</v>
      </c>
      <c r="D244" s="15">
        <v>3</v>
      </c>
      <c r="E244" s="16">
        <f t="shared" si="31"/>
        <v>5.4884742041712406E-4</v>
      </c>
      <c r="F244" s="16">
        <f t="shared" si="32"/>
        <v>1.3979496738117428E-3</v>
      </c>
      <c r="G244" s="16">
        <f t="shared" si="34"/>
        <v>2</v>
      </c>
      <c r="H244" s="16">
        <f t="shared" si="33"/>
        <v>1.0976948408342481E-3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1</v>
      </c>
      <c r="D246" s="15">
        <v>0</v>
      </c>
      <c r="E246" s="16">
        <f t="shared" si="31"/>
        <v>5.4884742041712406E-4</v>
      </c>
      <c r="F246" s="16" t="str">
        <f t="shared" si="32"/>
        <v/>
      </c>
      <c r="G246" s="16">
        <f t="shared" si="34"/>
        <v>-1</v>
      </c>
      <c r="H246" s="16">
        <f t="shared" si="33"/>
        <v>-5.4884742041712406E-4</v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1</v>
      </c>
      <c r="E248" s="16" t="str">
        <f t="shared" si="31"/>
        <v/>
      </c>
      <c r="F248" s="16">
        <f t="shared" si="32"/>
        <v>4.6598322460391424E-4</v>
      </c>
      <c r="G248" s="16">
        <f t="shared" si="34"/>
        <v>1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6</v>
      </c>
      <c r="E250" s="16" t="str">
        <f t="shared" si="31"/>
        <v/>
      </c>
      <c r="F250" s="16">
        <f t="shared" si="32"/>
        <v>2.7958993476234857E-3</v>
      </c>
      <c r="G250" s="16">
        <f t="shared" si="34"/>
        <v>1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1</v>
      </c>
      <c r="E259" s="16" t="str">
        <f t="shared" si="31"/>
        <v/>
      </c>
      <c r="F259" s="16">
        <f t="shared" si="32"/>
        <v>4.6598322460391424E-4</v>
      </c>
      <c r="G259" s="16">
        <f t="shared" si="34"/>
        <v>1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1</v>
      </c>
      <c r="D260" s="15">
        <v>0</v>
      </c>
      <c r="E260" s="16">
        <f t="shared" si="31"/>
        <v>5.4884742041712406E-4</v>
      </c>
      <c r="F260" s="16" t="str">
        <f t="shared" si="32"/>
        <v/>
      </c>
      <c r="G260" s="16">
        <f t="shared" si="34"/>
        <v>-1</v>
      </c>
      <c r="H260" s="16">
        <f t="shared" si="33"/>
        <v>-5.4884742041712406E-4</v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2</v>
      </c>
      <c r="D262" s="15">
        <v>9</v>
      </c>
      <c r="E262" s="16">
        <f t="shared" si="31"/>
        <v>1.0976948408342481E-3</v>
      </c>
      <c r="F262" s="16">
        <f t="shared" si="32"/>
        <v>4.1938490214352281E-3</v>
      </c>
      <c r="G262" s="16">
        <f t="shared" si="34"/>
        <v>3.5</v>
      </c>
      <c r="H262" s="16">
        <f t="shared" si="33"/>
        <v>3.8419319429198683E-3</v>
      </c>
    </row>
    <row r="263" spans="1:8" x14ac:dyDescent="0.2">
      <c r="A263" s="13"/>
      <c r="B263" s="14" t="s">
        <v>245</v>
      </c>
      <c r="C263" s="15">
        <v>0</v>
      </c>
      <c r="D263" s="15">
        <v>1</v>
      </c>
      <c r="E263" s="16" t="str">
        <f t="shared" si="31"/>
        <v/>
      </c>
      <c r="F263" s="16">
        <f t="shared" si="32"/>
        <v>4.6598322460391424E-4</v>
      </c>
      <c r="G263" s="16">
        <f t="shared" si="34"/>
        <v>1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29</v>
      </c>
      <c r="D264" s="15">
        <v>22</v>
      </c>
      <c r="E264" s="16">
        <f t="shared" si="31"/>
        <v>1.5916575192096598E-2</v>
      </c>
      <c r="F264" s="16">
        <f t="shared" si="32"/>
        <v>1.0251630941286114E-2</v>
      </c>
      <c r="G264" s="16">
        <f t="shared" si="34"/>
        <v>-0.2413793103448276</v>
      </c>
      <c r="H264" s="16">
        <f t="shared" si="33"/>
        <v>-3.8419319429198687E-3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2</v>
      </c>
      <c r="E270" s="16" t="str">
        <f t="shared" si="35"/>
        <v/>
      </c>
      <c r="F270" s="16">
        <f t="shared" si="36"/>
        <v>9.3196644920782849E-4</v>
      </c>
      <c r="G270" s="16">
        <f t="shared" ref="G270:G301" si="38">+IF(AND(C270=0,D270=0)," ",IF(C270=0,1,IF(D270=0,-1,(D270-C270)/C270)))</f>
        <v>1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36</v>
      </c>
      <c r="D275" s="15">
        <v>5</v>
      </c>
      <c r="E275" s="16">
        <f t="shared" si="35"/>
        <v>1.9758507135016465E-2</v>
      </c>
      <c r="F275" s="16">
        <f t="shared" si="36"/>
        <v>2.3299161230195711E-3</v>
      </c>
      <c r="G275" s="16">
        <f t="shared" si="38"/>
        <v>-0.86111111111111116</v>
      </c>
      <c r="H275" s="16">
        <f t="shared" si="37"/>
        <v>-1.7014270032930847E-2</v>
      </c>
    </row>
    <row r="276" spans="1:8" ht="25.5" x14ac:dyDescent="0.2">
      <c r="A276" s="13"/>
      <c r="B276" s="14" t="s">
        <v>258</v>
      </c>
      <c r="C276" s="15">
        <v>21</v>
      </c>
      <c r="D276" s="15">
        <v>105</v>
      </c>
      <c r="E276" s="16">
        <f t="shared" si="35"/>
        <v>1.1525795828759604E-2</v>
      </c>
      <c r="F276" s="16">
        <f t="shared" si="36"/>
        <v>4.8928238583410999E-2</v>
      </c>
      <c r="G276" s="16">
        <f t="shared" si="38"/>
        <v>4</v>
      </c>
      <c r="H276" s="16">
        <f t="shared" si="37"/>
        <v>4.6103183315038418E-2</v>
      </c>
    </row>
    <row r="277" spans="1:8" x14ac:dyDescent="0.2">
      <c r="A277" s="13"/>
      <c r="B277" s="14" t="s">
        <v>259</v>
      </c>
      <c r="C277" s="15">
        <v>2</v>
      </c>
      <c r="D277" s="15">
        <v>6</v>
      </c>
      <c r="E277" s="16">
        <f t="shared" si="35"/>
        <v>1.0976948408342481E-3</v>
      </c>
      <c r="F277" s="16">
        <f t="shared" si="36"/>
        <v>2.7958993476234857E-3</v>
      </c>
      <c r="G277" s="16">
        <f t="shared" si="38"/>
        <v>2</v>
      </c>
      <c r="H277" s="16">
        <f t="shared" si="37"/>
        <v>2.1953896816684962E-3</v>
      </c>
    </row>
    <row r="278" spans="1:8" x14ac:dyDescent="0.2">
      <c r="A278" s="13"/>
      <c r="B278" s="14" t="s">
        <v>260</v>
      </c>
      <c r="C278" s="15">
        <v>3</v>
      </c>
      <c r="D278" s="15">
        <v>1</v>
      </c>
      <c r="E278" s="16">
        <f t="shared" si="35"/>
        <v>1.6465422612513721E-3</v>
      </c>
      <c r="F278" s="16">
        <f t="shared" si="36"/>
        <v>4.6598322460391424E-4</v>
      </c>
      <c r="G278" s="16">
        <f t="shared" si="38"/>
        <v>-0.66666666666666663</v>
      </c>
      <c r="H278" s="16">
        <f t="shared" si="37"/>
        <v>-1.0976948408342479E-3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2</v>
      </c>
      <c r="D280" s="15">
        <v>1</v>
      </c>
      <c r="E280" s="16">
        <f t="shared" si="35"/>
        <v>1.0976948408342481E-3</v>
      </c>
      <c r="F280" s="16">
        <f t="shared" si="36"/>
        <v>4.6598322460391424E-4</v>
      </c>
      <c r="G280" s="16">
        <f t="shared" si="38"/>
        <v>-0.5</v>
      </c>
      <c r="H280" s="16">
        <f t="shared" si="37"/>
        <v>-5.4884742041712406E-4</v>
      </c>
    </row>
    <row r="281" spans="1:8" x14ac:dyDescent="0.2">
      <c r="A281" s="13"/>
      <c r="B281" s="14" t="s">
        <v>263</v>
      </c>
      <c r="C281" s="15">
        <v>2</v>
      </c>
      <c r="D281" s="15">
        <v>2</v>
      </c>
      <c r="E281" s="16">
        <f t="shared" si="35"/>
        <v>1.0976948408342481E-3</v>
      </c>
      <c r="F281" s="16">
        <f t="shared" si="36"/>
        <v>9.3196644920782849E-4</v>
      </c>
      <c r="G281" s="16">
        <f t="shared" si="38"/>
        <v>0</v>
      </c>
      <c r="H281" s="16">
        <f t="shared" si="37"/>
        <v>0</v>
      </c>
    </row>
    <row r="282" spans="1:8" x14ac:dyDescent="0.2">
      <c r="A282" s="13"/>
      <c r="B282" s="14" t="s">
        <v>264</v>
      </c>
      <c r="C282" s="15">
        <v>7</v>
      </c>
      <c r="D282" s="15">
        <v>26</v>
      </c>
      <c r="E282" s="16">
        <f t="shared" si="35"/>
        <v>3.8419319429198683E-3</v>
      </c>
      <c r="F282" s="16">
        <f t="shared" si="36"/>
        <v>1.2115563839701771E-2</v>
      </c>
      <c r="G282" s="16">
        <f t="shared" si="38"/>
        <v>2.7142857142857144</v>
      </c>
      <c r="H282" s="16">
        <f t="shared" si="37"/>
        <v>1.0428100987925357E-2</v>
      </c>
    </row>
    <row r="283" spans="1:8" x14ac:dyDescent="0.2">
      <c r="A283" s="13"/>
      <c r="B283" s="14" t="s">
        <v>265</v>
      </c>
      <c r="C283" s="15">
        <v>5</v>
      </c>
      <c r="D283" s="15">
        <v>0</v>
      </c>
      <c r="E283" s="16">
        <f t="shared" si="35"/>
        <v>2.7442371020856204E-3</v>
      </c>
      <c r="F283" s="16" t="str">
        <f t="shared" si="36"/>
        <v/>
      </c>
      <c r="G283" s="16">
        <f t="shared" si="38"/>
        <v>-1</v>
      </c>
      <c r="H283" s="16">
        <f t="shared" si="37"/>
        <v>-2.7442371020856204E-3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1</v>
      </c>
      <c r="D287" s="15">
        <v>4</v>
      </c>
      <c r="E287" s="16">
        <f t="shared" si="35"/>
        <v>5.4884742041712406E-4</v>
      </c>
      <c r="F287" s="16">
        <f t="shared" si="36"/>
        <v>1.863932898415657E-3</v>
      </c>
      <c r="G287" s="16">
        <f t="shared" si="38"/>
        <v>3</v>
      </c>
      <c r="H287" s="16">
        <f t="shared" si="37"/>
        <v>1.6465422612513721E-3</v>
      </c>
    </row>
    <row r="288" spans="1:8" x14ac:dyDescent="0.2">
      <c r="A288" s="13"/>
      <c r="B288" s="14" t="s">
        <v>270</v>
      </c>
      <c r="C288" s="15">
        <v>442</v>
      </c>
      <c r="D288" s="15">
        <v>2</v>
      </c>
      <c r="E288" s="16">
        <f t="shared" si="35"/>
        <v>0.24259055982436883</v>
      </c>
      <c r="F288" s="16">
        <f t="shared" si="36"/>
        <v>9.3196644920782849E-4</v>
      </c>
      <c r="G288" s="16">
        <f t="shared" si="38"/>
        <v>-0.99547511312217196</v>
      </c>
      <c r="H288" s="16">
        <f t="shared" si="37"/>
        <v>-0.24149286498353459</v>
      </c>
    </row>
    <row r="289" spans="1:8" x14ac:dyDescent="0.2">
      <c r="A289" s="13"/>
      <c r="B289" s="14" t="s">
        <v>271</v>
      </c>
      <c r="C289" s="15">
        <v>4</v>
      </c>
      <c r="D289" s="15">
        <v>173</v>
      </c>
      <c r="E289" s="16">
        <f t="shared" si="35"/>
        <v>2.1953896816684962E-3</v>
      </c>
      <c r="F289" s="16">
        <f t="shared" si="36"/>
        <v>8.0615097856477164E-2</v>
      </c>
      <c r="G289" s="16">
        <f t="shared" si="38"/>
        <v>42.25</v>
      </c>
      <c r="H289" s="16">
        <f t="shared" si="37"/>
        <v>9.2755214050493973E-2</v>
      </c>
    </row>
    <row r="290" spans="1:8" x14ac:dyDescent="0.2">
      <c r="A290" s="13"/>
      <c r="B290" s="14" t="s">
        <v>272</v>
      </c>
      <c r="C290" s="15">
        <v>1</v>
      </c>
      <c r="D290" s="15">
        <v>1</v>
      </c>
      <c r="E290" s="16">
        <f t="shared" si="35"/>
        <v>5.4884742041712406E-4</v>
      </c>
      <c r="F290" s="16">
        <f t="shared" si="36"/>
        <v>4.6598322460391424E-4</v>
      </c>
      <c r="G290" s="16">
        <f t="shared" si="38"/>
        <v>0</v>
      </c>
      <c r="H290" s="16">
        <f t="shared" si="37"/>
        <v>0</v>
      </c>
    </row>
    <row r="291" spans="1:8" x14ac:dyDescent="0.2">
      <c r="A291" s="13"/>
      <c r="B291" s="14" t="s">
        <v>273</v>
      </c>
      <c r="C291" s="15">
        <v>1</v>
      </c>
      <c r="D291" s="15">
        <v>2</v>
      </c>
      <c r="E291" s="16">
        <f t="shared" si="35"/>
        <v>5.4884742041712406E-4</v>
      </c>
      <c r="F291" s="16">
        <f t="shared" si="36"/>
        <v>9.3196644920782849E-4</v>
      </c>
      <c r="G291" s="16">
        <f t="shared" si="38"/>
        <v>1</v>
      </c>
      <c r="H291" s="16">
        <f t="shared" si="37"/>
        <v>5.4884742041712406E-4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2</v>
      </c>
      <c r="D293" s="15">
        <v>0</v>
      </c>
      <c r="E293" s="16">
        <f t="shared" si="35"/>
        <v>1.0976948408342481E-3</v>
      </c>
      <c r="F293" s="16" t="str">
        <f t="shared" si="36"/>
        <v/>
      </c>
      <c r="G293" s="16">
        <f t="shared" si="38"/>
        <v>-1</v>
      </c>
      <c r="H293" s="16">
        <f t="shared" si="37"/>
        <v>-1.0976948408342481E-3</v>
      </c>
    </row>
    <row r="294" spans="1:8" x14ac:dyDescent="0.2">
      <c r="A294" s="13"/>
      <c r="B294" s="14" t="s">
        <v>276</v>
      </c>
      <c r="C294" s="15">
        <v>7</v>
      </c>
      <c r="D294" s="15">
        <v>6</v>
      </c>
      <c r="E294" s="16">
        <f t="shared" si="35"/>
        <v>3.8419319429198683E-3</v>
      </c>
      <c r="F294" s="16">
        <f t="shared" si="36"/>
        <v>2.7958993476234857E-3</v>
      </c>
      <c r="G294" s="16">
        <f t="shared" si="38"/>
        <v>-0.14285714285714285</v>
      </c>
      <c r="H294" s="16">
        <f t="shared" si="37"/>
        <v>-5.4884742041712406E-4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1</v>
      </c>
      <c r="E297" s="16" t="str">
        <f t="shared" si="35"/>
        <v/>
      </c>
      <c r="F297" s="16">
        <f t="shared" si="36"/>
        <v>4.6598322460391424E-4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3</v>
      </c>
      <c r="D298" s="15">
        <v>1</v>
      </c>
      <c r="E298" s="16">
        <f t="shared" si="35"/>
        <v>1.6465422612513721E-3</v>
      </c>
      <c r="F298" s="16">
        <f t="shared" si="36"/>
        <v>4.6598322460391424E-4</v>
      </c>
      <c r="G298" s="16">
        <f t="shared" si="38"/>
        <v>-0.66666666666666663</v>
      </c>
      <c r="H298" s="16">
        <f t="shared" si="37"/>
        <v>-1.0976948408342479E-3</v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35</v>
      </c>
      <c r="E300" s="16" t="str">
        <f t="shared" si="35"/>
        <v/>
      </c>
      <c r="F300" s="16">
        <f t="shared" si="36"/>
        <v>1.6309412861136997E-2</v>
      </c>
      <c r="G300" s="16">
        <f t="shared" si="38"/>
        <v>1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4</v>
      </c>
      <c r="D301" s="15">
        <v>1</v>
      </c>
      <c r="E301" s="16">
        <f t="shared" ref="E301:E332" si="39">+IF(C301=0,"",C301/C$173)</f>
        <v>2.1953896816684962E-3</v>
      </c>
      <c r="F301" s="16">
        <f t="shared" ref="F301:F332" si="40">+IF(D301=0,"",D301/D$173)</f>
        <v>4.6598322460391424E-4</v>
      </c>
      <c r="G301" s="16">
        <f t="shared" si="38"/>
        <v>-0.75</v>
      </c>
      <c r="H301" s="16">
        <f t="shared" ref="H301:H332" si="41">+IF(OR(AND(E301=""),(G301="")),"",E301*G301)</f>
        <v>-1.6465422612513721E-3</v>
      </c>
    </row>
    <row r="302" spans="1:8" ht="25.5" x14ac:dyDescent="0.2">
      <c r="A302" s="13"/>
      <c r="B302" s="14" t="s">
        <v>284</v>
      </c>
      <c r="C302" s="15">
        <v>6</v>
      </c>
      <c r="D302" s="15">
        <v>1</v>
      </c>
      <c r="E302" s="16">
        <f t="shared" si="39"/>
        <v>3.2930845225027441E-3</v>
      </c>
      <c r="F302" s="16">
        <f t="shared" si="40"/>
        <v>4.6598322460391424E-4</v>
      </c>
      <c r="G302" s="16">
        <f t="shared" ref="G302:G333" si="42">+IF(AND(C302=0,D302=0)," ",IF(C302=0,1,IF(D302=0,-1,(D302-C302)/C302)))</f>
        <v>-0.83333333333333337</v>
      </c>
      <c r="H302" s="16">
        <f t="shared" si="41"/>
        <v>-2.7442371020856204E-3</v>
      </c>
    </row>
    <row r="303" spans="1:8" x14ac:dyDescent="0.2">
      <c r="A303" s="13"/>
      <c r="B303" s="14" t="s">
        <v>285</v>
      </c>
      <c r="C303" s="15">
        <v>1</v>
      </c>
      <c r="D303" s="15">
        <v>6</v>
      </c>
      <c r="E303" s="16">
        <f t="shared" si="39"/>
        <v>5.4884742041712406E-4</v>
      </c>
      <c r="F303" s="16">
        <f t="shared" si="40"/>
        <v>2.7958993476234857E-3</v>
      </c>
      <c r="G303" s="16">
        <f t="shared" si="42"/>
        <v>5</v>
      </c>
      <c r="H303" s="16">
        <f t="shared" si="41"/>
        <v>2.7442371020856204E-3</v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4.6598322460391424E-4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18</v>
      </c>
      <c r="D305" s="15">
        <v>20</v>
      </c>
      <c r="E305" s="16">
        <f t="shared" si="39"/>
        <v>9.8792535675082324E-3</v>
      </c>
      <c r="F305" s="16">
        <f t="shared" si="40"/>
        <v>9.3196644920782844E-3</v>
      </c>
      <c r="G305" s="16">
        <f t="shared" si="42"/>
        <v>0.1111111111111111</v>
      </c>
      <c r="H305" s="16">
        <f t="shared" si="41"/>
        <v>1.0976948408342479E-3</v>
      </c>
    </row>
    <row r="306" spans="1:8" x14ac:dyDescent="0.2">
      <c r="A306" s="13"/>
      <c r="B306" s="14" t="s">
        <v>288</v>
      </c>
      <c r="C306" s="15">
        <v>0</v>
      </c>
      <c r="D306" s="15">
        <v>8</v>
      </c>
      <c r="E306" s="16" t="str">
        <f t="shared" si="39"/>
        <v/>
      </c>
      <c r="F306" s="16">
        <f t="shared" si="40"/>
        <v>3.727865796831314E-3</v>
      </c>
      <c r="G306" s="16">
        <f t="shared" si="42"/>
        <v>1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5</v>
      </c>
      <c r="E308" s="16" t="str">
        <f t="shared" si="39"/>
        <v/>
      </c>
      <c r="F308" s="16">
        <f t="shared" si="40"/>
        <v>2.3299161230195711E-3</v>
      </c>
      <c r="G308" s="16">
        <f t="shared" si="42"/>
        <v>1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2</v>
      </c>
      <c r="D310" s="15">
        <v>2</v>
      </c>
      <c r="E310" s="16">
        <f t="shared" si="39"/>
        <v>1.0976948408342481E-3</v>
      </c>
      <c r="F310" s="16">
        <f t="shared" si="40"/>
        <v>9.3196644920782849E-4</v>
      </c>
      <c r="G310" s="16">
        <f t="shared" si="42"/>
        <v>0</v>
      </c>
      <c r="H310" s="16">
        <f t="shared" si="41"/>
        <v>0</v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6</v>
      </c>
      <c r="D313" s="15">
        <v>4</v>
      </c>
      <c r="E313" s="16">
        <f t="shared" si="39"/>
        <v>3.2930845225027441E-3</v>
      </c>
      <c r="F313" s="16">
        <f t="shared" si="40"/>
        <v>1.863932898415657E-3</v>
      </c>
      <c r="G313" s="16">
        <f t="shared" si="42"/>
        <v>-0.33333333333333331</v>
      </c>
      <c r="H313" s="16">
        <f t="shared" si="41"/>
        <v>-1.0976948408342479E-3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1</v>
      </c>
      <c r="D315" s="15">
        <v>0</v>
      </c>
      <c r="E315" s="16">
        <f t="shared" si="39"/>
        <v>5.4884742041712406E-4</v>
      </c>
      <c r="F315" s="16" t="str">
        <f t="shared" si="40"/>
        <v/>
      </c>
      <c r="G315" s="16">
        <f t="shared" si="42"/>
        <v>-1</v>
      </c>
      <c r="H315" s="16">
        <f t="shared" si="41"/>
        <v>-5.4884742041712406E-4</v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2</v>
      </c>
      <c r="D317" s="15">
        <v>0</v>
      </c>
      <c r="E317" s="16">
        <f t="shared" si="39"/>
        <v>1.0976948408342481E-3</v>
      </c>
      <c r="F317" s="16" t="str">
        <f t="shared" si="40"/>
        <v/>
      </c>
      <c r="G317" s="16">
        <f t="shared" si="42"/>
        <v>-1</v>
      </c>
      <c r="H317" s="16">
        <f t="shared" si="41"/>
        <v>-1.0976948408342481E-3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19</v>
      </c>
      <c r="D319" s="15">
        <v>34</v>
      </c>
      <c r="E319" s="16">
        <f t="shared" si="39"/>
        <v>1.0428100987925357E-2</v>
      </c>
      <c r="F319" s="16">
        <f t="shared" si="40"/>
        <v>1.5843429636533086E-2</v>
      </c>
      <c r="G319" s="16">
        <f t="shared" si="42"/>
        <v>0.78947368421052633</v>
      </c>
      <c r="H319" s="16">
        <f t="shared" si="41"/>
        <v>8.2327113062568603E-3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4</v>
      </c>
      <c r="D321" s="15">
        <v>9</v>
      </c>
      <c r="E321" s="16">
        <f t="shared" si="39"/>
        <v>2.1953896816684962E-3</v>
      </c>
      <c r="F321" s="16">
        <f t="shared" si="40"/>
        <v>4.1938490214352281E-3</v>
      </c>
      <c r="G321" s="16">
        <f t="shared" si="42"/>
        <v>1.25</v>
      </c>
      <c r="H321" s="16">
        <f t="shared" si="41"/>
        <v>2.7442371020856204E-3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1</v>
      </c>
      <c r="E323" s="16" t="str">
        <f t="shared" si="39"/>
        <v/>
      </c>
      <c r="F323" s="16">
        <f t="shared" si="40"/>
        <v>4.6598322460391424E-4</v>
      </c>
      <c r="G323" s="16">
        <f t="shared" si="42"/>
        <v>1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51</v>
      </c>
      <c r="D324" s="15">
        <v>10</v>
      </c>
      <c r="E324" s="16">
        <f t="shared" si="39"/>
        <v>2.7991218441273325E-2</v>
      </c>
      <c r="F324" s="16">
        <f t="shared" si="40"/>
        <v>4.6598322460391422E-3</v>
      </c>
      <c r="G324" s="16">
        <f t="shared" si="42"/>
        <v>-0.80392156862745101</v>
      </c>
      <c r="H324" s="16">
        <f t="shared" si="41"/>
        <v>-2.2502744237102086E-2</v>
      </c>
    </row>
    <row r="325" spans="1:8" ht="25.5" x14ac:dyDescent="0.2">
      <c r="A325" s="13"/>
      <c r="B325" s="14" t="s">
        <v>307</v>
      </c>
      <c r="C325" s="15">
        <v>0</v>
      </c>
      <c r="D325" s="15">
        <v>1</v>
      </c>
      <c r="E325" s="16" t="str">
        <f t="shared" si="39"/>
        <v/>
      </c>
      <c r="F325" s="16">
        <f t="shared" si="40"/>
        <v>4.6598322460391424E-4</v>
      </c>
      <c r="G325" s="16">
        <f t="shared" si="42"/>
        <v>1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4</v>
      </c>
      <c r="D328" s="15">
        <v>6</v>
      </c>
      <c r="E328" s="16">
        <f t="shared" si="39"/>
        <v>2.1953896816684962E-3</v>
      </c>
      <c r="F328" s="16">
        <f t="shared" si="40"/>
        <v>2.7958993476234857E-3</v>
      </c>
      <c r="G328" s="16">
        <f t="shared" si="42"/>
        <v>0.5</v>
      </c>
      <c r="H328" s="16">
        <f t="shared" si="41"/>
        <v>1.0976948408342481E-3</v>
      </c>
    </row>
    <row r="329" spans="1:8" x14ac:dyDescent="0.2">
      <c r="A329" s="13"/>
      <c r="B329" s="14" t="s">
        <v>311</v>
      </c>
      <c r="C329" s="15">
        <v>1</v>
      </c>
      <c r="D329" s="15">
        <v>0</v>
      </c>
      <c r="E329" s="16">
        <f t="shared" si="39"/>
        <v>5.4884742041712406E-4</v>
      </c>
      <c r="F329" s="16" t="str">
        <f t="shared" si="40"/>
        <v/>
      </c>
      <c r="G329" s="16">
        <f t="shared" si="42"/>
        <v>-1</v>
      </c>
      <c r="H329" s="16">
        <f t="shared" si="41"/>
        <v>-5.4884742041712406E-4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3</v>
      </c>
      <c r="E332" s="16" t="str">
        <f t="shared" si="39"/>
        <v/>
      </c>
      <c r="F332" s="16">
        <f t="shared" si="40"/>
        <v>1.3979496738117428E-3</v>
      </c>
      <c r="G332" s="16">
        <f t="shared" si="42"/>
        <v>1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1</v>
      </c>
      <c r="D338" s="15">
        <v>0</v>
      </c>
      <c r="E338" s="16">
        <f t="shared" si="43"/>
        <v>5.4884742041712406E-4</v>
      </c>
      <c r="F338" s="16" t="str">
        <f t="shared" si="44"/>
        <v/>
      </c>
      <c r="G338" s="16">
        <f t="shared" si="46"/>
        <v>-1</v>
      </c>
      <c r="H338" s="16">
        <f t="shared" si="45"/>
        <v>-5.4884742041712406E-4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2</v>
      </c>
      <c r="D341" s="15">
        <v>7</v>
      </c>
      <c r="E341" s="16">
        <f t="shared" si="43"/>
        <v>1.0976948408342481E-3</v>
      </c>
      <c r="F341" s="16">
        <f t="shared" si="44"/>
        <v>3.2618825722273998E-3</v>
      </c>
      <c r="G341" s="16">
        <f t="shared" si="46"/>
        <v>2.5</v>
      </c>
      <c r="H341" s="16">
        <f t="shared" si="45"/>
        <v>2.7442371020856204E-3</v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1</v>
      </c>
      <c r="D343" s="15">
        <v>0</v>
      </c>
      <c r="E343" s="16">
        <f t="shared" si="43"/>
        <v>5.4884742041712406E-4</v>
      </c>
      <c r="F343" s="16" t="str">
        <f t="shared" si="44"/>
        <v/>
      </c>
      <c r="G343" s="16">
        <f t="shared" si="46"/>
        <v>-1</v>
      </c>
      <c r="H343" s="16">
        <f t="shared" si="45"/>
        <v>-5.4884742041712406E-4</v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8026</v>
      </c>
      <c r="D349" s="18">
        <f>SUM(D350:D576)</f>
        <v>12085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0.50573137303762772</v>
      </c>
      <c r="H349" s="19">
        <f t="shared" ref="H349:H412" si="49">+IF(OR(AND(E349=""),(G349="")),"",E349*G349)</f>
        <v>0.50573137303762772</v>
      </c>
    </row>
    <row r="350" spans="1:8" x14ac:dyDescent="0.2">
      <c r="A350" s="13"/>
      <c r="B350" s="14" t="s">
        <v>326</v>
      </c>
      <c r="C350" s="15">
        <v>23</v>
      </c>
      <c r="D350" s="15">
        <v>12</v>
      </c>
      <c r="E350" s="16">
        <f t="shared" si="47"/>
        <v>2.8656865188138548E-3</v>
      </c>
      <c r="F350" s="16">
        <f t="shared" si="48"/>
        <v>9.9296648738105096E-4</v>
      </c>
      <c r="G350" s="16">
        <f t="shared" ref="G350:G413" si="50">+IF(AND(C350=0,D350=0)," ",IF(C350=0,1,IF(D350=0,-1,(D350-C350)/C350)))</f>
        <v>-0.47826086956521741</v>
      </c>
      <c r="H350" s="16">
        <f t="shared" si="49"/>
        <v>-1.3705457263892349E-3</v>
      </c>
    </row>
    <row r="351" spans="1:8" x14ac:dyDescent="0.2">
      <c r="A351" s="13"/>
      <c r="B351" s="14" t="s">
        <v>327</v>
      </c>
      <c r="C351" s="15">
        <v>6</v>
      </c>
      <c r="D351" s="15">
        <v>5</v>
      </c>
      <c r="E351" s="16">
        <f t="shared" si="47"/>
        <v>7.4757039621230995E-4</v>
      </c>
      <c r="F351" s="16">
        <f t="shared" si="48"/>
        <v>4.1373603640877118E-4</v>
      </c>
      <c r="G351" s="16">
        <f t="shared" si="50"/>
        <v>-0.16666666666666666</v>
      </c>
      <c r="H351" s="16">
        <f t="shared" si="49"/>
        <v>-1.2459506603538497E-4</v>
      </c>
    </row>
    <row r="352" spans="1:8" x14ac:dyDescent="0.2">
      <c r="A352" s="13"/>
      <c r="B352" s="14" t="s">
        <v>328</v>
      </c>
      <c r="C352" s="15">
        <v>5</v>
      </c>
      <c r="D352" s="15">
        <v>2</v>
      </c>
      <c r="E352" s="16">
        <f t="shared" si="47"/>
        <v>6.2297533017692498E-4</v>
      </c>
      <c r="F352" s="16">
        <f t="shared" si="48"/>
        <v>1.6549441456350849E-4</v>
      </c>
      <c r="G352" s="16">
        <f t="shared" si="50"/>
        <v>-0.6</v>
      </c>
      <c r="H352" s="16">
        <f t="shared" si="49"/>
        <v>-3.7378519810615497E-4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1</v>
      </c>
      <c r="D354" s="15">
        <v>1</v>
      </c>
      <c r="E354" s="16">
        <f t="shared" si="47"/>
        <v>1.24595066035385E-4</v>
      </c>
      <c r="F354" s="16">
        <f t="shared" si="48"/>
        <v>8.2747207281754246E-5</v>
      </c>
      <c r="G354" s="16">
        <f t="shared" si="50"/>
        <v>0</v>
      </c>
      <c r="H354" s="16">
        <f t="shared" si="49"/>
        <v>0</v>
      </c>
    </row>
    <row r="355" spans="1:8" x14ac:dyDescent="0.2">
      <c r="A355" s="13"/>
      <c r="B355" s="14" t="s">
        <v>331</v>
      </c>
      <c r="C355" s="15">
        <v>119</v>
      </c>
      <c r="D355" s="15">
        <v>142</v>
      </c>
      <c r="E355" s="16">
        <f t="shared" si="47"/>
        <v>1.4826812858210815E-2</v>
      </c>
      <c r="F355" s="16">
        <f t="shared" si="48"/>
        <v>1.1750103434009103E-2</v>
      </c>
      <c r="G355" s="16">
        <f t="shared" si="50"/>
        <v>0.19327731092436976</v>
      </c>
      <c r="H355" s="16">
        <f t="shared" si="49"/>
        <v>2.8656865188138553E-3</v>
      </c>
    </row>
    <row r="356" spans="1:8" x14ac:dyDescent="0.2">
      <c r="A356" s="13"/>
      <c r="B356" s="14" t="s">
        <v>332</v>
      </c>
      <c r="C356" s="15">
        <v>30</v>
      </c>
      <c r="D356" s="15">
        <v>0</v>
      </c>
      <c r="E356" s="16">
        <f t="shared" si="47"/>
        <v>3.7378519810615501E-3</v>
      </c>
      <c r="F356" s="16" t="str">
        <f t="shared" si="48"/>
        <v/>
      </c>
      <c r="G356" s="16">
        <f t="shared" si="50"/>
        <v>-1</v>
      </c>
      <c r="H356" s="16">
        <f t="shared" si="49"/>
        <v>-3.7378519810615501E-3</v>
      </c>
    </row>
    <row r="357" spans="1:8" x14ac:dyDescent="0.2">
      <c r="A357" s="13"/>
      <c r="B357" s="14" t="s">
        <v>333</v>
      </c>
      <c r="C357" s="15">
        <v>2</v>
      </c>
      <c r="D357" s="15">
        <v>14</v>
      </c>
      <c r="E357" s="16">
        <f t="shared" si="47"/>
        <v>2.4919013207077E-4</v>
      </c>
      <c r="F357" s="16">
        <f t="shared" si="48"/>
        <v>1.1584609019445594E-3</v>
      </c>
      <c r="G357" s="16">
        <f t="shared" si="50"/>
        <v>6</v>
      </c>
      <c r="H357" s="16">
        <f t="shared" si="49"/>
        <v>1.4951407924246201E-3</v>
      </c>
    </row>
    <row r="358" spans="1:8" x14ac:dyDescent="0.2">
      <c r="A358" s="13"/>
      <c r="B358" s="14" t="s">
        <v>334</v>
      </c>
      <c r="C358" s="15">
        <v>16</v>
      </c>
      <c r="D358" s="15">
        <v>4</v>
      </c>
      <c r="E358" s="16">
        <f t="shared" si="47"/>
        <v>1.99352105656616E-3</v>
      </c>
      <c r="F358" s="16">
        <f t="shared" si="48"/>
        <v>3.3098882912701699E-4</v>
      </c>
      <c r="G358" s="16">
        <f t="shared" si="50"/>
        <v>-0.75</v>
      </c>
      <c r="H358" s="16">
        <f t="shared" si="49"/>
        <v>-1.4951407924246201E-3</v>
      </c>
    </row>
    <row r="359" spans="1:8" x14ac:dyDescent="0.2">
      <c r="A359" s="13"/>
      <c r="B359" s="14" t="s">
        <v>335</v>
      </c>
      <c r="C359" s="15">
        <v>3</v>
      </c>
      <c r="D359" s="15">
        <v>15</v>
      </c>
      <c r="E359" s="16">
        <f t="shared" si="47"/>
        <v>3.7378519810615497E-4</v>
      </c>
      <c r="F359" s="16">
        <f t="shared" si="48"/>
        <v>1.2412081092263137E-3</v>
      </c>
      <c r="G359" s="16">
        <f t="shared" si="50"/>
        <v>4</v>
      </c>
      <c r="H359" s="16">
        <f t="shared" si="49"/>
        <v>1.4951407924246199E-3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357</v>
      </c>
      <c r="D361" s="15">
        <v>267</v>
      </c>
      <c r="E361" s="16">
        <f t="shared" si="47"/>
        <v>4.4480438574632443E-2</v>
      </c>
      <c r="F361" s="16">
        <f t="shared" si="48"/>
        <v>2.2093504344228382E-2</v>
      </c>
      <c r="G361" s="16">
        <f t="shared" si="50"/>
        <v>-0.25210084033613445</v>
      </c>
      <c r="H361" s="16">
        <f t="shared" si="49"/>
        <v>-1.1213555943184648E-2</v>
      </c>
    </row>
    <row r="362" spans="1:8" x14ac:dyDescent="0.2">
      <c r="A362" s="13"/>
      <c r="B362" s="14" t="s">
        <v>338</v>
      </c>
      <c r="C362" s="15">
        <v>39</v>
      </c>
      <c r="D362" s="15">
        <v>100</v>
      </c>
      <c r="E362" s="16">
        <f t="shared" si="47"/>
        <v>4.8592075753800153E-3</v>
      </c>
      <c r="F362" s="16">
        <f t="shared" si="48"/>
        <v>8.2747207281754238E-3</v>
      </c>
      <c r="G362" s="16">
        <f t="shared" si="50"/>
        <v>1.5641025641025641</v>
      </c>
      <c r="H362" s="16">
        <f t="shared" si="49"/>
        <v>7.6002990281584856E-3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32</v>
      </c>
      <c r="D364" s="15">
        <v>208</v>
      </c>
      <c r="E364" s="16">
        <f t="shared" si="47"/>
        <v>3.98704211313232E-3</v>
      </c>
      <c r="F364" s="16">
        <f t="shared" si="48"/>
        <v>1.7211419114604883E-2</v>
      </c>
      <c r="G364" s="16">
        <f t="shared" si="50"/>
        <v>5.5</v>
      </c>
      <c r="H364" s="16">
        <f t="shared" si="49"/>
        <v>2.1928731622227759E-2</v>
      </c>
    </row>
    <row r="365" spans="1:8" x14ac:dyDescent="0.2">
      <c r="A365" s="13"/>
      <c r="B365" s="14" t="s">
        <v>341</v>
      </c>
      <c r="C365" s="15">
        <v>6</v>
      </c>
      <c r="D365" s="15">
        <v>63</v>
      </c>
      <c r="E365" s="16">
        <f t="shared" si="47"/>
        <v>7.4757039621230995E-4</v>
      </c>
      <c r="F365" s="16">
        <f t="shared" si="48"/>
        <v>5.2130740587505173E-3</v>
      </c>
      <c r="G365" s="16">
        <f t="shared" si="50"/>
        <v>9.5</v>
      </c>
      <c r="H365" s="16">
        <f t="shared" si="49"/>
        <v>7.1019187640169448E-3</v>
      </c>
    </row>
    <row r="366" spans="1:8" x14ac:dyDescent="0.2">
      <c r="A366" s="13"/>
      <c r="B366" s="14" t="s">
        <v>342</v>
      </c>
      <c r="C366" s="15">
        <v>5</v>
      </c>
      <c r="D366" s="15">
        <v>15</v>
      </c>
      <c r="E366" s="16">
        <f t="shared" si="47"/>
        <v>6.2297533017692498E-4</v>
      </c>
      <c r="F366" s="16">
        <f t="shared" si="48"/>
        <v>1.2412081092263137E-3</v>
      </c>
      <c r="G366" s="16">
        <f t="shared" si="50"/>
        <v>2</v>
      </c>
      <c r="H366" s="16">
        <f t="shared" si="49"/>
        <v>1.24595066035385E-3</v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263</v>
      </c>
      <c r="D369" s="15">
        <v>334</v>
      </c>
      <c r="E369" s="16">
        <f t="shared" si="47"/>
        <v>3.2768502367306253E-2</v>
      </c>
      <c r="F369" s="16">
        <f t="shared" si="48"/>
        <v>2.7637567232105916E-2</v>
      </c>
      <c r="G369" s="16">
        <f t="shared" si="50"/>
        <v>0.26996197718631176</v>
      </c>
      <c r="H369" s="16">
        <f t="shared" si="49"/>
        <v>8.8462496885123344E-3</v>
      </c>
    </row>
    <row r="370" spans="1:8" x14ac:dyDescent="0.2">
      <c r="A370" s="13"/>
      <c r="B370" s="14" t="s">
        <v>346</v>
      </c>
      <c r="C370" s="15">
        <v>34</v>
      </c>
      <c r="D370" s="15">
        <v>4</v>
      </c>
      <c r="E370" s="16">
        <f t="shared" si="47"/>
        <v>4.23623224520309E-3</v>
      </c>
      <c r="F370" s="16">
        <f t="shared" si="48"/>
        <v>3.3098882912701699E-4</v>
      </c>
      <c r="G370" s="16">
        <f t="shared" si="50"/>
        <v>-0.88235294117647056</v>
      </c>
      <c r="H370" s="16">
        <f t="shared" si="49"/>
        <v>-3.7378519810615501E-3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29</v>
      </c>
      <c r="D372" s="15">
        <v>5</v>
      </c>
      <c r="E372" s="16">
        <f t="shared" si="47"/>
        <v>3.6132569150261651E-3</v>
      </c>
      <c r="F372" s="16">
        <f t="shared" si="48"/>
        <v>4.1373603640877118E-4</v>
      </c>
      <c r="G372" s="16">
        <f t="shared" si="50"/>
        <v>-0.82758620689655171</v>
      </c>
      <c r="H372" s="16">
        <f t="shared" si="49"/>
        <v>-2.9902815848492402E-3</v>
      </c>
    </row>
    <row r="373" spans="1:8" x14ac:dyDescent="0.2">
      <c r="A373" s="13"/>
      <c r="B373" s="14" t="s">
        <v>349</v>
      </c>
      <c r="C373" s="15">
        <v>1352</v>
      </c>
      <c r="D373" s="15">
        <v>1978</v>
      </c>
      <c r="E373" s="16">
        <f t="shared" si="47"/>
        <v>0.16845252927984053</v>
      </c>
      <c r="F373" s="16">
        <f t="shared" si="48"/>
        <v>0.16367397600330988</v>
      </c>
      <c r="G373" s="16">
        <f t="shared" si="50"/>
        <v>0.46301775147928992</v>
      </c>
      <c r="H373" s="16">
        <f t="shared" si="49"/>
        <v>7.7996511338151012E-2</v>
      </c>
    </row>
    <row r="374" spans="1:8" x14ac:dyDescent="0.2">
      <c r="A374" s="13"/>
      <c r="B374" s="14" t="s">
        <v>350</v>
      </c>
      <c r="C374" s="15">
        <v>32</v>
      </c>
      <c r="D374" s="15">
        <v>17</v>
      </c>
      <c r="E374" s="16">
        <f t="shared" si="47"/>
        <v>3.98704211313232E-3</v>
      </c>
      <c r="F374" s="16">
        <f t="shared" si="48"/>
        <v>1.4067025237898222E-3</v>
      </c>
      <c r="G374" s="16">
        <f t="shared" si="50"/>
        <v>-0.46875</v>
      </c>
      <c r="H374" s="16">
        <f t="shared" si="49"/>
        <v>-1.868925990530775E-3</v>
      </c>
    </row>
    <row r="375" spans="1:8" x14ac:dyDescent="0.2">
      <c r="A375" s="13"/>
      <c r="B375" s="14" t="s">
        <v>351</v>
      </c>
      <c r="C375" s="15">
        <v>0</v>
      </c>
      <c r="D375" s="15">
        <v>1</v>
      </c>
      <c r="E375" s="16" t="str">
        <f t="shared" si="47"/>
        <v/>
      </c>
      <c r="F375" s="16">
        <f t="shared" si="48"/>
        <v>8.2747207281754246E-5</v>
      </c>
      <c r="G375" s="16">
        <f t="shared" si="50"/>
        <v>1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6</v>
      </c>
      <c r="D376" s="15">
        <v>1</v>
      </c>
      <c r="E376" s="16">
        <f t="shared" si="47"/>
        <v>7.4757039621230995E-4</v>
      </c>
      <c r="F376" s="16">
        <f t="shared" si="48"/>
        <v>8.2747207281754246E-5</v>
      </c>
      <c r="G376" s="16">
        <f t="shared" si="50"/>
        <v>-0.83333333333333337</v>
      </c>
      <c r="H376" s="16">
        <f t="shared" si="49"/>
        <v>-6.2297533017692498E-4</v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1</v>
      </c>
      <c r="E378" s="16" t="str">
        <f t="shared" si="47"/>
        <v/>
      </c>
      <c r="F378" s="16">
        <f t="shared" si="48"/>
        <v>8.2747207281754246E-5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35</v>
      </c>
      <c r="D379" s="15">
        <v>7</v>
      </c>
      <c r="E379" s="16">
        <f t="shared" si="47"/>
        <v>4.3608273112384754E-3</v>
      </c>
      <c r="F379" s="16">
        <f t="shared" si="48"/>
        <v>5.7923045097227972E-4</v>
      </c>
      <c r="G379" s="16">
        <f t="shared" si="50"/>
        <v>-0.8</v>
      </c>
      <c r="H379" s="16">
        <f t="shared" si="49"/>
        <v>-3.4886618489907806E-3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7</v>
      </c>
      <c r="E380" s="16" t="str">
        <f t="shared" si="47"/>
        <v/>
      </c>
      <c r="F380" s="16">
        <f t="shared" si="48"/>
        <v>5.7923045097227972E-4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19</v>
      </c>
      <c r="E382" s="16" t="str">
        <f t="shared" si="47"/>
        <v/>
      </c>
      <c r="F382" s="16">
        <f t="shared" si="48"/>
        <v>1.5721969383533307E-3</v>
      </c>
      <c r="G382" s="16">
        <f t="shared" si="50"/>
        <v>1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10</v>
      </c>
      <c r="D383" s="15">
        <v>10</v>
      </c>
      <c r="E383" s="16">
        <f t="shared" si="47"/>
        <v>1.24595066035385E-3</v>
      </c>
      <c r="F383" s="16">
        <f t="shared" si="48"/>
        <v>8.2747207281754236E-4</v>
      </c>
      <c r="G383" s="16">
        <f t="shared" si="50"/>
        <v>0</v>
      </c>
      <c r="H383" s="16">
        <f t="shared" si="49"/>
        <v>0</v>
      </c>
    </row>
    <row r="384" spans="1:8" x14ac:dyDescent="0.2">
      <c r="A384" s="13"/>
      <c r="B384" s="14" t="s">
        <v>360</v>
      </c>
      <c r="C384" s="15">
        <v>61</v>
      </c>
      <c r="D384" s="15">
        <v>92</v>
      </c>
      <c r="E384" s="16">
        <f t="shared" si="47"/>
        <v>7.6002990281584847E-3</v>
      </c>
      <c r="F384" s="16">
        <f t="shared" si="48"/>
        <v>7.6127430699213898E-3</v>
      </c>
      <c r="G384" s="16">
        <f t="shared" si="50"/>
        <v>0.50819672131147542</v>
      </c>
      <c r="H384" s="16">
        <f t="shared" si="49"/>
        <v>3.862447047096935E-3</v>
      </c>
    </row>
    <row r="385" spans="1:8" x14ac:dyDescent="0.2">
      <c r="A385" s="13"/>
      <c r="B385" s="14" t="s">
        <v>361</v>
      </c>
      <c r="C385" s="15">
        <v>0</v>
      </c>
      <c r="D385" s="15">
        <v>1</v>
      </c>
      <c r="E385" s="16" t="str">
        <f t="shared" si="47"/>
        <v/>
      </c>
      <c r="F385" s="16">
        <f t="shared" si="48"/>
        <v>8.2747207281754246E-5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1</v>
      </c>
      <c r="E386" s="16" t="str">
        <f t="shared" si="47"/>
        <v/>
      </c>
      <c r="F386" s="16">
        <f t="shared" si="48"/>
        <v>8.2747207281754246E-5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1</v>
      </c>
      <c r="D387" s="15">
        <v>2</v>
      </c>
      <c r="E387" s="16">
        <f t="shared" si="47"/>
        <v>1.24595066035385E-4</v>
      </c>
      <c r="F387" s="16">
        <f t="shared" si="48"/>
        <v>1.6549441456350849E-4</v>
      </c>
      <c r="G387" s="16">
        <f t="shared" si="50"/>
        <v>1</v>
      </c>
      <c r="H387" s="16">
        <f t="shared" si="49"/>
        <v>1.24595066035385E-4</v>
      </c>
    </row>
    <row r="388" spans="1:8" x14ac:dyDescent="0.2">
      <c r="A388" s="13"/>
      <c r="B388" s="14" t="s">
        <v>364</v>
      </c>
      <c r="C388" s="15">
        <v>27</v>
      </c>
      <c r="D388" s="15">
        <v>25</v>
      </c>
      <c r="E388" s="16">
        <f t="shared" si="47"/>
        <v>3.3640667829553952E-3</v>
      </c>
      <c r="F388" s="16">
        <f t="shared" si="48"/>
        <v>2.0686801820438559E-3</v>
      </c>
      <c r="G388" s="16">
        <f t="shared" si="50"/>
        <v>-7.407407407407407E-2</v>
      </c>
      <c r="H388" s="16">
        <f t="shared" si="49"/>
        <v>-2.4919013207077E-4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11</v>
      </c>
      <c r="E391" s="16" t="str">
        <f t="shared" si="47"/>
        <v/>
      </c>
      <c r="F391" s="16">
        <f t="shared" si="48"/>
        <v>9.102192800992966E-4</v>
      </c>
      <c r="G391" s="16">
        <f t="shared" si="50"/>
        <v>1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1</v>
      </c>
      <c r="D392" s="15">
        <v>0</v>
      </c>
      <c r="E392" s="16">
        <f t="shared" si="47"/>
        <v>1.24595066035385E-4</v>
      </c>
      <c r="F392" s="16" t="str">
        <f t="shared" si="48"/>
        <v/>
      </c>
      <c r="G392" s="16">
        <f t="shared" si="50"/>
        <v>-1</v>
      </c>
      <c r="H392" s="16">
        <f t="shared" si="49"/>
        <v>-1.24595066035385E-4</v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899</v>
      </c>
      <c r="D395" s="15">
        <v>1279</v>
      </c>
      <c r="E395" s="16">
        <f t="shared" si="47"/>
        <v>0.11201096436581111</v>
      </c>
      <c r="F395" s="16">
        <f t="shared" si="48"/>
        <v>0.10583367811336368</v>
      </c>
      <c r="G395" s="16">
        <f t="shared" si="50"/>
        <v>0.42269187986651835</v>
      </c>
      <c r="H395" s="16">
        <f t="shared" si="49"/>
        <v>4.7346125093446295E-2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613</v>
      </c>
      <c r="D397" s="15">
        <v>842</v>
      </c>
      <c r="E397" s="16">
        <f t="shared" si="47"/>
        <v>7.6376775479691003E-2</v>
      </c>
      <c r="F397" s="16">
        <f t="shared" si="48"/>
        <v>6.9673148531237072E-2</v>
      </c>
      <c r="G397" s="16">
        <f t="shared" si="50"/>
        <v>0.37357259380097879</v>
      </c>
      <c r="H397" s="16">
        <f t="shared" si="49"/>
        <v>2.8532270122103163E-2</v>
      </c>
    </row>
    <row r="398" spans="1:8" x14ac:dyDescent="0.2">
      <c r="A398" s="13"/>
      <c r="B398" s="14" t="s">
        <v>374</v>
      </c>
      <c r="C398" s="15">
        <v>1681</v>
      </c>
      <c r="D398" s="15">
        <v>3249</v>
      </c>
      <c r="E398" s="16">
        <f t="shared" si="47"/>
        <v>0.20944430600548219</v>
      </c>
      <c r="F398" s="16">
        <f t="shared" si="48"/>
        <v>0.2688456764584195</v>
      </c>
      <c r="G398" s="16">
        <f t="shared" si="50"/>
        <v>0.93277810826888752</v>
      </c>
      <c r="H398" s="16">
        <f t="shared" si="49"/>
        <v>0.19536506354348368</v>
      </c>
    </row>
    <row r="399" spans="1:8" x14ac:dyDescent="0.2">
      <c r="A399" s="13"/>
      <c r="B399" s="14" t="s">
        <v>375</v>
      </c>
      <c r="C399" s="15">
        <v>27</v>
      </c>
      <c r="D399" s="15">
        <v>514</v>
      </c>
      <c r="E399" s="16">
        <f t="shared" si="47"/>
        <v>3.3640667829553952E-3</v>
      </c>
      <c r="F399" s="16">
        <f t="shared" si="48"/>
        <v>4.2532064542821678E-2</v>
      </c>
      <c r="G399" s="16">
        <f t="shared" si="50"/>
        <v>18.037037037037038</v>
      </c>
      <c r="H399" s="16">
        <f t="shared" si="49"/>
        <v>6.0677797159232501E-2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2</v>
      </c>
      <c r="D401" s="15">
        <v>0</v>
      </c>
      <c r="E401" s="16">
        <f t="shared" si="47"/>
        <v>2.4919013207077E-4</v>
      </c>
      <c r="F401" s="16" t="str">
        <f t="shared" si="48"/>
        <v/>
      </c>
      <c r="G401" s="16">
        <f t="shared" si="50"/>
        <v>-1</v>
      </c>
      <c r="H401" s="16">
        <f t="shared" si="49"/>
        <v>-2.4919013207077E-4</v>
      </c>
    </row>
    <row r="402" spans="1:8" ht="25.5" x14ac:dyDescent="0.2">
      <c r="A402" s="13"/>
      <c r="B402" s="14" t="s">
        <v>378</v>
      </c>
      <c r="C402" s="15">
        <v>0</v>
      </c>
      <c r="D402" s="15">
        <v>3</v>
      </c>
      <c r="E402" s="16" t="str">
        <f t="shared" si="47"/>
        <v/>
      </c>
      <c r="F402" s="16">
        <f t="shared" si="48"/>
        <v>2.4824162184526274E-4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8</v>
      </c>
      <c r="D403" s="15">
        <v>3</v>
      </c>
      <c r="E403" s="16">
        <f t="shared" si="47"/>
        <v>9.9676052828308001E-4</v>
      </c>
      <c r="F403" s="16">
        <f t="shared" si="48"/>
        <v>2.4824162184526274E-4</v>
      </c>
      <c r="G403" s="16">
        <f t="shared" si="50"/>
        <v>-0.625</v>
      </c>
      <c r="H403" s="16">
        <f t="shared" si="49"/>
        <v>-6.2297533017692498E-4</v>
      </c>
    </row>
    <row r="404" spans="1:8" x14ac:dyDescent="0.2">
      <c r="A404" s="13"/>
      <c r="B404" s="14" t="s">
        <v>380</v>
      </c>
      <c r="C404" s="15">
        <v>0</v>
      </c>
      <c r="D404" s="15">
        <v>1</v>
      </c>
      <c r="E404" s="16" t="str">
        <f t="shared" si="47"/>
        <v/>
      </c>
      <c r="F404" s="16">
        <f t="shared" si="48"/>
        <v>8.2747207281754246E-5</v>
      </c>
      <c r="G404" s="16">
        <f t="shared" si="50"/>
        <v>1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27</v>
      </c>
      <c r="D405" s="15">
        <v>0</v>
      </c>
      <c r="E405" s="16">
        <f t="shared" si="47"/>
        <v>3.3640667829553952E-3</v>
      </c>
      <c r="F405" s="16" t="str">
        <f t="shared" si="48"/>
        <v/>
      </c>
      <c r="G405" s="16">
        <f t="shared" si="50"/>
        <v>-1</v>
      </c>
      <c r="H405" s="16">
        <f t="shared" si="49"/>
        <v>-3.3640667829553952E-3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1</v>
      </c>
      <c r="D408" s="15">
        <v>12</v>
      </c>
      <c r="E408" s="16">
        <f t="shared" si="47"/>
        <v>1.24595066035385E-4</v>
      </c>
      <c r="F408" s="16">
        <f t="shared" si="48"/>
        <v>9.9296648738105096E-4</v>
      </c>
      <c r="G408" s="16">
        <f t="shared" si="50"/>
        <v>11</v>
      </c>
      <c r="H408" s="16">
        <f t="shared" si="49"/>
        <v>1.3705457263892349E-3</v>
      </c>
    </row>
    <row r="409" spans="1:8" x14ac:dyDescent="0.2">
      <c r="A409" s="13"/>
      <c r="B409" s="14" t="s">
        <v>385</v>
      </c>
      <c r="C409" s="15">
        <v>15</v>
      </c>
      <c r="D409" s="15">
        <v>7</v>
      </c>
      <c r="E409" s="16">
        <f t="shared" si="47"/>
        <v>1.868925990530775E-3</v>
      </c>
      <c r="F409" s="16">
        <f t="shared" si="48"/>
        <v>5.7923045097227972E-4</v>
      </c>
      <c r="G409" s="16">
        <f t="shared" si="50"/>
        <v>-0.53333333333333333</v>
      </c>
      <c r="H409" s="16">
        <f t="shared" si="49"/>
        <v>-9.9676052828308001E-4</v>
      </c>
    </row>
    <row r="410" spans="1:8" x14ac:dyDescent="0.2">
      <c r="A410" s="13"/>
      <c r="B410" s="14" t="s">
        <v>386</v>
      </c>
      <c r="C410" s="15">
        <v>163</v>
      </c>
      <c r="D410" s="15">
        <v>109</v>
      </c>
      <c r="E410" s="16">
        <f t="shared" si="47"/>
        <v>2.0308995763767754E-2</v>
      </c>
      <c r="F410" s="16">
        <f t="shared" si="48"/>
        <v>9.0194455937112131E-3</v>
      </c>
      <c r="G410" s="16">
        <f t="shared" si="50"/>
        <v>-0.33128834355828218</v>
      </c>
      <c r="H410" s="16">
        <f t="shared" si="49"/>
        <v>-6.7281335659107894E-3</v>
      </c>
    </row>
    <row r="411" spans="1:8" x14ac:dyDescent="0.2">
      <c r="A411" s="13"/>
      <c r="B411" s="14" t="s">
        <v>387</v>
      </c>
      <c r="C411" s="15">
        <v>1</v>
      </c>
      <c r="D411" s="15">
        <v>3</v>
      </c>
      <c r="E411" s="16">
        <f t="shared" si="47"/>
        <v>1.24595066035385E-4</v>
      </c>
      <c r="F411" s="16">
        <f t="shared" si="48"/>
        <v>2.4824162184526274E-4</v>
      </c>
      <c r="G411" s="16">
        <f t="shared" si="50"/>
        <v>2</v>
      </c>
      <c r="H411" s="16">
        <f t="shared" si="49"/>
        <v>2.4919013207077E-4</v>
      </c>
    </row>
    <row r="412" spans="1:8" x14ac:dyDescent="0.2">
      <c r="A412" s="13"/>
      <c r="B412" s="14" t="s">
        <v>388</v>
      </c>
      <c r="C412" s="15">
        <v>27</v>
      </c>
      <c r="D412" s="15">
        <v>91</v>
      </c>
      <c r="E412" s="16">
        <f t="shared" si="47"/>
        <v>3.3640667829553952E-3</v>
      </c>
      <c r="F412" s="16">
        <f t="shared" si="48"/>
        <v>7.5299958626396362E-3</v>
      </c>
      <c r="G412" s="16">
        <f t="shared" si="50"/>
        <v>2.3703703703703702</v>
      </c>
      <c r="H412" s="16">
        <f t="shared" si="49"/>
        <v>7.97408422626464E-3</v>
      </c>
    </row>
    <row r="413" spans="1:8" x14ac:dyDescent="0.2">
      <c r="A413" s="13"/>
      <c r="B413" s="14" t="s">
        <v>389</v>
      </c>
      <c r="C413" s="15">
        <v>1</v>
      </c>
      <c r="D413" s="15">
        <v>1</v>
      </c>
      <c r="E413" s="16">
        <f t="shared" ref="E413:E476" si="51">+IF(C413=0,"",C413/C$349)</f>
        <v>1.24595066035385E-4</v>
      </c>
      <c r="F413" s="16">
        <f t="shared" ref="F413:F476" si="52">+IF(D413=0,"",D413/D$349)</f>
        <v>8.2747207281754246E-5</v>
      </c>
      <c r="G413" s="16">
        <f t="shared" si="50"/>
        <v>0</v>
      </c>
      <c r="H413" s="16">
        <f t="shared" ref="H413:H476" si="53">+IF(OR(AND(E413=""),(G413="")),"",E413*G413)</f>
        <v>0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1</v>
      </c>
      <c r="E416" s="16" t="str">
        <f t="shared" si="51"/>
        <v/>
      </c>
      <c r="F416" s="16">
        <f t="shared" si="52"/>
        <v>8.2747207281754246E-5</v>
      </c>
      <c r="G416" s="16">
        <f t="shared" si="54"/>
        <v>1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8</v>
      </c>
      <c r="E418" s="16" t="str">
        <f t="shared" si="51"/>
        <v/>
      </c>
      <c r="F418" s="16">
        <f t="shared" si="52"/>
        <v>6.6197765825403397E-4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10</v>
      </c>
      <c r="D419" s="15">
        <v>0</v>
      </c>
      <c r="E419" s="16">
        <f t="shared" si="51"/>
        <v>1.24595066035385E-3</v>
      </c>
      <c r="F419" s="16" t="str">
        <f t="shared" si="52"/>
        <v/>
      </c>
      <c r="G419" s="16">
        <f t="shared" si="54"/>
        <v>-1</v>
      </c>
      <c r="H419" s="16">
        <f t="shared" si="53"/>
        <v>-1.24595066035385E-3</v>
      </c>
    </row>
    <row r="420" spans="1:8" x14ac:dyDescent="0.2">
      <c r="A420" s="13"/>
      <c r="B420" s="14" t="s">
        <v>396</v>
      </c>
      <c r="C420" s="15">
        <v>57</v>
      </c>
      <c r="D420" s="15">
        <v>42</v>
      </c>
      <c r="E420" s="16">
        <f t="shared" si="51"/>
        <v>7.1019187640169448E-3</v>
      </c>
      <c r="F420" s="16">
        <f t="shared" si="52"/>
        <v>3.4753827058336779E-3</v>
      </c>
      <c r="G420" s="16">
        <f t="shared" si="54"/>
        <v>-0.26315789473684209</v>
      </c>
      <c r="H420" s="16">
        <f t="shared" si="53"/>
        <v>-1.8689259905307748E-3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52</v>
      </c>
      <c r="E423" s="16" t="str">
        <f t="shared" si="51"/>
        <v/>
      </c>
      <c r="F423" s="16">
        <f t="shared" si="52"/>
        <v>4.3028547786512208E-3</v>
      </c>
      <c r="G423" s="16">
        <f t="shared" si="54"/>
        <v>1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2</v>
      </c>
      <c r="D424" s="15">
        <v>2</v>
      </c>
      <c r="E424" s="16">
        <f t="shared" si="51"/>
        <v>2.4919013207077E-4</v>
      </c>
      <c r="F424" s="16">
        <f t="shared" si="52"/>
        <v>1.6549441456350849E-4</v>
      </c>
      <c r="G424" s="16">
        <f t="shared" si="54"/>
        <v>0</v>
      </c>
      <c r="H424" s="16">
        <f t="shared" si="53"/>
        <v>0</v>
      </c>
    </row>
    <row r="425" spans="1:8" x14ac:dyDescent="0.2">
      <c r="A425" s="13"/>
      <c r="B425" s="14" t="s">
        <v>401</v>
      </c>
      <c r="C425" s="15">
        <v>27</v>
      </c>
      <c r="D425" s="15">
        <v>200</v>
      </c>
      <c r="E425" s="16">
        <f t="shared" si="51"/>
        <v>3.3640667829553952E-3</v>
      </c>
      <c r="F425" s="16">
        <f t="shared" si="52"/>
        <v>1.6549441456350848E-2</v>
      </c>
      <c r="G425" s="16">
        <f t="shared" si="54"/>
        <v>6.4074074074074074</v>
      </c>
      <c r="H425" s="16">
        <f t="shared" si="53"/>
        <v>2.1554946424121608E-2</v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2</v>
      </c>
      <c r="D428" s="15">
        <v>10</v>
      </c>
      <c r="E428" s="16">
        <f t="shared" si="51"/>
        <v>2.4919013207077E-4</v>
      </c>
      <c r="F428" s="16">
        <f t="shared" si="52"/>
        <v>8.2747207281754236E-4</v>
      </c>
      <c r="G428" s="16">
        <f t="shared" si="54"/>
        <v>4</v>
      </c>
      <c r="H428" s="16">
        <f t="shared" si="53"/>
        <v>9.9676052828308001E-4</v>
      </c>
    </row>
    <row r="429" spans="1:8" x14ac:dyDescent="0.2">
      <c r="A429" s="13"/>
      <c r="B429" s="14" t="s">
        <v>405</v>
      </c>
      <c r="C429" s="15">
        <v>7</v>
      </c>
      <c r="D429" s="15">
        <v>35</v>
      </c>
      <c r="E429" s="16">
        <f t="shared" si="51"/>
        <v>8.7216546224769503E-4</v>
      </c>
      <c r="F429" s="16">
        <f t="shared" si="52"/>
        <v>2.8961522548613984E-3</v>
      </c>
      <c r="G429" s="16">
        <f t="shared" si="54"/>
        <v>4</v>
      </c>
      <c r="H429" s="16">
        <f t="shared" si="53"/>
        <v>3.4886618489907801E-3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1</v>
      </c>
      <c r="E431" s="16" t="str">
        <f t="shared" si="51"/>
        <v/>
      </c>
      <c r="F431" s="16">
        <f t="shared" si="52"/>
        <v>8.2747207281754246E-5</v>
      </c>
      <c r="G431" s="16">
        <f t="shared" si="54"/>
        <v>1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50</v>
      </c>
      <c r="D432" s="15">
        <v>3</v>
      </c>
      <c r="E432" s="16">
        <f t="shared" si="51"/>
        <v>6.2297533017692495E-3</v>
      </c>
      <c r="F432" s="16">
        <f t="shared" si="52"/>
        <v>2.4824162184526274E-4</v>
      </c>
      <c r="G432" s="16">
        <f t="shared" si="54"/>
        <v>-0.94</v>
      </c>
      <c r="H432" s="16">
        <f t="shared" si="53"/>
        <v>-5.8559681036630942E-3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1</v>
      </c>
      <c r="D435" s="15">
        <v>0</v>
      </c>
      <c r="E435" s="16">
        <f t="shared" si="51"/>
        <v>1.24595066035385E-4</v>
      </c>
      <c r="F435" s="16" t="str">
        <f t="shared" si="52"/>
        <v/>
      </c>
      <c r="G435" s="16">
        <f t="shared" si="54"/>
        <v>-1</v>
      </c>
      <c r="H435" s="16">
        <f t="shared" si="53"/>
        <v>-1.24595066035385E-4</v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5</v>
      </c>
      <c r="E438" s="16" t="str">
        <f t="shared" si="51"/>
        <v/>
      </c>
      <c r="F438" s="16">
        <f t="shared" si="52"/>
        <v>4.1373603640877118E-4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20</v>
      </c>
      <c r="D441" s="15">
        <v>0</v>
      </c>
      <c r="E441" s="16">
        <f t="shared" si="51"/>
        <v>2.4919013207076999E-3</v>
      </c>
      <c r="F441" s="16" t="str">
        <f t="shared" si="52"/>
        <v/>
      </c>
      <c r="G441" s="16">
        <f t="shared" si="54"/>
        <v>-1</v>
      </c>
      <c r="H441" s="16">
        <f t="shared" si="53"/>
        <v>-2.4919013207076999E-3</v>
      </c>
    </row>
    <row r="442" spans="1:8" x14ac:dyDescent="0.2">
      <c r="A442" s="13"/>
      <c r="B442" s="14" t="s">
        <v>418</v>
      </c>
      <c r="C442" s="15">
        <v>170</v>
      </c>
      <c r="D442" s="15">
        <v>143</v>
      </c>
      <c r="E442" s="16">
        <f t="shared" si="51"/>
        <v>2.118116122601545E-2</v>
      </c>
      <c r="F442" s="16">
        <f t="shared" si="52"/>
        <v>1.1832850641290856E-2</v>
      </c>
      <c r="G442" s="16">
        <f t="shared" si="54"/>
        <v>-0.1588235294117647</v>
      </c>
      <c r="H442" s="16">
        <f t="shared" si="53"/>
        <v>-3.3640667829553947E-3</v>
      </c>
    </row>
    <row r="443" spans="1:8" x14ac:dyDescent="0.2">
      <c r="A443" s="13"/>
      <c r="B443" s="14" t="s">
        <v>419</v>
      </c>
      <c r="C443" s="15">
        <v>58</v>
      </c>
      <c r="D443" s="15">
        <v>14</v>
      </c>
      <c r="E443" s="16">
        <f t="shared" si="51"/>
        <v>7.2265138300523302E-3</v>
      </c>
      <c r="F443" s="16">
        <f t="shared" si="52"/>
        <v>1.1584609019445594E-3</v>
      </c>
      <c r="G443" s="16">
        <f t="shared" si="54"/>
        <v>-0.75862068965517238</v>
      </c>
      <c r="H443" s="16">
        <f t="shared" si="53"/>
        <v>-5.4821829055569397E-3</v>
      </c>
    </row>
    <row r="444" spans="1:8" x14ac:dyDescent="0.2">
      <c r="A444" s="13"/>
      <c r="B444" s="14" t="s">
        <v>420</v>
      </c>
      <c r="C444" s="15">
        <v>1</v>
      </c>
      <c r="D444" s="15">
        <v>2</v>
      </c>
      <c r="E444" s="16">
        <f t="shared" si="51"/>
        <v>1.24595066035385E-4</v>
      </c>
      <c r="F444" s="16">
        <f t="shared" si="52"/>
        <v>1.6549441456350849E-4</v>
      </c>
      <c r="G444" s="16">
        <f t="shared" si="54"/>
        <v>1</v>
      </c>
      <c r="H444" s="16">
        <f t="shared" si="53"/>
        <v>1.24595066035385E-4</v>
      </c>
    </row>
    <row r="445" spans="1:8" x14ac:dyDescent="0.2">
      <c r="A445" s="13"/>
      <c r="B445" s="14" t="s">
        <v>421</v>
      </c>
      <c r="C445" s="15">
        <v>6</v>
      </c>
      <c r="D445" s="15">
        <v>63</v>
      </c>
      <c r="E445" s="16">
        <f t="shared" si="51"/>
        <v>7.4757039621230995E-4</v>
      </c>
      <c r="F445" s="16">
        <f t="shared" si="52"/>
        <v>5.2130740587505173E-3</v>
      </c>
      <c r="G445" s="16">
        <f t="shared" si="54"/>
        <v>9.5</v>
      </c>
      <c r="H445" s="16">
        <f t="shared" si="53"/>
        <v>7.1019187640169448E-3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1</v>
      </c>
      <c r="D448" s="15">
        <v>0</v>
      </c>
      <c r="E448" s="16">
        <f t="shared" si="51"/>
        <v>1.24595066035385E-4</v>
      </c>
      <c r="F448" s="16" t="str">
        <f t="shared" si="52"/>
        <v/>
      </c>
      <c r="G448" s="16">
        <f t="shared" si="54"/>
        <v>-1</v>
      </c>
      <c r="H448" s="16">
        <f t="shared" si="53"/>
        <v>-1.24595066035385E-4</v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6</v>
      </c>
      <c r="D450" s="15">
        <v>0</v>
      </c>
      <c r="E450" s="16">
        <f t="shared" si="51"/>
        <v>7.4757039621230995E-4</v>
      </c>
      <c r="F450" s="16" t="str">
        <f t="shared" si="52"/>
        <v/>
      </c>
      <c r="G450" s="16">
        <f t="shared" si="54"/>
        <v>-1</v>
      </c>
      <c r="H450" s="16">
        <f t="shared" si="53"/>
        <v>-7.4757039621230995E-4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2</v>
      </c>
      <c r="D453" s="15">
        <v>3</v>
      </c>
      <c r="E453" s="16">
        <f t="shared" si="51"/>
        <v>2.4919013207077E-4</v>
      </c>
      <c r="F453" s="16">
        <f t="shared" si="52"/>
        <v>2.4824162184526274E-4</v>
      </c>
      <c r="G453" s="16">
        <f t="shared" si="54"/>
        <v>0.5</v>
      </c>
      <c r="H453" s="16">
        <f t="shared" si="53"/>
        <v>1.24595066035385E-4</v>
      </c>
    </row>
    <row r="454" spans="1:8" x14ac:dyDescent="0.2">
      <c r="A454" s="13"/>
      <c r="B454" s="14" t="s">
        <v>430</v>
      </c>
      <c r="C454" s="15">
        <v>0</v>
      </c>
      <c r="D454" s="15">
        <v>3</v>
      </c>
      <c r="E454" s="16" t="str">
        <f t="shared" si="51"/>
        <v/>
      </c>
      <c r="F454" s="16">
        <f t="shared" si="52"/>
        <v>2.4824162184526274E-4</v>
      </c>
      <c r="G454" s="16">
        <f t="shared" si="54"/>
        <v>1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16</v>
      </c>
      <c r="D455" s="15">
        <v>6</v>
      </c>
      <c r="E455" s="16">
        <f t="shared" si="51"/>
        <v>1.99352105656616E-3</v>
      </c>
      <c r="F455" s="16">
        <f t="shared" si="52"/>
        <v>4.9648324369052548E-4</v>
      </c>
      <c r="G455" s="16">
        <f t="shared" si="54"/>
        <v>-0.625</v>
      </c>
      <c r="H455" s="16">
        <f t="shared" si="53"/>
        <v>-1.24595066035385E-3</v>
      </c>
    </row>
    <row r="456" spans="1:8" x14ac:dyDescent="0.2">
      <c r="A456" s="13"/>
      <c r="B456" s="14" t="s">
        <v>432</v>
      </c>
      <c r="C456" s="15">
        <v>44</v>
      </c>
      <c r="D456" s="15">
        <v>16</v>
      </c>
      <c r="E456" s="16">
        <f t="shared" si="51"/>
        <v>5.4821829055569397E-3</v>
      </c>
      <c r="F456" s="16">
        <f t="shared" si="52"/>
        <v>1.3239553165080679E-3</v>
      </c>
      <c r="G456" s="16">
        <f t="shared" si="54"/>
        <v>-0.63636363636363635</v>
      </c>
      <c r="H456" s="16">
        <f t="shared" si="53"/>
        <v>-3.4886618489907797E-3</v>
      </c>
    </row>
    <row r="457" spans="1:8" x14ac:dyDescent="0.2">
      <c r="A457" s="13"/>
      <c r="B457" s="14" t="s">
        <v>433</v>
      </c>
      <c r="C457" s="15">
        <v>22</v>
      </c>
      <c r="D457" s="15">
        <v>120</v>
      </c>
      <c r="E457" s="16">
        <f t="shared" si="51"/>
        <v>2.7410914527784699E-3</v>
      </c>
      <c r="F457" s="16">
        <f t="shared" si="52"/>
        <v>9.9296648738105096E-3</v>
      </c>
      <c r="G457" s="16">
        <f t="shared" si="54"/>
        <v>4.4545454545454541</v>
      </c>
      <c r="H457" s="16">
        <f t="shared" si="53"/>
        <v>1.2210316471467728E-2</v>
      </c>
    </row>
    <row r="458" spans="1:8" ht="25.5" x14ac:dyDescent="0.2">
      <c r="A458" s="13"/>
      <c r="B458" s="14" t="s">
        <v>434</v>
      </c>
      <c r="C458" s="15">
        <v>0</v>
      </c>
      <c r="D458" s="15">
        <v>199</v>
      </c>
      <c r="E458" s="16" t="str">
        <f t="shared" si="51"/>
        <v/>
      </c>
      <c r="F458" s="16">
        <f t="shared" si="52"/>
        <v>1.6466694249069092E-2</v>
      </c>
      <c r="G458" s="16">
        <f t="shared" si="54"/>
        <v>1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5</v>
      </c>
      <c r="D459" s="15">
        <v>47</v>
      </c>
      <c r="E459" s="16">
        <f t="shared" si="51"/>
        <v>6.2297533017692498E-4</v>
      </c>
      <c r="F459" s="16">
        <f t="shared" si="52"/>
        <v>3.8891187422424494E-3</v>
      </c>
      <c r="G459" s="16">
        <f t="shared" si="54"/>
        <v>8.4</v>
      </c>
      <c r="H459" s="16">
        <f t="shared" si="53"/>
        <v>5.2329927734861698E-3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5</v>
      </c>
      <c r="D461" s="15">
        <v>6</v>
      </c>
      <c r="E461" s="16">
        <f t="shared" si="51"/>
        <v>6.2297533017692498E-4</v>
      </c>
      <c r="F461" s="16">
        <f t="shared" si="52"/>
        <v>4.9648324369052548E-4</v>
      </c>
      <c r="G461" s="16">
        <f t="shared" si="54"/>
        <v>0.2</v>
      </c>
      <c r="H461" s="16">
        <f t="shared" si="53"/>
        <v>1.24595066035385E-4</v>
      </c>
    </row>
    <row r="462" spans="1:8" ht="25.5" x14ac:dyDescent="0.2">
      <c r="A462" s="13"/>
      <c r="B462" s="14" t="s">
        <v>438</v>
      </c>
      <c r="C462" s="15">
        <v>1</v>
      </c>
      <c r="D462" s="15">
        <v>1</v>
      </c>
      <c r="E462" s="16">
        <f t="shared" si="51"/>
        <v>1.24595066035385E-4</v>
      </c>
      <c r="F462" s="16">
        <f t="shared" si="52"/>
        <v>8.2747207281754246E-5</v>
      </c>
      <c r="G462" s="16">
        <f t="shared" si="54"/>
        <v>0</v>
      </c>
      <c r="H462" s="16">
        <f t="shared" si="53"/>
        <v>0</v>
      </c>
    </row>
    <row r="463" spans="1:8" x14ac:dyDescent="0.2">
      <c r="A463" s="13"/>
      <c r="B463" s="14" t="s">
        <v>439</v>
      </c>
      <c r="C463" s="15">
        <v>5</v>
      </c>
      <c r="D463" s="15">
        <v>15</v>
      </c>
      <c r="E463" s="16">
        <f t="shared" si="51"/>
        <v>6.2297533017692498E-4</v>
      </c>
      <c r="F463" s="16">
        <f t="shared" si="52"/>
        <v>1.2412081092263137E-3</v>
      </c>
      <c r="G463" s="16">
        <f t="shared" si="54"/>
        <v>2</v>
      </c>
      <c r="H463" s="16">
        <f t="shared" si="53"/>
        <v>1.24595066035385E-3</v>
      </c>
    </row>
    <row r="464" spans="1:8" x14ac:dyDescent="0.2">
      <c r="A464" s="13"/>
      <c r="B464" s="14" t="s">
        <v>440</v>
      </c>
      <c r="C464" s="15">
        <v>0</v>
      </c>
      <c r="D464" s="15">
        <v>1</v>
      </c>
      <c r="E464" s="16" t="str">
        <f t="shared" si="51"/>
        <v/>
      </c>
      <c r="F464" s="16">
        <f t="shared" si="52"/>
        <v>8.2747207281754246E-5</v>
      </c>
      <c r="G464" s="16">
        <f t="shared" si="54"/>
        <v>1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350</v>
      </c>
      <c r="D465" s="15">
        <v>27</v>
      </c>
      <c r="E465" s="16">
        <f t="shared" si="51"/>
        <v>4.360827311238475E-2</v>
      </c>
      <c r="F465" s="16">
        <f t="shared" si="52"/>
        <v>2.2341745966073644E-3</v>
      </c>
      <c r="G465" s="16">
        <f t="shared" si="54"/>
        <v>-0.92285714285714282</v>
      </c>
      <c r="H465" s="16">
        <f t="shared" si="53"/>
        <v>-4.0244206329429356E-2</v>
      </c>
    </row>
    <row r="466" spans="1:8" x14ac:dyDescent="0.2">
      <c r="A466" s="13"/>
      <c r="B466" s="14" t="s">
        <v>442</v>
      </c>
      <c r="C466" s="15">
        <v>5</v>
      </c>
      <c r="D466" s="15">
        <v>18</v>
      </c>
      <c r="E466" s="16">
        <f t="shared" si="51"/>
        <v>6.2297533017692498E-4</v>
      </c>
      <c r="F466" s="16">
        <f t="shared" si="52"/>
        <v>1.4894497310715764E-3</v>
      </c>
      <c r="G466" s="16">
        <f t="shared" si="54"/>
        <v>2.6</v>
      </c>
      <c r="H466" s="16">
        <f t="shared" si="53"/>
        <v>1.6197358584600051E-3</v>
      </c>
    </row>
    <row r="467" spans="1:8" x14ac:dyDescent="0.2">
      <c r="A467" s="13"/>
      <c r="B467" s="14" t="s">
        <v>443</v>
      </c>
      <c r="C467" s="15">
        <v>3</v>
      </c>
      <c r="D467" s="15">
        <v>0</v>
      </c>
      <c r="E467" s="16">
        <f t="shared" si="51"/>
        <v>3.7378519810615497E-4</v>
      </c>
      <c r="F467" s="16" t="str">
        <f t="shared" si="52"/>
        <v/>
      </c>
      <c r="G467" s="16">
        <f t="shared" si="54"/>
        <v>-1</v>
      </c>
      <c r="H467" s="16">
        <f t="shared" si="53"/>
        <v>-3.7378519810615497E-4</v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102</v>
      </c>
      <c r="D469" s="15">
        <v>4</v>
      </c>
      <c r="E469" s="16">
        <f t="shared" si="51"/>
        <v>1.270869673560927E-2</v>
      </c>
      <c r="F469" s="16">
        <f t="shared" si="52"/>
        <v>3.3098882912701699E-4</v>
      </c>
      <c r="G469" s="16">
        <f t="shared" si="54"/>
        <v>-0.96078431372549022</v>
      </c>
      <c r="H469" s="16">
        <f t="shared" si="53"/>
        <v>-1.221031647146773E-2</v>
      </c>
    </row>
    <row r="470" spans="1:8" x14ac:dyDescent="0.2">
      <c r="A470" s="13"/>
      <c r="B470" s="14" t="s">
        <v>446</v>
      </c>
      <c r="C470" s="15">
        <v>0</v>
      </c>
      <c r="D470" s="15">
        <v>1</v>
      </c>
      <c r="E470" s="16" t="str">
        <f t="shared" si="51"/>
        <v/>
      </c>
      <c r="F470" s="16">
        <f t="shared" si="52"/>
        <v>8.2747207281754246E-5</v>
      </c>
      <c r="G470" s="16">
        <f t="shared" si="54"/>
        <v>1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23</v>
      </c>
      <c r="D471" s="15">
        <v>142</v>
      </c>
      <c r="E471" s="16">
        <f t="shared" si="51"/>
        <v>2.8656865188138548E-3</v>
      </c>
      <c r="F471" s="16">
        <f t="shared" si="52"/>
        <v>1.1750103434009103E-2</v>
      </c>
      <c r="G471" s="16">
        <f t="shared" si="54"/>
        <v>5.1739130434782608</v>
      </c>
      <c r="H471" s="16">
        <f t="shared" si="53"/>
        <v>1.4826812858210813E-2</v>
      </c>
    </row>
    <row r="472" spans="1:8" x14ac:dyDescent="0.2">
      <c r="A472" s="13"/>
      <c r="B472" s="14" t="s">
        <v>448</v>
      </c>
      <c r="C472" s="15">
        <v>0</v>
      </c>
      <c r="D472" s="15">
        <v>1</v>
      </c>
      <c r="E472" s="16" t="str">
        <f t="shared" si="51"/>
        <v/>
      </c>
      <c r="F472" s="16">
        <f t="shared" si="52"/>
        <v>8.2747207281754246E-5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1</v>
      </c>
      <c r="E476" s="16" t="str">
        <f t="shared" si="51"/>
        <v/>
      </c>
      <c r="F476" s="16">
        <f t="shared" si="52"/>
        <v>8.2747207281754246E-5</v>
      </c>
      <c r="G476" s="16">
        <f t="shared" si="54"/>
        <v>1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1</v>
      </c>
      <c r="D477" s="15">
        <v>0</v>
      </c>
      <c r="E477" s="16">
        <f t="shared" ref="E477:E540" si="55">+IF(C477=0,"",C477/C$349)</f>
        <v>1.24595066035385E-4</v>
      </c>
      <c r="F477" s="16" t="str">
        <f t="shared" ref="F477:F540" si="56">+IF(D477=0,"",D477/D$349)</f>
        <v/>
      </c>
      <c r="G477" s="16">
        <f t="shared" si="54"/>
        <v>-1</v>
      </c>
      <c r="H477" s="16">
        <f t="shared" ref="H477:H540" si="57">+IF(OR(AND(E477=""),(G477="")),"",E477*G477)</f>
        <v>-1.24595066035385E-4</v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202</v>
      </c>
      <c r="D479" s="15">
        <v>234</v>
      </c>
      <c r="E479" s="16">
        <f t="shared" si="55"/>
        <v>2.5168203339147769E-2</v>
      </c>
      <c r="F479" s="16">
        <f t="shared" si="56"/>
        <v>1.9362846503930491E-2</v>
      </c>
      <c r="G479" s="16">
        <f t="shared" si="58"/>
        <v>0.15841584158415842</v>
      </c>
      <c r="H479" s="16">
        <f t="shared" si="57"/>
        <v>3.98704211313232E-3</v>
      </c>
    </row>
    <row r="480" spans="1:8" ht="25.5" x14ac:dyDescent="0.2">
      <c r="A480" s="13"/>
      <c r="B480" s="14" t="s">
        <v>456</v>
      </c>
      <c r="C480" s="15">
        <v>3</v>
      </c>
      <c r="D480" s="15">
        <v>1</v>
      </c>
      <c r="E480" s="16">
        <f t="shared" si="55"/>
        <v>3.7378519810615497E-4</v>
      </c>
      <c r="F480" s="16">
        <f t="shared" si="56"/>
        <v>8.2747207281754246E-5</v>
      </c>
      <c r="G480" s="16">
        <f t="shared" si="58"/>
        <v>-0.66666666666666663</v>
      </c>
      <c r="H480" s="16">
        <f t="shared" si="57"/>
        <v>-2.4919013207076995E-4</v>
      </c>
    </row>
    <row r="481" spans="1:8" x14ac:dyDescent="0.2">
      <c r="A481" s="13"/>
      <c r="B481" s="14" t="s">
        <v>457</v>
      </c>
      <c r="C481" s="15">
        <v>0</v>
      </c>
      <c r="D481" s="15">
        <v>2</v>
      </c>
      <c r="E481" s="16" t="str">
        <f t="shared" si="55"/>
        <v/>
      </c>
      <c r="F481" s="16">
        <f t="shared" si="56"/>
        <v>1.6549441456350849E-4</v>
      </c>
      <c r="G481" s="16">
        <f t="shared" si="58"/>
        <v>1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12</v>
      </c>
      <c r="D484" s="15">
        <v>19</v>
      </c>
      <c r="E484" s="16">
        <f t="shared" si="55"/>
        <v>1.4951407924246199E-3</v>
      </c>
      <c r="F484" s="16">
        <f t="shared" si="56"/>
        <v>1.5721969383533307E-3</v>
      </c>
      <c r="G484" s="16">
        <f t="shared" si="58"/>
        <v>0.58333333333333337</v>
      </c>
      <c r="H484" s="16">
        <f t="shared" si="57"/>
        <v>8.7216546224769503E-4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15</v>
      </c>
      <c r="D486" s="15">
        <v>0</v>
      </c>
      <c r="E486" s="16">
        <f t="shared" si="55"/>
        <v>1.868925990530775E-3</v>
      </c>
      <c r="F486" s="16" t="str">
        <f t="shared" si="56"/>
        <v/>
      </c>
      <c r="G486" s="16">
        <f t="shared" si="58"/>
        <v>-1</v>
      </c>
      <c r="H486" s="16">
        <f t="shared" si="57"/>
        <v>-1.868925990530775E-3</v>
      </c>
    </row>
    <row r="487" spans="1:8" x14ac:dyDescent="0.2">
      <c r="A487" s="13"/>
      <c r="B487" s="14" t="s">
        <v>463</v>
      </c>
      <c r="C487" s="15">
        <v>37</v>
      </c>
      <c r="D487" s="15">
        <v>0</v>
      </c>
      <c r="E487" s="16">
        <f t="shared" si="55"/>
        <v>4.6100174433092453E-3</v>
      </c>
      <c r="F487" s="16" t="str">
        <f t="shared" si="56"/>
        <v/>
      </c>
      <c r="G487" s="16">
        <f t="shared" si="58"/>
        <v>-1</v>
      </c>
      <c r="H487" s="16">
        <f t="shared" si="57"/>
        <v>-4.6100174433092453E-3</v>
      </c>
    </row>
    <row r="488" spans="1:8" x14ac:dyDescent="0.2">
      <c r="A488" s="13"/>
      <c r="B488" s="14" t="s">
        <v>464</v>
      </c>
      <c r="C488" s="15">
        <v>0</v>
      </c>
      <c r="D488" s="15">
        <v>5</v>
      </c>
      <c r="E488" s="16" t="str">
        <f t="shared" si="55"/>
        <v/>
      </c>
      <c r="F488" s="16">
        <f t="shared" si="56"/>
        <v>4.1373603640877118E-4</v>
      </c>
      <c r="G488" s="16">
        <f t="shared" si="58"/>
        <v>1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49</v>
      </c>
      <c r="D489" s="15">
        <v>13</v>
      </c>
      <c r="E489" s="16">
        <f t="shared" si="55"/>
        <v>6.105158235733865E-3</v>
      </c>
      <c r="F489" s="16">
        <f t="shared" si="56"/>
        <v>1.0757136946628052E-3</v>
      </c>
      <c r="G489" s="16">
        <f t="shared" si="58"/>
        <v>-0.73469387755102045</v>
      </c>
      <c r="H489" s="16">
        <f t="shared" si="57"/>
        <v>-4.4854223772738599E-3</v>
      </c>
    </row>
    <row r="490" spans="1:8" x14ac:dyDescent="0.2">
      <c r="A490" s="13"/>
      <c r="B490" s="14" t="s">
        <v>466</v>
      </c>
      <c r="C490" s="15">
        <v>22</v>
      </c>
      <c r="D490" s="15">
        <v>10</v>
      </c>
      <c r="E490" s="16">
        <f t="shared" si="55"/>
        <v>2.7410914527784699E-3</v>
      </c>
      <c r="F490" s="16">
        <f t="shared" si="56"/>
        <v>8.2747207281754236E-4</v>
      </c>
      <c r="G490" s="16">
        <f t="shared" si="58"/>
        <v>-0.54545454545454541</v>
      </c>
      <c r="H490" s="16">
        <f t="shared" si="57"/>
        <v>-1.4951407924246199E-3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3</v>
      </c>
      <c r="E492" s="16" t="str">
        <f t="shared" si="55"/>
        <v/>
      </c>
      <c r="F492" s="16">
        <f t="shared" si="56"/>
        <v>2.4824162184526274E-4</v>
      </c>
      <c r="G492" s="16">
        <f t="shared" si="58"/>
        <v>1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3</v>
      </c>
      <c r="D493" s="15">
        <v>0</v>
      </c>
      <c r="E493" s="16">
        <f t="shared" si="55"/>
        <v>3.7378519810615497E-4</v>
      </c>
      <c r="F493" s="16" t="str">
        <f t="shared" si="56"/>
        <v/>
      </c>
      <c r="G493" s="16">
        <f t="shared" si="58"/>
        <v>-1</v>
      </c>
      <c r="H493" s="16">
        <f t="shared" si="57"/>
        <v>-3.7378519810615497E-4</v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1</v>
      </c>
      <c r="E495" s="16" t="str">
        <f t="shared" si="55"/>
        <v/>
      </c>
      <c r="F495" s="16">
        <f t="shared" si="56"/>
        <v>8.2747207281754246E-5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1</v>
      </c>
      <c r="D496" s="15">
        <v>1</v>
      </c>
      <c r="E496" s="16">
        <f t="shared" si="55"/>
        <v>1.24595066035385E-4</v>
      </c>
      <c r="F496" s="16">
        <f t="shared" si="56"/>
        <v>8.2747207281754246E-5</v>
      </c>
      <c r="G496" s="16">
        <f t="shared" si="58"/>
        <v>0</v>
      </c>
      <c r="H496" s="16">
        <f t="shared" si="57"/>
        <v>0</v>
      </c>
    </row>
    <row r="497" spans="1:8" x14ac:dyDescent="0.2">
      <c r="A497" s="13"/>
      <c r="B497" s="14" t="s">
        <v>473</v>
      </c>
      <c r="C497" s="15">
        <v>0</v>
      </c>
      <c r="D497" s="15">
        <v>1</v>
      </c>
      <c r="E497" s="16" t="str">
        <f t="shared" si="55"/>
        <v/>
      </c>
      <c r="F497" s="16">
        <f t="shared" si="56"/>
        <v>8.2747207281754246E-5</v>
      </c>
      <c r="G497" s="16">
        <f t="shared" si="58"/>
        <v>1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25</v>
      </c>
      <c r="D498" s="15">
        <v>31</v>
      </c>
      <c r="E498" s="16">
        <f t="shared" si="55"/>
        <v>3.1148766508846248E-3</v>
      </c>
      <c r="F498" s="16">
        <f t="shared" si="56"/>
        <v>2.5651634257343814E-3</v>
      </c>
      <c r="G498" s="16">
        <f t="shared" si="58"/>
        <v>0.24</v>
      </c>
      <c r="H498" s="16">
        <f t="shared" si="57"/>
        <v>7.4757039621230995E-4</v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1</v>
      </c>
      <c r="D500" s="15">
        <v>1</v>
      </c>
      <c r="E500" s="16">
        <f t="shared" si="55"/>
        <v>1.24595066035385E-4</v>
      </c>
      <c r="F500" s="16">
        <f t="shared" si="56"/>
        <v>8.2747207281754246E-5</v>
      </c>
      <c r="G500" s="16">
        <f t="shared" si="58"/>
        <v>0</v>
      </c>
      <c r="H500" s="16">
        <f t="shared" si="57"/>
        <v>0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3</v>
      </c>
      <c r="D506" s="15">
        <v>10</v>
      </c>
      <c r="E506" s="16">
        <f t="shared" si="55"/>
        <v>3.7378519810615497E-4</v>
      </c>
      <c r="F506" s="16">
        <f t="shared" si="56"/>
        <v>8.2747207281754236E-4</v>
      </c>
      <c r="G506" s="16">
        <f t="shared" si="58"/>
        <v>2.3333333333333335</v>
      </c>
      <c r="H506" s="16">
        <f t="shared" si="57"/>
        <v>8.7216546224769503E-4</v>
      </c>
    </row>
    <row r="507" spans="1:8" x14ac:dyDescent="0.2">
      <c r="A507" s="13"/>
      <c r="B507" s="14" t="s">
        <v>483</v>
      </c>
      <c r="C507" s="15">
        <v>1</v>
      </c>
      <c r="D507" s="15">
        <v>3</v>
      </c>
      <c r="E507" s="16">
        <f t="shared" si="55"/>
        <v>1.24595066035385E-4</v>
      </c>
      <c r="F507" s="16">
        <f t="shared" si="56"/>
        <v>2.4824162184526274E-4</v>
      </c>
      <c r="G507" s="16">
        <f t="shared" si="58"/>
        <v>2</v>
      </c>
      <c r="H507" s="16">
        <f t="shared" si="57"/>
        <v>2.4919013207077E-4</v>
      </c>
    </row>
    <row r="508" spans="1:8" ht="25.5" x14ac:dyDescent="0.2">
      <c r="A508" s="13"/>
      <c r="B508" s="14" t="s">
        <v>484</v>
      </c>
      <c r="C508" s="15">
        <v>2</v>
      </c>
      <c r="D508" s="15">
        <v>1</v>
      </c>
      <c r="E508" s="16">
        <f t="shared" si="55"/>
        <v>2.4919013207077E-4</v>
      </c>
      <c r="F508" s="16">
        <f t="shared" si="56"/>
        <v>8.2747207281754246E-5</v>
      </c>
      <c r="G508" s="16">
        <f t="shared" si="58"/>
        <v>-0.5</v>
      </c>
      <c r="H508" s="16">
        <f t="shared" si="57"/>
        <v>-1.24595066035385E-4</v>
      </c>
    </row>
    <row r="509" spans="1:8" x14ac:dyDescent="0.2">
      <c r="A509" s="13"/>
      <c r="B509" s="14" t="s">
        <v>485</v>
      </c>
      <c r="C509" s="15">
        <v>1</v>
      </c>
      <c r="D509" s="15">
        <v>4</v>
      </c>
      <c r="E509" s="16">
        <f t="shared" si="55"/>
        <v>1.24595066035385E-4</v>
      </c>
      <c r="F509" s="16">
        <f t="shared" si="56"/>
        <v>3.3098882912701699E-4</v>
      </c>
      <c r="G509" s="16">
        <f t="shared" si="58"/>
        <v>3</v>
      </c>
      <c r="H509" s="16">
        <f t="shared" si="57"/>
        <v>3.7378519810615503E-4</v>
      </c>
    </row>
    <row r="510" spans="1:8" x14ac:dyDescent="0.2">
      <c r="A510" s="13"/>
      <c r="B510" s="14" t="s">
        <v>486</v>
      </c>
      <c r="C510" s="15">
        <v>44</v>
      </c>
      <c r="D510" s="15">
        <v>182</v>
      </c>
      <c r="E510" s="16">
        <f t="shared" si="55"/>
        <v>5.4821829055569397E-3</v>
      </c>
      <c r="F510" s="16">
        <f t="shared" si="56"/>
        <v>1.5059991725279272E-2</v>
      </c>
      <c r="G510" s="16">
        <f t="shared" si="58"/>
        <v>3.1363636363636362</v>
      </c>
      <c r="H510" s="16">
        <f t="shared" si="57"/>
        <v>1.7194119112883127E-2</v>
      </c>
    </row>
    <row r="511" spans="1:8" x14ac:dyDescent="0.2">
      <c r="A511" s="13"/>
      <c r="B511" s="14" t="s">
        <v>487</v>
      </c>
      <c r="C511" s="15">
        <v>5</v>
      </c>
      <c r="D511" s="15">
        <v>1</v>
      </c>
      <c r="E511" s="16">
        <f t="shared" si="55"/>
        <v>6.2297533017692498E-4</v>
      </c>
      <c r="F511" s="16">
        <f t="shared" si="56"/>
        <v>8.2747207281754246E-5</v>
      </c>
      <c r="G511" s="16">
        <f t="shared" si="58"/>
        <v>-0.8</v>
      </c>
      <c r="H511" s="16">
        <f t="shared" si="57"/>
        <v>-4.9838026414154E-4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1</v>
      </c>
      <c r="D514" s="15">
        <v>0</v>
      </c>
      <c r="E514" s="16">
        <f t="shared" si="55"/>
        <v>1.24595066035385E-4</v>
      </c>
      <c r="F514" s="16" t="str">
        <f t="shared" si="56"/>
        <v/>
      </c>
      <c r="G514" s="16">
        <f t="shared" si="58"/>
        <v>-1</v>
      </c>
      <c r="H514" s="16">
        <f t="shared" si="57"/>
        <v>-1.24595066035385E-4</v>
      </c>
    </row>
    <row r="515" spans="1:8" ht="25.5" x14ac:dyDescent="0.2">
      <c r="A515" s="13"/>
      <c r="B515" s="14" t="s">
        <v>491</v>
      </c>
      <c r="C515" s="15">
        <v>23</v>
      </c>
      <c r="D515" s="15">
        <v>42</v>
      </c>
      <c r="E515" s="16">
        <f t="shared" si="55"/>
        <v>2.8656865188138548E-3</v>
      </c>
      <c r="F515" s="16">
        <f t="shared" si="56"/>
        <v>3.4753827058336779E-3</v>
      </c>
      <c r="G515" s="16">
        <f t="shared" si="58"/>
        <v>0.82608695652173914</v>
      </c>
      <c r="H515" s="16">
        <f t="shared" si="57"/>
        <v>2.3673062546723149E-3</v>
      </c>
    </row>
    <row r="516" spans="1:8" x14ac:dyDescent="0.2">
      <c r="A516" s="13"/>
      <c r="B516" s="14" t="s">
        <v>492</v>
      </c>
      <c r="C516" s="15">
        <v>2</v>
      </c>
      <c r="D516" s="15">
        <v>2</v>
      </c>
      <c r="E516" s="16">
        <f t="shared" si="55"/>
        <v>2.4919013207077E-4</v>
      </c>
      <c r="F516" s="16">
        <f t="shared" si="56"/>
        <v>1.6549441456350849E-4</v>
      </c>
      <c r="G516" s="16">
        <f t="shared" si="58"/>
        <v>0</v>
      </c>
      <c r="H516" s="16">
        <f t="shared" si="57"/>
        <v>0</v>
      </c>
    </row>
    <row r="517" spans="1:8" ht="25.5" x14ac:dyDescent="0.2">
      <c r="A517" s="13"/>
      <c r="B517" s="14" t="s">
        <v>493</v>
      </c>
      <c r="C517" s="15">
        <v>1</v>
      </c>
      <c r="D517" s="15">
        <v>1</v>
      </c>
      <c r="E517" s="16">
        <f t="shared" si="55"/>
        <v>1.24595066035385E-4</v>
      </c>
      <c r="F517" s="16">
        <f t="shared" si="56"/>
        <v>8.2747207281754246E-5</v>
      </c>
      <c r="G517" s="16">
        <f t="shared" si="58"/>
        <v>0</v>
      </c>
      <c r="H517" s="16">
        <f t="shared" si="57"/>
        <v>0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10</v>
      </c>
      <c r="D520" s="15">
        <v>0</v>
      </c>
      <c r="E520" s="16">
        <f t="shared" si="55"/>
        <v>1.24595066035385E-3</v>
      </c>
      <c r="F520" s="16" t="str">
        <f t="shared" si="56"/>
        <v/>
      </c>
      <c r="G520" s="16">
        <f t="shared" si="58"/>
        <v>-1</v>
      </c>
      <c r="H520" s="16">
        <f t="shared" si="57"/>
        <v>-1.24595066035385E-3</v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1</v>
      </c>
      <c r="E522" s="16" t="str">
        <f t="shared" si="55"/>
        <v/>
      </c>
      <c r="F522" s="16">
        <f t="shared" si="56"/>
        <v>8.2747207281754246E-5</v>
      </c>
      <c r="G522" s="16">
        <f t="shared" si="58"/>
        <v>1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26</v>
      </c>
      <c r="E523" s="16" t="str">
        <f t="shared" si="55"/>
        <v/>
      </c>
      <c r="F523" s="16">
        <f t="shared" si="56"/>
        <v>2.1514273893256104E-3</v>
      </c>
      <c r="G523" s="16">
        <f t="shared" si="58"/>
        <v>1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3</v>
      </c>
      <c r="D524" s="15">
        <v>1</v>
      </c>
      <c r="E524" s="16">
        <f t="shared" si="55"/>
        <v>3.7378519810615497E-4</v>
      </c>
      <c r="F524" s="16">
        <f t="shared" si="56"/>
        <v>8.2747207281754246E-5</v>
      </c>
      <c r="G524" s="16">
        <f t="shared" si="58"/>
        <v>-0.66666666666666663</v>
      </c>
      <c r="H524" s="16">
        <f t="shared" si="57"/>
        <v>-2.4919013207076995E-4</v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1</v>
      </c>
      <c r="D529" s="15">
        <v>0</v>
      </c>
      <c r="E529" s="16">
        <f t="shared" si="55"/>
        <v>1.24595066035385E-4</v>
      </c>
      <c r="F529" s="16" t="str">
        <f t="shared" si="56"/>
        <v/>
      </c>
      <c r="G529" s="16">
        <f t="shared" si="58"/>
        <v>-1</v>
      </c>
      <c r="H529" s="16">
        <f t="shared" si="57"/>
        <v>-1.24595066035385E-4</v>
      </c>
    </row>
    <row r="530" spans="1:8" ht="25.5" x14ac:dyDescent="0.2">
      <c r="A530" s="13"/>
      <c r="B530" s="14" t="s">
        <v>506</v>
      </c>
      <c r="C530" s="15">
        <v>0</v>
      </c>
      <c r="D530" s="15">
        <v>2</v>
      </c>
      <c r="E530" s="16" t="str">
        <f t="shared" si="55"/>
        <v/>
      </c>
      <c r="F530" s="16">
        <f t="shared" si="56"/>
        <v>1.6549441456350849E-4</v>
      </c>
      <c r="G530" s="16">
        <f t="shared" si="58"/>
        <v>1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3</v>
      </c>
      <c r="D531" s="15">
        <v>0</v>
      </c>
      <c r="E531" s="16">
        <f t="shared" si="55"/>
        <v>3.7378519810615497E-4</v>
      </c>
      <c r="F531" s="16" t="str">
        <f t="shared" si="56"/>
        <v/>
      </c>
      <c r="G531" s="16">
        <f t="shared" si="58"/>
        <v>-1</v>
      </c>
      <c r="H531" s="16">
        <f t="shared" si="57"/>
        <v>-3.7378519810615497E-4</v>
      </c>
    </row>
    <row r="532" spans="1:8" x14ac:dyDescent="0.2">
      <c r="A532" s="13"/>
      <c r="B532" s="14" t="s">
        <v>508</v>
      </c>
      <c r="C532" s="15">
        <v>10</v>
      </c>
      <c r="D532" s="15">
        <v>1</v>
      </c>
      <c r="E532" s="16">
        <f t="shared" si="55"/>
        <v>1.24595066035385E-3</v>
      </c>
      <c r="F532" s="16">
        <f t="shared" si="56"/>
        <v>8.2747207281754246E-5</v>
      </c>
      <c r="G532" s="16">
        <f t="shared" si="58"/>
        <v>-0.9</v>
      </c>
      <c r="H532" s="16">
        <f t="shared" si="57"/>
        <v>-1.121355594318465E-3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2</v>
      </c>
      <c r="D534" s="15">
        <v>6</v>
      </c>
      <c r="E534" s="16">
        <f t="shared" si="55"/>
        <v>2.4919013207077E-4</v>
      </c>
      <c r="F534" s="16">
        <f t="shared" si="56"/>
        <v>4.9648324369052548E-4</v>
      </c>
      <c r="G534" s="16">
        <f t="shared" si="58"/>
        <v>2</v>
      </c>
      <c r="H534" s="16">
        <f t="shared" si="57"/>
        <v>4.9838026414154E-4</v>
      </c>
    </row>
    <row r="535" spans="1:8" x14ac:dyDescent="0.2">
      <c r="A535" s="13"/>
      <c r="B535" s="14" t="s">
        <v>511</v>
      </c>
      <c r="C535" s="15">
        <v>41</v>
      </c>
      <c r="D535" s="15">
        <v>66</v>
      </c>
      <c r="E535" s="16">
        <f t="shared" si="55"/>
        <v>5.1083977074507852E-3</v>
      </c>
      <c r="F535" s="16">
        <f t="shared" si="56"/>
        <v>5.4613156805957798E-3</v>
      </c>
      <c r="G535" s="16">
        <f t="shared" si="58"/>
        <v>0.6097560975609756</v>
      </c>
      <c r="H535" s="16">
        <f t="shared" si="57"/>
        <v>3.1148766508846252E-3</v>
      </c>
    </row>
    <row r="536" spans="1:8" ht="25.5" x14ac:dyDescent="0.2">
      <c r="A536" s="13"/>
      <c r="B536" s="14" t="s">
        <v>512</v>
      </c>
      <c r="C536" s="15">
        <v>1</v>
      </c>
      <c r="D536" s="15">
        <v>2</v>
      </c>
      <c r="E536" s="16">
        <f t="shared" si="55"/>
        <v>1.24595066035385E-4</v>
      </c>
      <c r="F536" s="16">
        <f t="shared" si="56"/>
        <v>1.6549441456350849E-4</v>
      </c>
      <c r="G536" s="16">
        <f t="shared" si="58"/>
        <v>1</v>
      </c>
      <c r="H536" s="16">
        <f t="shared" si="57"/>
        <v>1.24595066035385E-4</v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45</v>
      </c>
      <c r="D538" s="15">
        <v>38</v>
      </c>
      <c r="E538" s="16">
        <f t="shared" si="55"/>
        <v>5.6067779715923251E-3</v>
      </c>
      <c r="F538" s="16">
        <f t="shared" si="56"/>
        <v>3.1443938767066614E-3</v>
      </c>
      <c r="G538" s="16">
        <f t="shared" si="58"/>
        <v>-0.15555555555555556</v>
      </c>
      <c r="H538" s="16">
        <f t="shared" si="57"/>
        <v>-8.7216546224769503E-4</v>
      </c>
    </row>
    <row r="539" spans="1:8" x14ac:dyDescent="0.2">
      <c r="A539" s="13"/>
      <c r="B539" s="14" t="s">
        <v>515</v>
      </c>
      <c r="C539" s="15">
        <v>18</v>
      </c>
      <c r="D539" s="15">
        <v>11</v>
      </c>
      <c r="E539" s="16">
        <f t="shared" si="55"/>
        <v>2.24271118863693E-3</v>
      </c>
      <c r="F539" s="16">
        <f t="shared" si="56"/>
        <v>9.102192800992966E-4</v>
      </c>
      <c r="G539" s="16">
        <f t="shared" si="58"/>
        <v>-0.3888888888888889</v>
      </c>
      <c r="H539" s="16">
        <f t="shared" si="57"/>
        <v>-8.7216546224769503E-4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7</v>
      </c>
      <c r="E541" s="16" t="str">
        <f t="shared" ref="E541:E576" si="59">+IF(C541=0,"",C541/C$349)</f>
        <v/>
      </c>
      <c r="F541" s="16">
        <f t="shared" ref="F541:F576" si="60">+IF(D541=0,"",D541/D$349)</f>
        <v>5.7923045097227972E-4</v>
      </c>
      <c r="G541" s="16">
        <f t="shared" si="58"/>
        <v>1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1</v>
      </c>
      <c r="E542" s="16" t="str">
        <f t="shared" si="59"/>
        <v/>
      </c>
      <c r="F542" s="16">
        <f t="shared" si="60"/>
        <v>8.2747207281754246E-5</v>
      </c>
      <c r="G542" s="16">
        <f t="shared" ref="G542:G576" si="62">+IF(AND(C542=0,D542=0)," ",IF(C542=0,1,IF(D542=0,-1,(D542-C542)/C542)))</f>
        <v>1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2</v>
      </c>
      <c r="D548" s="15">
        <v>3</v>
      </c>
      <c r="E548" s="16">
        <f t="shared" si="59"/>
        <v>2.4919013207077E-4</v>
      </c>
      <c r="F548" s="16">
        <f t="shared" si="60"/>
        <v>2.4824162184526274E-4</v>
      </c>
      <c r="G548" s="16">
        <f t="shared" si="62"/>
        <v>0.5</v>
      </c>
      <c r="H548" s="16">
        <f t="shared" si="61"/>
        <v>1.24595066035385E-4</v>
      </c>
    </row>
    <row r="549" spans="1:8" ht="25.5" x14ac:dyDescent="0.2">
      <c r="A549" s="13"/>
      <c r="B549" s="14" t="s">
        <v>524</v>
      </c>
      <c r="C549" s="15">
        <v>2</v>
      </c>
      <c r="D549" s="15">
        <v>0</v>
      </c>
      <c r="E549" s="16">
        <f t="shared" si="59"/>
        <v>2.4919013207077E-4</v>
      </c>
      <c r="F549" s="16" t="str">
        <f t="shared" si="60"/>
        <v/>
      </c>
      <c r="G549" s="16">
        <f t="shared" si="62"/>
        <v>-1</v>
      </c>
      <c r="H549" s="16">
        <f t="shared" si="61"/>
        <v>-2.4919013207077E-4</v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6</v>
      </c>
      <c r="D551" s="15">
        <v>20</v>
      </c>
      <c r="E551" s="16">
        <f t="shared" si="59"/>
        <v>7.4757039621230995E-4</v>
      </c>
      <c r="F551" s="16">
        <f t="shared" si="60"/>
        <v>1.6549441456350847E-3</v>
      </c>
      <c r="G551" s="16">
        <f t="shared" si="62"/>
        <v>2.3333333333333335</v>
      </c>
      <c r="H551" s="16">
        <f t="shared" si="61"/>
        <v>1.7443309244953901E-3</v>
      </c>
    </row>
    <row r="552" spans="1:8" ht="25.5" x14ac:dyDescent="0.2">
      <c r="A552" s="13"/>
      <c r="B552" s="14" t="s">
        <v>527</v>
      </c>
      <c r="C552" s="15">
        <v>0</v>
      </c>
      <c r="D552" s="15">
        <v>3</v>
      </c>
      <c r="E552" s="16" t="str">
        <f t="shared" si="59"/>
        <v/>
      </c>
      <c r="F552" s="16">
        <f t="shared" si="60"/>
        <v>2.4824162184526274E-4</v>
      </c>
      <c r="G552" s="16">
        <f t="shared" si="62"/>
        <v>1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17</v>
      </c>
      <c r="D554" s="15">
        <v>73</v>
      </c>
      <c r="E554" s="16">
        <f t="shared" si="59"/>
        <v>2.118116122601545E-3</v>
      </c>
      <c r="F554" s="16">
        <f t="shared" si="60"/>
        <v>6.0405461315680593E-3</v>
      </c>
      <c r="G554" s="16">
        <f t="shared" si="62"/>
        <v>3.2941176470588234</v>
      </c>
      <c r="H554" s="16">
        <f t="shared" si="61"/>
        <v>6.9773236979815594E-3</v>
      </c>
    </row>
    <row r="555" spans="1:8" ht="25.5" x14ac:dyDescent="0.2">
      <c r="A555" s="13"/>
      <c r="B555" s="14" t="s">
        <v>530</v>
      </c>
      <c r="C555" s="15">
        <v>0</v>
      </c>
      <c r="D555" s="15">
        <v>7</v>
      </c>
      <c r="E555" s="16" t="str">
        <f t="shared" si="59"/>
        <v/>
      </c>
      <c r="F555" s="16">
        <f t="shared" si="60"/>
        <v>5.7923045097227972E-4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2</v>
      </c>
      <c r="E556" s="16" t="str">
        <f t="shared" si="59"/>
        <v/>
      </c>
      <c r="F556" s="16">
        <f t="shared" si="60"/>
        <v>1.6549441456350849E-4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142</v>
      </c>
      <c r="D559" s="15">
        <v>344</v>
      </c>
      <c r="E559" s="16">
        <f t="shared" si="59"/>
        <v>1.7692499377024669E-2</v>
      </c>
      <c r="F559" s="16">
        <f t="shared" si="60"/>
        <v>2.8465039304923459E-2</v>
      </c>
      <c r="G559" s="16">
        <f t="shared" si="62"/>
        <v>1.4225352112676057</v>
      </c>
      <c r="H559" s="16">
        <f t="shared" si="61"/>
        <v>2.5168203339147769E-2</v>
      </c>
    </row>
    <row r="560" spans="1:8" ht="25.5" x14ac:dyDescent="0.2">
      <c r="A560" s="13"/>
      <c r="B560" s="14" t="s">
        <v>535</v>
      </c>
      <c r="C560" s="15">
        <v>43</v>
      </c>
      <c r="D560" s="15">
        <v>3</v>
      </c>
      <c r="E560" s="16">
        <f t="shared" si="59"/>
        <v>5.3575878395215552E-3</v>
      </c>
      <c r="F560" s="16">
        <f t="shared" si="60"/>
        <v>2.4824162184526274E-4</v>
      </c>
      <c r="G560" s="16">
        <f t="shared" si="62"/>
        <v>-0.93023255813953487</v>
      </c>
      <c r="H560" s="16">
        <f t="shared" si="61"/>
        <v>-4.9838026414153998E-3</v>
      </c>
    </row>
    <row r="561" spans="1:8" x14ac:dyDescent="0.2">
      <c r="A561" s="13"/>
      <c r="B561" s="14" t="s">
        <v>536</v>
      </c>
      <c r="C561" s="15">
        <v>52</v>
      </c>
      <c r="D561" s="15">
        <v>160</v>
      </c>
      <c r="E561" s="16">
        <f t="shared" si="59"/>
        <v>6.4789434338400204E-3</v>
      </c>
      <c r="F561" s="16">
        <f t="shared" si="60"/>
        <v>1.3239553165080678E-2</v>
      </c>
      <c r="G561" s="16">
        <f t="shared" si="62"/>
        <v>2.0769230769230771</v>
      </c>
      <c r="H561" s="16">
        <f t="shared" si="61"/>
        <v>1.3456267131821582E-2</v>
      </c>
    </row>
    <row r="562" spans="1:8" x14ac:dyDescent="0.2">
      <c r="A562" s="13"/>
      <c r="B562" s="14" t="s">
        <v>537</v>
      </c>
      <c r="C562" s="15">
        <v>11</v>
      </c>
      <c r="D562" s="15">
        <v>5</v>
      </c>
      <c r="E562" s="16">
        <f t="shared" si="59"/>
        <v>1.3705457263892349E-3</v>
      </c>
      <c r="F562" s="16">
        <f t="shared" si="60"/>
        <v>4.1373603640877118E-4</v>
      </c>
      <c r="G562" s="16">
        <f t="shared" si="62"/>
        <v>-0.54545454545454541</v>
      </c>
      <c r="H562" s="16">
        <f t="shared" si="61"/>
        <v>-7.4757039621230995E-4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1</v>
      </c>
      <c r="D565" s="15">
        <v>0</v>
      </c>
      <c r="E565" s="16">
        <f t="shared" si="59"/>
        <v>1.24595066035385E-4</v>
      </c>
      <c r="F565" s="16" t="str">
        <f t="shared" si="60"/>
        <v/>
      </c>
      <c r="G565" s="16">
        <f t="shared" si="62"/>
        <v>-1</v>
      </c>
      <c r="H565" s="16">
        <f t="shared" si="61"/>
        <v>-1.24595066035385E-4</v>
      </c>
    </row>
    <row r="566" spans="1:8" x14ac:dyDescent="0.2">
      <c r="A566" s="13"/>
      <c r="B566" s="14" t="s">
        <v>541</v>
      </c>
      <c r="C566" s="15">
        <v>161</v>
      </c>
      <c r="D566" s="15">
        <v>1</v>
      </c>
      <c r="E566" s="16">
        <f t="shared" si="59"/>
        <v>2.0059805631696986E-2</v>
      </c>
      <c r="F566" s="16">
        <f t="shared" si="60"/>
        <v>8.2747207281754246E-5</v>
      </c>
      <c r="G566" s="16">
        <f t="shared" si="62"/>
        <v>-0.99378881987577639</v>
      </c>
      <c r="H566" s="16">
        <f t="shared" si="61"/>
        <v>-1.9935210565661603E-2</v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23</v>
      </c>
      <c r="D568" s="15">
        <v>49</v>
      </c>
      <c r="E568" s="16">
        <f t="shared" si="59"/>
        <v>2.8656865188138548E-3</v>
      </c>
      <c r="F568" s="16">
        <f t="shared" si="60"/>
        <v>4.0546131568059574E-3</v>
      </c>
      <c r="G568" s="16">
        <f t="shared" si="62"/>
        <v>1.1304347826086956</v>
      </c>
      <c r="H568" s="16">
        <f t="shared" si="61"/>
        <v>3.2394717169200097E-3</v>
      </c>
    </row>
    <row r="569" spans="1:8" x14ac:dyDescent="0.2">
      <c r="A569" s="13"/>
      <c r="B569" s="14" t="s">
        <v>544</v>
      </c>
      <c r="C569" s="15">
        <v>4</v>
      </c>
      <c r="D569" s="15">
        <v>0</v>
      </c>
      <c r="E569" s="16">
        <f t="shared" si="59"/>
        <v>4.9838026414154E-4</v>
      </c>
      <c r="F569" s="16" t="str">
        <f t="shared" si="60"/>
        <v/>
      </c>
      <c r="G569" s="16">
        <f t="shared" si="62"/>
        <v>-1</v>
      </c>
      <c r="H569" s="16">
        <f t="shared" si="61"/>
        <v>-4.9838026414154E-4</v>
      </c>
    </row>
    <row r="570" spans="1:8" x14ac:dyDescent="0.2">
      <c r="A570" s="13"/>
      <c r="B570" s="14" t="s">
        <v>545</v>
      </c>
      <c r="C570" s="15">
        <v>8</v>
      </c>
      <c r="D570" s="15">
        <v>9</v>
      </c>
      <c r="E570" s="16">
        <f t="shared" si="59"/>
        <v>9.9676052828308001E-4</v>
      </c>
      <c r="F570" s="16">
        <f t="shared" si="60"/>
        <v>7.4472486553578822E-4</v>
      </c>
      <c r="G570" s="16">
        <f t="shared" si="62"/>
        <v>0.125</v>
      </c>
      <c r="H570" s="16">
        <f t="shared" si="61"/>
        <v>1.24595066035385E-4</v>
      </c>
    </row>
    <row r="571" spans="1:8" ht="25.5" x14ac:dyDescent="0.2">
      <c r="A571" s="13"/>
      <c r="B571" s="14" t="s">
        <v>546</v>
      </c>
      <c r="C571" s="15">
        <v>0</v>
      </c>
      <c r="D571" s="15">
        <v>4</v>
      </c>
      <c r="E571" s="16" t="str">
        <f t="shared" si="59"/>
        <v/>
      </c>
      <c r="F571" s="16">
        <f t="shared" si="60"/>
        <v>3.3098882912701699E-4</v>
      </c>
      <c r="G571" s="16">
        <f t="shared" si="62"/>
        <v>1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1</v>
      </c>
      <c r="D572" s="15">
        <v>2</v>
      </c>
      <c r="E572" s="16">
        <f t="shared" si="59"/>
        <v>1.24595066035385E-4</v>
      </c>
      <c r="F572" s="16">
        <f t="shared" si="60"/>
        <v>1.6549441456350849E-4</v>
      </c>
      <c r="G572" s="16">
        <f t="shared" si="62"/>
        <v>1</v>
      </c>
      <c r="H572" s="16">
        <f t="shared" si="61"/>
        <v>1.24595066035385E-4</v>
      </c>
    </row>
    <row r="573" spans="1:8" x14ac:dyDescent="0.2">
      <c r="A573" s="13"/>
      <c r="B573" s="14" t="s">
        <v>548</v>
      </c>
      <c r="C573" s="15">
        <v>4</v>
      </c>
      <c r="D573" s="15">
        <v>0</v>
      </c>
      <c r="E573" s="16">
        <f t="shared" si="59"/>
        <v>4.9838026414154E-4</v>
      </c>
      <c r="F573" s="16" t="str">
        <f t="shared" si="60"/>
        <v/>
      </c>
      <c r="G573" s="16">
        <f t="shared" si="62"/>
        <v>-1</v>
      </c>
      <c r="H573" s="16">
        <f t="shared" si="61"/>
        <v>-4.9838026414154E-4</v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2326</v>
      </c>
      <c r="D582" s="18">
        <f>SUM(D583:D609)</f>
        <v>2320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-2.5795356835769563E-3</v>
      </c>
      <c r="H582" s="19">
        <f t="shared" ref="H582:H609" si="65">+IF(OR(AND(E582=""),(G582="")),"",E582*G582)</f>
        <v>-2.5795356835769563E-3</v>
      </c>
    </row>
    <row r="583" spans="1:8" x14ac:dyDescent="0.2">
      <c r="A583" s="13"/>
      <c r="B583" s="14" t="s">
        <v>552</v>
      </c>
      <c r="C583" s="15">
        <v>1</v>
      </c>
      <c r="D583" s="15">
        <v>3</v>
      </c>
      <c r="E583" s="16">
        <f t="shared" si="63"/>
        <v>4.299226139294927E-4</v>
      </c>
      <c r="F583" s="16">
        <f t="shared" si="64"/>
        <v>1.2931034482758621E-3</v>
      </c>
      <c r="G583" s="16">
        <f t="shared" ref="G583:G609" si="66">+IF(AND(C583=0,D583=0)," ",IF(C583=0,1,IF(D583=0,-1,(D583-C583)/C583)))</f>
        <v>2</v>
      </c>
      <c r="H583" s="16">
        <f t="shared" si="65"/>
        <v>8.598452278589854E-4</v>
      </c>
    </row>
    <row r="584" spans="1:8" x14ac:dyDescent="0.2">
      <c r="A584" s="13"/>
      <c r="B584" s="14" t="s">
        <v>553</v>
      </c>
      <c r="C584" s="15">
        <v>36</v>
      </c>
      <c r="D584" s="15">
        <v>17</v>
      </c>
      <c r="E584" s="16">
        <f t="shared" si="63"/>
        <v>1.5477214101461736E-2</v>
      </c>
      <c r="F584" s="16">
        <f t="shared" si="64"/>
        <v>7.3275862068965516E-3</v>
      </c>
      <c r="G584" s="16">
        <f t="shared" si="66"/>
        <v>-0.52777777777777779</v>
      </c>
      <c r="H584" s="16">
        <f t="shared" si="65"/>
        <v>-8.1685296646603605E-3</v>
      </c>
    </row>
    <row r="585" spans="1:8" ht="25.5" x14ac:dyDescent="0.2">
      <c r="A585" s="13"/>
      <c r="B585" s="14" t="s">
        <v>554</v>
      </c>
      <c r="C585" s="15">
        <v>101</v>
      </c>
      <c r="D585" s="15">
        <v>98</v>
      </c>
      <c r="E585" s="16">
        <f t="shared" si="63"/>
        <v>4.3422184006878764E-2</v>
      </c>
      <c r="F585" s="16">
        <f t="shared" si="64"/>
        <v>4.2241379310344829E-2</v>
      </c>
      <c r="G585" s="16">
        <f t="shared" si="66"/>
        <v>-2.9702970297029702E-2</v>
      </c>
      <c r="H585" s="16">
        <f t="shared" si="65"/>
        <v>-1.2897678417884782E-3</v>
      </c>
    </row>
    <row r="586" spans="1:8" x14ac:dyDescent="0.2">
      <c r="A586" s="13"/>
      <c r="B586" s="14" t="s">
        <v>555</v>
      </c>
      <c r="C586" s="15">
        <v>329</v>
      </c>
      <c r="D586" s="15">
        <v>148</v>
      </c>
      <c r="E586" s="16">
        <f t="shared" si="63"/>
        <v>0.1414445399828031</v>
      </c>
      <c r="F586" s="16">
        <f t="shared" si="64"/>
        <v>6.3793103448275865E-2</v>
      </c>
      <c r="G586" s="16">
        <f t="shared" si="66"/>
        <v>-0.55015197568389063</v>
      </c>
      <c r="H586" s="16">
        <f t="shared" si="65"/>
        <v>-7.7815993121238186E-2</v>
      </c>
    </row>
    <row r="587" spans="1:8" x14ac:dyDescent="0.2">
      <c r="A587" s="13"/>
      <c r="B587" s="14" t="s">
        <v>556</v>
      </c>
      <c r="C587" s="15">
        <v>80</v>
      </c>
      <c r="D587" s="15">
        <v>6</v>
      </c>
      <c r="E587" s="16">
        <f t="shared" si="63"/>
        <v>3.4393809114359415E-2</v>
      </c>
      <c r="F587" s="16">
        <f t="shared" si="64"/>
        <v>2.5862068965517241E-3</v>
      </c>
      <c r="G587" s="16">
        <f t="shared" si="66"/>
        <v>-0.92500000000000004</v>
      </c>
      <c r="H587" s="16">
        <f t="shared" si="65"/>
        <v>-3.1814273430782462E-2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13</v>
      </c>
      <c r="D589" s="15">
        <v>0</v>
      </c>
      <c r="E589" s="16">
        <f t="shared" si="63"/>
        <v>5.5889939810834051E-3</v>
      </c>
      <c r="F589" s="16" t="str">
        <f t="shared" si="64"/>
        <v/>
      </c>
      <c r="G589" s="16">
        <f t="shared" si="66"/>
        <v>-1</v>
      </c>
      <c r="H589" s="16">
        <f t="shared" si="65"/>
        <v>-5.5889939810834051E-3</v>
      </c>
    </row>
    <row r="590" spans="1:8" x14ac:dyDescent="0.2">
      <c r="A590" s="13"/>
      <c r="B590" s="14" t="s">
        <v>559</v>
      </c>
      <c r="C590" s="15">
        <v>2</v>
      </c>
      <c r="D590" s="15">
        <v>1</v>
      </c>
      <c r="E590" s="16">
        <f t="shared" si="63"/>
        <v>8.598452278589854E-4</v>
      </c>
      <c r="F590" s="16">
        <f t="shared" si="64"/>
        <v>4.3103448275862068E-4</v>
      </c>
      <c r="G590" s="16">
        <f t="shared" si="66"/>
        <v>-0.5</v>
      </c>
      <c r="H590" s="16">
        <f t="shared" si="65"/>
        <v>-4.299226139294927E-4</v>
      </c>
    </row>
    <row r="591" spans="1:8" x14ac:dyDescent="0.2">
      <c r="A591" s="13"/>
      <c r="B591" s="14" t="s">
        <v>560</v>
      </c>
      <c r="C591" s="15">
        <v>3</v>
      </c>
      <c r="D591" s="15">
        <v>3</v>
      </c>
      <c r="E591" s="16">
        <f t="shared" si="63"/>
        <v>1.2897678417884782E-3</v>
      </c>
      <c r="F591" s="16">
        <f t="shared" si="64"/>
        <v>1.2931034482758621E-3</v>
      </c>
      <c r="G591" s="16">
        <f t="shared" si="66"/>
        <v>0</v>
      </c>
      <c r="H591" s="16">
        <f t="shared" si="65"/>
        <v>0</v>
      </c>
    </row>
    <row r="592" spans="1:8" ht="25.5" x14ac:dyDescent="0.2">
      <c r="A592" s="13"/>
      <c r="B592" s="14" t="s">
        <v>561</v>
      </c>
      <c r="C592" s="15">
        <v>1</v>
      </c>
      <c r="D592" s="15">
        <v>0</v>
      </c>
      <c r="E592" s="16">
        <f t="shared" si="63"/>
        <v>4.299226139294927E-4</v>
      </c>
      <c r="F592" s="16" t="str">
        <f t="shared" si="64"/>
        <v/>
      </c>
      <c r="G592" s="16">
        <f t="shared" si="66"/>
        <v>-1</v>
      </c>
      <c r="H592" s="16">
        <f t="shared" si="65"/>
        <v>-4.299226139294927E-4</v>
      </c>
    </row>
    <row r="593" spans="1:8" x14ac:dyDescent="0.2">
      <c r="A593" s="13"/>
      <c r="B593" s="14" t="s">
        <v>562</v>
      </c>
      <c r="C593" s="15">
        <v>17</v>
      </c>
      <c r="D593" s="15">
        <v>7</v>
      </c>
      <c r="E593" s="16">
        <f t="shared" si="63"/>
        <v>7.3086844368013756E-3</v>
      </c>
      <c r="F593" s="16">
        <f t="shared" si="64"/>
        <v>3.0172413793103448E-3</v>
      </c>
      <c r="G593" s="16">
        <f t="shared" si="66"/>
        <v>-0.58823529411764708</v>
      </c>
      <c r="H593" s="16">
        <f t="shared" si="65"/>
        <v>-4.2992261392949269E-3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22</v>
      </c>
      <c r="E595" s="16" t="str">
        <f t="shared" si="63"/>
        <v/>
      </c>
      <c r="F595" s="16">
        <f t="shared" si="64"/>
        <v>9.482758620689655E-3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68</v>
      </c>
      <c r="D597" s="15">
        <v>45</v>
      </c>
      <c r="E597" s="16">
        <f t="shared" si="63"/>
        <v>2.9234737747205503E-2</v>
      </c>
      <c r="F597" s="16">
        <f t="shared" si="64"/>
        <v>1.9396551724137932E-2</v>
      </c>
      <c r="G597" s="16">
        <f t="shared" si="66"/>
        <v>-0.33823529411764708</v>
      </c>
      <c r="H597" s="16">
        <f t="shared" si="65"/>
        <v>-9.888220120378332E-3</v>
      </c>
    </row>
    <row r="598" spans="1:8" x14ac:dyDescent="0.2">
      <c r="A598" s="13"/>
      <c r="B598" s="14" t="s">
        <v>567</v>
      </c>
      <c r="C598" s="15">
        <v>3</v>
      </c>
      <c r="D598" s="15">
        <v>182</v>
      </c>
      <c r="E598" s="16">
        <f t="shared" si="63"/>
        <v>1.2897678417884782E-3</v>
      </c>
      <c r="F598" s="16">
        <f t="shared" si="64"/>
        <v>7.844827586206897E-2</v>
      </c>
      <c r="G598" s="16">
        <f t="shared" si="66"/>
        <v>59.666666666666664</v>
      </c>
      <c r="H598" s="16">
        <f t="shared" si="65"/>
        <v>7.6956147893379193E-2</v>
      </c>
    </row>
    <row r="599" spans="1:8" x14ac:dyDescent="0.2">
      <c r="A599" s="13"/>
      <c r="B599" s="14" t="s">
        <v>568</v>
      </c>
      <c r="C599" s="15">
        <v>20</v>
      </c>
      <c r="D599" s="15">
        <v>33</v>
      </c>
      <c r="E599" s="16">
        <f t="shared" si="63"/>
        <v>8.5984522785898538E-3</v>
      </c>
      <c r="F599" s="16">
        <f t="shared" si="64"/>
        <v>1.4224137931034483E-2</v>
      </c>
      <c r="G599" s="16">
        <f t="shared" si="66"/>
        <v>0.65</v>
      </c>
      <c r="H599" s="16">
        <f t="shared" si="65"/>
        <v>5.5889939810834051E-3</v>
      </c>
    </row>
    <row r="600" spans="1:8" x14ac:dyDescent="0.2">
      <c r="A600" s="13"/>
      <c r="B600" s="14" t="s">
        <v>569</v>
      </c>
      <c r="C600" s="15">
        <v>226</v>
      </c>
      <c r="D600" s="15">
        <v>284</v>
      </c>
      <c r="E600" s="16">
        <f t="shared" si="63"/>
        <v>9.7162510748065353E-2</v>
      </c>
      <c r="F600" s="16">
        <f t="shared" si="64"/>
        <v>0.12241379310344827</v>
      </c>
      <c r="G600" s="16">
        <f t="shared" si="66"/>
        <v>0.25663716814159293</v>
      </c>
      <c r="H600" s="16">
        <f t="shared" si="65"/>
        <v>2.493551160791058E-2</v>
      </c>
    </row>
    <row r="601" spans="1:8" x14ac:dyDescent="0.2">
      <c r="A601" s="13"/>
      <c r="B601" s="14" t="s">
        <v>570</v>
      </c>
      <c r="C601" s="15">
        <v>14</v>
      </c>
      <c r="D601" s="15">
        <v>48</v>
      </c>
      <c r="E601" s="16">
        <f t="shared" si="63"/>
        <v>6.0189165950128975E-3</v>
      </c>
      <c r="F601" s="16">
        <f t="shared" si="64"/>
        <v>2.0689655172413793E-2</v>
      </c>
      <c r="G601" s="16">
        <f t="shared" si="66"/>
        <v>2.4285714285714284</v>
      </c>
      <c r="H601" s="16">
        <f t="shared" si="65"/>
        <v>1.461736887360275E-2</v>
      </c>
    </row>
    <row r="602" spans="1:8" x14ac:dyDescent="0.2">
      <c r="A602" s="13"/>
      <c r="B602" s="14" t="s">
        <v>571</v>
      </c>
      <c r="C602" s="15">
        <v>1</v>
      </c>
      <c r="D602" s="15">
        <v>83</v>
      </c>
      <c r="E602" s="16">
        <f t="shared" si="63"/>
        <v>4.299226139294927E-4</v>
      </c>
      <c r="F602" s="16">
        <f t="shared" si="64"/>
        <v>3.5775862068965519E-2</v>
      </c>
      <c r="G602" s="16">
        <f t="shared" si="66"/>
        <v>82</v>
      </c>
      <c r="H602" s="16">
        <f t="shared" si="65"/>
        <v>3.5253654342218402E-2</v>
      </c>
    </row>
    <row r="603" spans="1:8" x14ac:dyDescent="0.2">
      <c r="A603" s="13"/>
      <c r="B603" s="14" t="s">
        <v>572</v>
      </c>
      <c r="C603" s="15">
        <v>196</v>
      </c>
      <c r="D603" s="15">
        <v>7</v>
      </c>
      <c r="E603" s="16">
        <f t="shared" si="63"/>
        <v>8.4264832330180561E-2</v>
      </c>
      <c r="F603" s="16">
        <f t="shared" si="64"/>
        <v>3.0172413793103448E-3</v>
      </c>
      <c r="G603" s="16">
        <f t="shared" si="66"/>
        <v>-0.9642857142857143</v>
      </c>
      <c r="H603" s="16">
        <f t="shared" si="65"/>
        <v>-8.1255374032674119E-2</v>
      </c>
    </row>
    <row r="604" spans="1:8" ht="25.5" x14ac:dyDescent="0.2">
      <c r="A604" s="13"/>
      <c r="B604" s="14" t="s">
        <v>573</v>
      </c>
      <c r="C604" s="15">
        <v>2</v>
      </c>
      <c r="D604" s="15">
        <v>0</v>
      </c>
      <c r="E604" s="16">
        <f t="shared" si="63"/>
        <v>8.598452278589854E-4</v>
      </c>
      <c r="F604" s="16" t="str">
        <f t="shared" si="64"/>
        <v/>
      </c>
      <c r="G604" s="16">
        <f t="shared" si="66"/>
        <v>-1</v>
      </c>
      <c r="H604" s="16">
        <f t="shared" si="65"/>
        <v>-8.598452278589854E-4</v>
      </c>
    </row>
    <row r="605" spans="1:8" x14ac:dyDescent="0.2">
      <c r="A605" s="13"/>
      <c r="B605" s="14" t="s">
        <v>574</v>
      </c>
      <c r="C605" s="15">
        <v>75</v>
      </c>
      <c r="D605" s="15">
        <v>10</v>
      </c>
      <c r="E605" s="16">
        <f t="shared" si="63"/>
        <v>3.2244196044711952E-2</v>
      </c>
      <c r="F605" s="16">
        <f t="shared" si="64"/>
        <v>4.3103448275862068E-3</v>
      </c>
      <c r="G605" s="16">
        <f t="shared" si="66"/>
        <v>-0.8666666666666667</v>
      </c>
      <c r="H605" s="16">
        <f t="shared" si="65"/>
        <v>-2.7944969905417026E-2</v>
      </c>
    </row>
    <row r="606" spans="1:8" x14ac:dyDescent="0.2">
      <c r="A606" s="13"/>
      <c r="B606" s="14" t="s">
        <v>575</v>
      </c>
      <c r="C606" s="15">
        <v>1</v>
      </c>
      <c r="D606" s="15">
        <v>0</v>
      </c>
      <c r="E606" s="16">
        <f t="shared" si="63"/>
        <v>4.299226139294927E-4</v>
      </c>
      <c r="F606" s="16" t="str">
        <f t="shared" si="64"/>
        <v/>
      </c>
      <c r="G606" s="16">
        <f t="shared" si="66"/>
        <v>-1</v>
      </c>
      <c r="H606" s="16">
        <f t="shared" si="65"/>
        <v>-4.299226139294927E-4</v>
      </c>
    </row>
    <row r="607" spans="1:8" ht="25.5" x14ac:dyDescent="0.2">
      <c r="A607" s="13"/>
      <c r="B607" s="14" t="s">
        <v>576</v>
      </c>
      <c r="C607" s="15">
        <v>2</v>
      </c>
      <c r="D607" s="15">
        <v>2</v>
      </c>
      <c r="E607" s="16">
        <f t="shared" si="63"/>
        <v>8.598452278589854E-4</v>
      </c>
      <c r="F607" s="16">
        <f t="shared" si="64"/>
        <v>8.6206896551724137E-4</v>
      </c>
      <c r="G607" s="16">
        <f t="shared" si="66"/>
        <v>0</v>
      </c>
      <c r="H607" s="16">
        <f t="shared" si="65"/>
        <v>0</v>
      </c>
    </row>
    <row r="608" spans="1:8" ht="25.5" x14ac:dyDescent="0.2">
      <c r="A608" s="13"/>
      <c r="B608" s="14" t="s">
        <v>577</v>
      </c>
      <c r="C608" s="15">
        <v>3</v>
      </c>
      <c r="D608" s="15">
        <v>9</v>
      </c>
      <c r="E608" s="16">
        <f t="shared" si="63"/>
        <v>1.2897678417884782E-3</v>
      </c>
      <c r="F608" s="16">
        <f t="shared" si="64"/>
        <v>3.8793103448275862E-3</v>
      </c>
      <c r="G608" s="16">
        <f t="shared" si="66"/>
        <v>2</v>
      </c>
      <c r="H608" s="16">
        <f t="shared" si="65"/>
        <v>2.5795356835769563E-3</v>
      </c>
    </row>
    <row r="609" spans="1:8" ht="25.5" x14ac:dyDescent="0.2">
      <c r="A609" s="13"/>
      <c r="B609" s="14" t="s">
        <v>578</v>
      </c>
      <c r="C609" s="15">
        <v>1132</v>
      </c>
      <c r="D609" s="15">
        <v>1312</v>
      </c>
      <c r="E609" s="16">
        <f t="shared" si="63"/>
        <v>0.4866723989681857</v>
      </c>
      <c r="F609" s="16">
        <f t="shared" si="64"/>
        <v>0.56551724137931036</v>
      </c>
      <c r="G609" s="16">
        <f t="shared" si="66"/>
        <v>0.15901060070671377</v>
      </c>
      <c r="H609" s="16">
        <f t="shared" si="65"/>
        <v>7.7386070507308682E-2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609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610</v>
      </c>
      <c r="C8" s="11">
        <f>+C19+C75+C173+C349+C582</f>
        <v>99</v>
      </c>
      <c r="D8" s="12">
        <f>+D19+D75+D173+D349+D582</f>
        <v>289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1.9191919191919191</v>
      </c>
      <c r="H8" s="9">
        <f t="shared" ref="H8:H13" si="1">+IF(OR(AND(E8=""),(G8="")),"",E8*G8)</f>
        <v>1.9191919191919191</v>
      </c>
    </row>
    <row r="9" spans="1:8" x14ac:dyDescent="0.2">
      <c r="A9" s="13"/>
      <c r="B9" s="14" t="s">
        <v>7</v>
      </c>
      <c r="C9" s="15">
        <f>+C19</f>
        <v>1</v>
      </c>
      <c r="D9" s="15">
        <f>+D19</f>
        <v>1</v>
      </c>
      <c r="E9" s="16">
        <f t="shared" ref="E9:F13" si="2">+C9/C$8</f>
        <v>1.0101010101010102E-2</v>
      </c>
      <c r="F9" s="16">
        <f t="shared" si="2"/>
        <v>3.4602076124567475E-3</v>
      </c>
      <c r="G9" s="16">
        <f t="shared" si="0"/>
        <v>0</v>
      </c>
      <c r="H9" s="16">
        <f t="shared" si="1"/>
        <v>0</v>
      </c>
    </row>
    <row r="10" spans="1:8" x14ac:dyDescent="0.2">
      <c r="A10" s="13"/>
      <c r="B10" s="14" t="s">
        <v>8</v>
      </c>
      <c r="C10" s="15">
        <f>+C75</f>
        <v>12</v>
      </c>
      <c r="D10" s="15">
        <f>+D75</f>
        <v>6</v>
      </c>
      <c r="E10" s="16">
        <f t="shared" si="2"/>
        <v>0.12121212121212122</v>
      </c>
      <c r="F10" s="16">
        <f t="shared" si="2"/>
        <v>2.0761245674740483E-2</v>
      </c>
      <c r="G10" s="16">
        <f t="shared" si="0"/>
        <v>-0.5</v>
      </c>
      <c r="H10" s="16">
        <f t="shared" si="1"/>
        <v>-6.0606060606060608E-2</v>
      </c>
    </row>
    <row r="11" spans="1:8" ht="25.5" x14ac:dyDescent="0.2">
      <c r="A11" s="13"/>
      <c r="B11" s="14" t="s">
        <v>9</v>
      </c>
      <c r="C11" s="15">
        <f>+C173</f>
        <v>33</v>
      </c>
      <c r="D11" s="15">
        <f>+D173</f>
        <v>63</v>
      </c>
      <c r="E11" s="16">
        <f t="shared" si="2"/>
        <v>0.33333333333333331</v>
      </c>
      <c r="F11" s="16">
        <f t="shared" si="2"/>
        <v>0.2179930795847751</v>
      </c>
      <c r="G11" s="16">
        <f t="shared" si="0"/>
        <v>0.90909090909090906</v>
      </c>
      <c r="H11" s="16">
        <f t="shared" si="1"/>
        <v>0.30303030303030298</v>
      </c>
    </row>
    <row r="12" spans="1:8" x14ac:dyDescent="0.2">
      <c r="A12" s="13"/>
      <c r="B12" s="14" t="s">
        <v>10</v>
      </c>
      <c r="C12" s="15">
        <f>+C349</f>
        <v>15</v>
      </c>
      <c r="D12" s="15">
        <f>+D349</f>
        <v>203</v>
      </c>
      <c r="E12" s="16">
        <f t="shared" si="2"/>
        <v>0.15151515151515152</v>
      </c>
      <c r="F12" s="16">
        <f t="shared" si="2"/>
        <v>0.70242214532871972</v>
      </c>
      <c r="G12" s="16">
        <f t="shared" si="0"/>
        <v>12.533333333333333</v>
      </c>
      <c r="H12" s="16">
        <f t="shared" si="1"/>
        <v>1.898989898989899</v>
      </c>
    </row>
    <row r="13" spans="1:8" x14ac:dyDescent="0.2">
      <c r="A13" s="13"/>
      <c r="B13" s="14" t="s">
        <v>11</v>
      </c>
      <c r="C13" s="15">
        <f>+C582</f>
        <v>38</v>
      </c>
      <c r="D13" s="15">
        <f>+D582</f>
        <v>16</v>
      </c>
      <c r="E13" s="16">
        <f t="shared" si="2"/>
        <v>0.38383838383838381</v>
      </c>
      <c r="F13" s="16">
        <f t="shared" si="2"/>
        <v>5.536332179930796E-2</v>
      </c>
      <c r="G13" s="16">
        <f t="shared" si="0"/>
        <v>-0.57894736842105265</v>
      </c>
      <c r="H13" s="16">
        <f t="shared" si="1"/>
        <v>-0.22222222222222221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1</v>
      </c>
      <c r="D19" s="18">
        <f>SUM(D20:D69)</f>
        <v>1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</v>
      </c>
      <c r="H19" s="19">
        <f t="shared" ref="H19:H50" si="5">+IF(OR(AND(E19=""),(G19="")),"",E19*G19)</f>
        <v>0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1</v>
      </c>
      <c r="D30" s="15">
        <v>1</v>
      </c>
      <c r="E30" s="16">
        <f t="shared" si="3"/>
        <v>1</v>
      </c>
      <c r="F30" s="16">
        <f t="shared" si="4"/>
        <v>1</v>
      </c>
      <c r="G30" s="16">
        <f t="shared" si="6"/>
        <v>0</v>
      </c>
      <c r="H30" s="16">
        <f t="shared" si="5"/>
        <v>0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12</v>
      </c>
      <c r="D75" s="18">
        <f>SUM(D76:D167)</f>
        <v>6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-0.5</v>
      </c>
      <c r="H75" s="19">
        <f t="shared" ref="H75:H106" si="13">+IF(OR(AND(E75=""),(G75="")),"",E75*G75)</f>
        <v>-0.5</v>
      </c>
    </row>
    <row r="76" spans="1:8" x14ac:dyDescent="0.2">
      <c r="A76" s="13"/>
      <c r="B76" s="14" t="s">
        <v>64</v>
      </c>
      <c r="C76" s="15">
        <v>1</v>
      </c>
      <c r="D76" s="15">
        <v>1</v>
      </c>
      <c r="E76" s="16">
        <f t="shared" si="11"/>
        <v>8.3333333333333329E-2</v>
      </c>
      <c r="F76" s="16">
        <f t="shared" si="12"/>
        <v>0.16666666666666666</v>
      </c>
      <c r="G76" s="16">
        <f t="shared" ref="G76:G107" si="14">+IF(AND(C76=0,D76=0)," ",IF(C76=0,1,IF(D76=0,-1,(D76-C76)/C76)))</f>
        <v>0</v>
      </c>
      <c r="H76" s="16">
        <f t="shared" si="13"/>
        <v>0</v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0</v>
      </c>
      <c r="D79" s="15">
        <v>2</v>
      </c>
      <c r="E79" s="16" t="str">
        <f t="shared" si="11"/>
        <v/>
      </c>
      <c r="F79" s="16">
        <f t="shared" si="12"/>
        <v>0.33333333333333331</v>
      </c>
      <c r="G79" s="16">
        <f t="shared" si="14"/>
        <v>1</v>
      </c>
      <c r="H79" s="16" t="str">
        <f t="shared" si="13"/>
        <v/>
      </c>
    </row>
    <row r="80" spans="1:8" ht="25.5" x14ac:dyDescent="0.2">
      <c r="A80" s="13"/>
      <c r="B80" s="14" t="s">
        <v>68</v>
      </c>
      <c r="C80" s="15">
        <v>0</v>
      </c>
      <c r="D80" s="15">
        <v>0</v>
      </c>
      <c r="E80" s="16" t="str">
        <f t="shared" si="11"/>
        <v/>
      </c>
      <c r="F80" s="16" t="str">
        <f t="shared" si="12"/>
        <v/>
      </c>
      <c r="G80" s="16" t="str">
        <f t="shared" si="14"/>
        <v xml:space="preserve"> </v>
      </c>
      <c r="H80" s="16" t="str">
        <f t="shared" si="13"/>
        <v/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0</v>
      </c>
      <c r="D91" s="15">
        <v>0</v>
      </c>
      <c r="E91" s="16" t="str">
        <f t="shared" si="11"/>
        <v/>
      </c>
      <c r="F91" s="16" t="str">
        <f t="shared" si="12"/>
        <v/>
      </c>
      <c r="G91" s="16" t="str">
        <f t="shared" si="14"/>
        <v xml:space="preserve"> 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0</v>
      </c>
      <c r="D104" s="15">
        <v>0</v>
      </c>
      <c r="E104" s="16" t="str">
        <f t="shared" si="11"/>
        <v/>
      </c>
      <c r="F104" s="16" t="str">
        <f t="shared" si="12"/>
        <v/>
      </c>
      <c r="G104" s="16" t="str">
        <f t="shared" si="14"/>
        <v xml:space="preserve"> 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0</v>
      </c>
      <c r="E115" s="16" t="str">
        <f t="shared" si="15"/>
        <v/>
      </c>
      <c r="F115" s="16" t="str">
        <f t="shared" si="16"/>
        <v/>
      </c>
      <c r="G115" s="16" t="str">
        <f t="shared" si="18"/>
        <v xml:space="preserve"> 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4</v>
      </c>
      <c r="D121" s="15">
        <v>0</v>
      </c>
      <c r="E121" s="16">
        <f t="shared" si="15"/>
        <v>0.33333333333333331</v>
      </c>
      <c r="F121" s="16" t="str">
        <f t="shared" si="16"/>
        <v/>
      </c>
      <c r="G121" s="16">
        <f t="shared" si="18"/>
        <v>-1</v>
      </c>
      <c r="H121" s="16">
        <f t="shared" si="17"/>
        <v>-0.33333333333333331</v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0</v>
      </c>
      <c r="E125" s="16" t="str">
        <f t="shared" si="15"/>
        <v/>
      </c>
      <c r="F125" s="16" t="str">
        <f t="shared" si="16"/>
        <v/>
      </c>
      <c r="G125" s="16" t="str">
        <f t="shared" si="18"/>
        <v xml:space="preserve"> 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0</v>
      </c>
      <c r="D126" s="15">
        <v>0</v>
      </c>
      <c r="E126" s="16" t="str">
        <f t="shared" si="15"/>
        <v/>
      </c>
      <c r="F126" s="16" t="str">
        <f t="shared" si="16"/>
        <v/>
      </c>
      <c r="G126" s="16" t="str">
        <f t="shared" si="18"/>
        <v xml:space="preserve"> 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0</v>
      </c>
      <c r="E128" s="16" t="str">
        <f t="shared" si="15"/>
        <v/>
      </c>
      <c r="F128" s="16" t="str">
        <f t="shared" si="16"/>
        <v/>
      </c>
      <c r="G128" s="16" t="str">
        <f t="shared" si="18"/>
        <v xml:space="preserve"> 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7</v>
      </c>
      <c r="D131" s="15">
        <v>2</v>
      </c>
      <c r="E131" s="16">
        <f t="shared" si="15"/>
        <v>0.58333333333333337</v>
      </c>
      <c r="F131" s="16">
        <f t="shared" si="16"/>
        <v>0.33333333333333331</v>
      </c>
      <c r="G131" s="16">
        <f t="shared" si="18"/>
        <v>-0.7142857142857143</v>
      </c>
      <c r="H131" s="16">
        <f t="shared" si="17"/>
        <v>-0.41666666666666669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1</v>
      </c>
      <c r="E143" s="16" t="str">
        <f t="shared" si="19"/>
        <v/>
      </c>
      <c r="F143" s="16">
        <f t="shared" si="20"/>
        <v>0.16666666666666666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33</v>
      </c>
      <c r="D173" s="18">
        <f>SUM(D174:D343)</f>
        <v>63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0.90909090909090906</v>
      </c>
      <c r="H173" s="19">
        <f t="shared" ref="H173:H204" si="25">+IF(OR(AND(E173=""),(G173="")),"",E173*G173)</f>
        <v>0.90909090909090906</v>
      </c>
    </row>
    <row r="174" spans="1:8" x14ac:dyDescent="0.2">
      <c r="A174" s="13"/>
      <c r="B174" s="14" t="s">
        <v>157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3</v>
      </c>
      <c r="D176" s="15">
        <v>0</v>
      </c>
      <c r="E176" s="16">
        <f t="shared" si="23"/>
        <v>9.0909090909090912E-2</v>
      </c>
      <c r="F176" s="16" t="str">
        <f t="shared" si="24"/>
        <v/>
      </c>
      <c r="G176" s="16">
        <f t="shared" si="26"/>
        <v>-1</v>
      </c>
      <c r="H176" s="16">
        <f t="shared" si="25"/>
        <v>-9.0909090909090912E-2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0</v>
      </c>
      <c r="D179" s="15">
        <v>0</v>
      </c>
      <c r="E179" s="16" t="str">
        <f t="shared" si="23"/>
        <v/>
      </c>
      <c r="F179" s="16" t="str">
        <f t="shared" si="24"/>
        <v/>
      </c>
      <c r="G179" s="16" t="str">
        <f t="shared" si="26"/>
        <v xml:space="preserve"> </v>
      </c>
      <c r="H179" s="16" t="str">
        <f t="shared" si="25"/>
        <v/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7</v>
      </c>
      <c r="E186" s="16" t="str">
        <f t="shared" si="23"/>
        <v/>
      </c>
      <c r="F186" s="16">
        <f t="shared" si="24"/>
        <v>0.1111111111111111</v>
      </c>
      <c r="G186" s="16">
        <f t="shared" si="26"/>
        <v>1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</v>
      </c>
      <c r="D197" s="15">
        <v>0</v>
      </c>
      <c r="E197" s="16">
        <f t="shared" si="23"/>
        <v>3.0303030303030304E-2</v>
      </c>
      <c r="F197" s="16" t="str">
        <f t="shared" si="24"/>
        <v/>
      </c>
      <c r="G197" s="16">
        <f t="shared" si="26"/>
        <v>-1</v>
      </c>
      <c r="H197" s="16">
        <f t="shared" si="25"/>
        <v>-3.0303030303030304E-2</v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18</v>
      </c>
      <c r="E199" s="16" t="str">
        <f t="shared" si="23"/>
        <v/>
      </c>
      <c r="F199" s="16">
        <f t="shared" si="24"/>
        <v>0.2857142857142857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0</v>
      </c>
      <c r="D203" s="15">
        <v>1</v>
      </c>
      <c r="E203" s="16" t="str">
        <f t="shared" si="23"/>
        <v/>
      </c>
      <c r="F203" s="16">
        <f t="shared" si="24"/>
        <v>1.5873015873015872E-2</v>
      </c>
      <c r="G203" s="16">
        <f t="shared" si="26"/>
        <v>1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0</v>
      </c>
      <c r="D204" s="15">
        <v>0</v>
      </c>
      <c r="E204" s="16" t="str">
        <f t="shared" si="23"/>
        <v/>
      </c>
      <c r="F204" s="16" t="str">
        <f t="shared" si="24"/>
        <v/>
      </c>
      <c r="G204" s="16" t="str">
        <f t="shared" si="26"/>
        <v xml:space="preserve"> 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1</v>
      </c>
      <c r="E208" s="16" t="str">
        <f t="shared" si="27"/>
        <v/>
      </c>
      <c r="F208" s="16">
        <f t="shared" si="28"/>
        <v>1.5873015873015872E-2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0</v>
      </c>
      <c r="D213" s="15">
        <v>0</v>
      </c>
      <c r="E213" s="16" t="str">
        <f t="shared" si="27"/>
        <v/>
      </c>
      <c r="F213" s="16" t="str">
        <f t="shared" si="28"/>
        <v/>
      </c>
      <c r="G213" s="16" t="str">
        <f t="shared" si="30"/>
        <v xml:space="preserve"> </v>
      </c>
      <c r="H213" s="16" t="str">
        <f t="shared" si="29"/>
        <v/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0</v>
      </c>
      <c r="D225" s="15">
        <v>1</v>
      </c>
      <c r="E225" s="16" t="str">
        <f t="shared" si="27"/>
        <v/>
      </c>
      <c r="F225" s="16">
        <f t="shared" si="28"/>
        <v>1.5873015873015872E-2</v>
      </c>
      <c r="G225" s="16">
        <f t="shared" si="30"/>
        <v>1</v>
      </c>
      <c r="H225" s="16" t="str">
        <f t="shared" si="29"/>
        <v/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</v>
      </c>
      <c r="D238" s="15">
        <v>0</v>
      </c>
      <c r="E238" s="16">
        <f t="shared" si="31"/>
        <v>3.0303030303030304E-2</v>
      </c>
      <c r="F238" s="16" t="str">
        <f t="shared" si="32"/>
        <v/>
      </c>
      <c r="G238" s="16">
        <f t="shared" ref="G238:G269" si="34">+IF(AND(C238=0,D238=0)," ",IF(C238=0,1,IF(D238=0,-1,(D238-C238)/C238)))</f>
        <v>-1</v>
      </c>
      <c r="H238" s="16">
        <f t="shared" si="33"/>
        <v>-3.0303030303030304E-2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2</v>
      </c>
      <c r="D241" s="15">
        <v>32</v>
      </c>
      <c r="E241" s="16">
        <f t="shared" si="31"/>
        <v>6.0606060606060608E-2</v>
      </c>
      <c r="F241" s="16">
        <f t="shared" si="32"/>
        <v>0.50793650793650791</v>
      </c>
      <c r="G241" s="16">
        <f t="shared" si="34"/>
        <v>15</v>
      </c>
      <c r="H241" s="16">
        <f t="shared" si="33"/>
        <v>0.90909090909090917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3</v>
      </c>
      <c r="E289" s="16" t="str">
        <f t="shared" si="35"/>
        <v/>
      </c>
      <c r="F289" s="16">
        <f t="shared" si="36"/>
        <v>4.7619047619047616E-2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1</v>
      </c>
      <c r="D294" s="15">
        <v>0</v>
      </c>
      <c r="E294" s="16">
        <f t="shared" si="35"/>
        <v>3.0303030303030304E-2</v>
      </c>
      <c r="F294" s="16" t="str">
        <f t="shared" si="36"/>
        <v/>
      </c>
      <c r="G294" s="16">
        <f t="shared" si="38"/>
        <v>-1</v>
      </c>
      <c r="H294" s="16">
        <f t="shared" si="37"/>
        <v>-3.0303030303030304E-2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25</v>
      </c>
      <c r="D319" s="15">
        <v>0</v>
      </c>
      <c r="E319" s="16">
        <f t="shared" si="39"/>
        <v>0.75757575757575757</v>
      </c>
      <c r="F319" s="16" t="str">
        <f t="shared" si="40"/>
        <v/>
      </c>
      <c r="G319" s="16">
        <f t="shared" si="42"/>
        <v>-1</v>
      </c>
      <c r="H319" s="16">
        <f t="shared" si="41"/>
        <v>-0.75757575757575757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15</v>
      </c>
      <c r="D349" s="18">
        <f>SUM(D350:D576)</f>
        <v>203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12.533333333333333</v>
      </c>
      <c r="H349" s="19">
        <f t="shared" ref="H349:H412" si="49">+IF(OR(AND(E349=""),(G349="")),"",E349*G349)</f>
        <v>12.533333333333333</v>
      </c>
    </row>
    <row r="350" spans="1:8" x14ac:dyDescent="0.2">
      <c r="A350" s="13"/>
      <c r="B350" s="14" t="s">
        <v>326</v>
      </c>
      <c r="C350" s="15">
        <v>2</v>
      </c>
      <c r="D350" s="15">
        <v>0</v>
      </c>
      <c r="E350" s="16">
        <f t="shared" si="47"/>
        <v>0.13333333333333333</v>
      </c>
      <c r="F350" s="16" t="str">
        <f t="shared" si="48"/>
        <v/>
      </c>
      <c r="G350" s="16">
        <f t="shared" ref="G350:G413" si="50">+IF(AND(C350=0,D350=0)," ",IF(C350=0,1,IF(D350=0,-1,(D350-C350)/C350)))</f>
        <v>-1</v>
      </c>
      <c r="H350" s="16">
        <f t="shared" si="49"/>
        <v>-0.13333333333333333</v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0</v>
      </c>
      <c r="D355" s="15">
        <v>4</v>
      </c>
      <c r="E355" s="16" t="str">
        <f t="shared" si="47"/>
        <v/>
      </c>
      <c r="F355" s="16">
        <f t="shared" si="48"/>
        <v>1.9704433497536946E-2</v>
      </c>
      <c r="G355" s="16">
        <f t="shared" si="50"/>
        <v>1</v>
      </c>
      <c r="H355" s="16" t="str">
        <f t="shared" si="49"/>
        <v/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</v>
      </c>
      <c r="D361" s="15">
        <v>86</v>
      </c>
      <c r="E361" s="16">
        <f t="shared" si="47"/>
        <v>6.6666666666666666E-2</v>
      </c>
      <c r="F361" s="16">
        <f t="shared" si="48"/>
        <v>0.42364532019704432</v>
      </c>
      <c r="G361" s="16">
        <f t="shared" si="50"/>
        <v>85</v>
      </c>
      <c r="H361" s="16">
        <f t="shared" si="49"/>
        <v>5.666666666666667</v>
      </c>
    </row>
    <row r="362" spans="1:8" x14ac:dyDescent="0.2">
      <c r="A362" s="13"/>
      <c r="B362" s="14" t="s">
        <v>338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0</v>
      </c>
      <c r="D369" s="15">
        <v>0</v>
      </c>
      <c r="E369" s="16" t="str">
        <f t="shared" si="47"/>
        <v/>
      </c>
      <c r="F369" s="16" t="str">
        <f t="shared" si="48"/>
        <v/>
      </c>
      <c r="G369" s="16" t="str">
        <f t="shared" si="50"/>
        <v xml:space="preserve"> </v>
      </c>
      <c r="H369" s="16" t="str">
        <f t="shared" si="49"/>
        <v/>
      </c>
    </row>
    <row r="370" spans="1:8" x14ac:dyDescent="0.2">
      <c r="A370" s="13"/>
      <c r="B370" s="14" t="s">
        <v>346</v>
      </c>
      <c r="C370" s="15">
        <v>4</v>
      </c>
      <c r="D370" s="15">
        <v>0</v>
      </c>
      <c r="E370" s="16">
        <f t="shared" si="47"/>
        <v>0.26666666666666666</v>
      </c>
      <c r="F370" s="16" t="str">
        <f t="shared" si="48"/>
        <v/>
      </c>
      <c r="G370" s="16">
        <f t="shared" si="50"/>
        <v>-1</v>
      </c>
      <c r="H370" s="16">
        <f t="shared" si="49"/>
        <v>-0.26666666666666666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0</v>
      </c>
      <c r="D373" s="15">
        <v>1</v>
      </c>
      <c r="E373" s="16" t="str">
        <f t="shared" si="47"/>
        <v/>
      </c>
      <c r="F373" s="16">
        <f t="shared" si="48"/>
        <v>4.9261083743842365E-3</v>
      </c>
      <c r="G373" s="16">
        <f t="shared" si="50"/>
        <v>1</v>
      </c>
      <c r="H373" s="16" t="str">
        <f t="shared" si="49"/>
        <v/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0</v>
      </c>
      <c r="D384" s="15">
        <v>87</v>
      </c>
      <c r="E384" s="16" t="str">
        <f t="shared" si="47"/>
        <v/>
      </c>
      <c r="F384" s="16">
        <f t="shared" si="48"/>
        <v>0.42857142857142855</v>
      </c>
      <c r="G384" s="16">
        <f t="shared" si="50"/>
        <v>1</v>
      </c>
      <c r="H384" s="16" t="str">
        <f t="shared" si="49"/>
        <v/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22</v>
      </c>
      <c r="E386" s="16" t="str">
        <f t="shared" si="47"/>
        <v/>
      </c>
      <c r="F386" s="16">
        <f t="shared" si="48"/>
        <v>0.10837438423645321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0</v>
      </c>
      <c r="E388" s="16" t="str">
        <f t="shared" si="47"/>
        <v/>
      </c>
      <c r="F388" s="16" t="str">
        <f t="shared" si="48"/>
        <v/>
      </c>
      <c r="G388" s="16" t="str">
        <f t="shared" si="50"/>
        <v xml:space="preserve"> 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0</v>
      </c>
      <c r="D395" s="15">
        <v>1</v>
      </c>
      <c r="E395" s="16" t="str">
        <f t="shared" si="47"/>
        <v/>
      </c>
      <c r="F395" s="16">
        <f t="shared" si="48"/>
        <v>4.9261083743842365E-3</v>
      </c>
      <c r="G395" s="16">
        <f t="shared" si="50"/>
        <v>1</v>
      </c>
      <c r="H395" s="16" t="str">
        <f t="shared" si="49"/>
        <v/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0</v>
      </c>
      <c r="E397" s="16" t="str">
        <f t="shared" si="47"/>
        <v/>
      </c>
      <c r="F397" s="16" t="str">
        <f t="shared" si="48"/>
        <v/>
      </c>
      <c r="G397" s="16" t="str">
        <f t="shared" si="50"/>
        <v xml:space="preserve"> 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3</v>
      </c>
      <c r="D398" s="15">
        <v>0</v>
      </c>
      <c r="E398" s="16">
        <f t="shared" si="47"/>
        <v>0.2</v>
      </c>
      <c r="F398" s="16" t="str">
        <f t="shared" si="48"/>
        <v/>
      </c>
      <c r="G398" s="16">
        <f t="shared" si="50"/>
        <v>-1</v>
      </c>
      <c r="H398" s="16">
        <f t="shared" si="49"/>
        <v>-0.2</v>
      </c>
    </row>
    <row r="399" spans="1:8" x14ac:dyDescent="0.2">
      <c r="A399" s="13"/>
      <c r="B399" s="14" t="s">
        <v>375</v>
      </c>
      <c r="C399" s="15">
        <v>0</v>
      </c>
      <c r="D399" s="15">
        <v>0</v>
      </c>
      <c r="E399" s="16" t="str">
        <f t="shared" si="47"/>
        <v/>
      </c>
      <c r="F399" s="16" t="str">
        <f t="shared" si="48"/>
        <v/>
      </c>
      <c r="G399" s="16" t="str">
        <f t="shared" si="50"/>
        <v xml:space="preserve"> </v>
      </c>
      <c r="H399" s="16" t="str">
        <f t="shared" si="49"/>
        <v/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1</v>
      </c>
      <c r="D410" s="15">
        <v>0</v>
      </c>
      <c r="E410" s="16">
        <f t="shared" si="47"/>
        <v>6.6666666666666666E-2</v>
      </c>
      <c r="F410" s="16" t="str">
        <f t="shared" si="48"/>
        <v/>
      </c>
      <c r="G410" s="16">
        <f t="shared" si="50"/>
        <v>-1</v>
      </c>
      <c r="H410" s="16">
        <f t="shared" si="49"/>
        <v>-6.6666666666666666E-2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0</v>
      </c>
      <c r="D420" s="15">
        <v>0</v>
      </c>
      <c r="E420" s="16" t="str">
        <f t="shared" si="51"/>
        <v/>
      </c>
      <c r="F420" s="16" t="str">
        <f t="shared" si="52"/>
        <v/>
      </c>
      <c r="G420" s="16" t="str">
        <f t="shared" si="54"/>
        <v xml:space="preserve"> </v>
      </c>
      <c r="H420" s="16" t="str">
        <f t="shared" si="53"/>
        <v/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</v>
      </c>
      <c r="D428" s="15">
        <v>0</v>
      </c>
      <c r="E428" s="16">
        <f t="shared" si="51"/>
        <v>6.6666666666666666E-2</v>
      </c>
      <c r="F428" s="16" t="str">
        <f t="shared" si="52"/>
        <v/>
      </c>
      <c r="G428" s="16">
        <f t="shared" si="54"/>
        <v>-1</v>
      </c>
      <c r="H428" s="16">
        <f t="shared" si="53"/>
        <v>-6.6666666666666666E-2</v>
      </c>
    </row>
    <row r="429" spans="1:8" x14ac:dyDescent="0.2">
      <c r="A429" s="13"/>
      <c r="B429" s="14" t="s">
        <v>405</v>
      </c>
      <c r="C429" s="15">
        <v>1</v>
      </c>
      <c r="D429" s="15">
        <v>0</v>
      </c>
      <c r="E429" s="16">
        <f t="shared" si="51"/>
        <v>6.6666666666666666E-2</v>
      </c>
      <c r="F429" s="16" t="str">
        <f t="shared" si="52"/>
        <v/>
      </c>
      <c r="G429" s="16">
        <f t="shared" si="54"/>
        <v>-1</v>
      </c>
      <c r="H429" s="16">
        <f t="shared" si="53"/>
        <v>-6.6666666666666666E-2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0</v>
      </c>
      <c r="D456" s="15">
        <v>1</v>
      </c>
      <c r="E456" s="16" t="str">
        <f t="shared" si="51"/>
        <v/>
      </c>
      <c r="F456" s="16">
        <f t="shared" si="52"/>
        <v>4.9261083743842365E-3</v>
      </c>
      <c r="G456" s="16">
        <f t="shared" si="54"/>
        <v>1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0</v>
      </c>
      <c r="D471" s="15">
        <v>0</v>
      </c>
      <c r="E471" s="16" t="str">
        <f t="shared" si="51"/>
        <v/>
      </c>
      <c r="F471" s="16" t="str">
        <f t="shared" si="52"/>
        <v/>
      </c>
      <c r="G471" s="16" t="str">
        <f t="shared" si="54"/>
        <v xml:space="preserve"> </v>
      </c>
      <c r="H471" s="16" t="str">
        <f t="shared" si="53"/>
        <v/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1</v>
      </c>
      <c r="E517" s="16" t="str">
        <f t="shared" si="55"/>
        <v/>
      </c>
      <c r="F517" s="16">
        <f t="shared" si="56"/>
        <v>4.9261083743842365E-3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0</v>
      </c>
      <c r="E535" s="16" t="str">
        <f t="shared" si="55"/>
        <v/>
      </c>
      <c r="F535" s="16" t="str">
        <f t="shared" si="56"/>
        <v/>
      </c>
      <c r="G535" s="16" t="str">
        <f t="shared" si="58"/>
        <v xml:space="preserve"> 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535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0</v>
      </c>
      <c r="D561" s="15">
        <v>0</v>
      </c>
      <c r="E561" s="16" t="str">
        <f t="shared" si="59"/>
        <v/>
      </c>
      <c r="F561" s="16" t="str">
        <f t="shared" si="60"/>
        <v/>
      </c>
      <c r="G561" s="16" t="str">
        <f t="shared" si="62"/>
        <v xml:space="preserve"> </v>
      </c>
      <c r="H561" s="16" t="str">
        <f t="shared" si="61"/>
        <v/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2</v>
      </c>
      <c r="D568" s="15">
        <v>0</v>
      </c>
      <c r="E568" s="16">
        <f t="shared" si="59"/>
        <v>0.13333333333333333</v>
      </c>
      <c r="F568" s="16" t="str">
        <f t="shared" si="60"/>
        <v/>
      </c>
      <c r="G568" s="16">
        <f t="shared" si="62"/>
        <v>-1</v>
      </c>
      <c r="H568" s="16">
        <f t="shared" si="61"/>
        <v>-0.13333333333333333</v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38</v>
      </c>
      <c r="D582" s="18">
        <f>SUM(D583:D609)</f>
        <v>16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-0.57894736842105265</v>
      </c>
      <c r="H582" s="19">
        <f t="shared" ref="H582:H609" si="65">+IF(OR(AND(E582=""),(G582="")),"",E582*G582)</f>
        <v>-0.57894736842105265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2</v>
      </c>
      <c r="D584" s="15">
        <v>0</v>
      </c>
      <c r="E584" s="16">
        <f t="shared" si="63"/>
        <v>5.2631578947368418E-2</v>
      </c>
      <c r="F584" s="16" t="str">
        <f t="shared" si="64"/>
        <v/>
      </c>
      <c r="G584" s="16">
        <f t="shared" si="66"/>
        <v>-1</v>
      </c>
      <c r="H584" s="16">
        <f t="shared" si="65"/>
        <v>-5.2631578947368418E-2</v>
      </c>
    </row>
    <row r="585" spans="1:8" ht="25.5" x14ac:dyDescent="0.2">
      <c r="A585" s="13"/>
      <c r="B585" s="14" t="s">
        <v>554</v>
      </c>
      <c r="C585" s="15">
        <v>4</v>
      </c>
      <c r="D585" s="15">
        <v>16</v>
      </c>
      <c r="E585" s="16">
        <f t="shared" si="63"/>
        <v>0.10526315789473684</v>
      </c>
      <c r="F585" s="16">
        <f t="shared" si="64"/>
        <v>1</v>
      </c>
      <c r="G585" s="16">
        <f t="shared" si="66"/>
        <v>3</v>
      </c>
      <c r="H585" s="16">
        <f t="shared" si="65"/>
        <v>0.31578947368421051</v>
      </c>
    </row>
    <row r="586" spans="1:8" x14ac:dyDescent="0.2">
      <c r="A586" s="13"/>
      <c r="B586" s="14" t="s">
        <v>555</v>
      </c>
      <c r="C586" s="15">
        <v>0</v>
      </c>
      <c r="D586" s="15">
        <v>0</v>
      </c>
      <c r="E586" s="16" t="str">
        <f t="shared" si="63"/>
        <v/>
      </c>
      <c r="F586" s="16" t="str">
        <f t="shared" si="64"/>
        <v/>
      </c>
      <c r="G586" s="16" t="str">
        <f t="shared" si="66"/>
        <v xml:space="preserve"> </v>
      </c>
      <c r="H586" s="16" t="str">
        <f t="shared" si="65"/>
        <v/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32</v>
      </c>
      <c r="D600" s="15">
        <v>0</v>
      </c>
      <c r="E600" s="16">
        <f t="shared" si="63"/>
        <v>0.84210526315789469</v>
      </c>
      <c r="F600" s="16" t="str">
        <f t="shared" si="64"/>
        <v/>
      </c>
      <c r="G600" s="16">
        <f t="shared" si="66"/>
        <v>-1</v>
      </c>
      <c r="H600" s="16">
        <f t="shared" si="65"/>
        <v>-0.84210526315789469</v>
      </c>
    </row>
    <row r="601" spans="1:8" x14ac:dyDescent="0.2">
      <c r="A601" s="13"/>
      <c r="B601" s="14" t="s">
        <v>570</v>
      </c>
      <c r="C601" s="15">
        <v>0</v>
      </c>
      <c r="D601" s="15">
        <v>0</v>
      </c>
      <c r="E601" s="16" t="str">
        <f t="shared" si="63"/>
        <v/>
      </c>
      <c r="F601" s="16" t="str">
        <f t="shared" si="64"/>
        <v/>
      </c>
      <c r="G601" s="16" t="str">
        <f t="shared" si="66"/>
        <v xml:space="preserve"> </v>
      </c>
      <c r="H601" s="16" t="str">
        <f t="shared" si="65"/>
        <v/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611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612</v>
      </c>
      <c r="C8" s="11">
        <f>+C19+C75+C173+C349+C582</f>
        <v>1431</v>
      </c>
      <c r="D8" s="12">
        <f>+D19+D75+D173+D349+D582</f>
        <v>1370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-4.2627533193570932E-2</v>
      </c>
      <c r="H8" s="9">
        <f t="shared" ref="H8:H13" si="1">+IF(OR(AND(E8=""),(G8="")),"",E8*G8)</f>
        <v>-4.2627533193570932E-2</v>
      </c>
    </row>
    <row r="9" spans="1:8" x14ac:dyDescent="0.2">
      <c r="A9" s="13"/>
      <c r="B9" s="14" t="s">
        <v>7</v>
      </c>
      <c r="C9" s="15">
        <f>+C19</f>
        <v>12</v>
      </c>
      <c r="D9" s="15">
        <f>+D19</f>
        <v>6</v>
      </c>
      <c r="E9" s="16">
        <f t="shared" ref="E9:F13" si="2">+C9/C$8</f>
        <v>8.385744234800839E-3</v>
      </c>
      <c r="F9" s="16">
        <f t="shared" si="2"/>
        <v>4.3795620437956208E-3</v>
      </c>
      <c r="G9" s="16">
        <f t="shared" si="0"/>
        <v>-0.5</v>
      </c>
      <c r="H9" s="16">
        <f t="shared" si="1"/>
        <v>-4.1928721174004195E-3</v>
      </c>
    </row>
    <row r="10" spans="1:8" x14ac:dyDescent="0.2">
      <c r="A10" s="13"/>
      <c r="B10" s="14" t="s">
        <v>8</v>
      </c>
      <c r="C10" s="15">
        <f>+C75</f>
        <v>283</v>
      </c>
      <c r="D10" s="15">
        <f>+D75</f>
        <v>373</v>
      </c>
      <c r="E10" s="16">
        <f t="shared" si="2"/>
        <v>0.19776380153738643</v>
      </c>
      <c r="F10" s="16">
        <f t="shared" si="2"/>
        <v>0.27226277372262775</v>
      </c>
      <c r="G10" s="16">
        <f t="shared" si="0"/>
        <v>0.31802120141342755</v>
      </c>
      <c r="H10" s="16">
        <f t="shared" si="1"/>
        <v>6.2893081761006275E-2</v>
      </c>
    </row>
    <row r="11" spans="1:8" ht="25.5" x14ac:dyDescent="0.2">
      <c r="A11" s="13"/>
      <c r="B11" s="14" t="s">
        <v>9</v>
      </c>
      <c r="C11" s="15">
        <f>+C173</f>
        <v>108</v>
      </c>
      <c r="D11" s="15">
        <f>+D173</f>
        <v>183</v>
      </c>
      <c r="E11" s="16">
        <f t="shared" si="2"/>
        <v>7.5471698113207544E-2</v>
      </c>
      <c r="F11" s="16">
        <f t="shared" si="2"/>
        <v>0.13357664233576641</v>
      </c>
      <c r="G11" s="16">
        <f t="shared" si="0"/>
        <v>0.69444444444444442</v>
      </c>
      <c r="H11" s="16">
        <f t="shared" si="1"/>
        <v>5.2410901467505239E-2</v>
      </c>
    </row>
    <row r="12" spans="1:8" x14ac:dyDescent="0.2">
      <c r="A12" s="13"/>
      <c r="B12" s="14" t="s">
        <v>10</v>
      </c>
      <c r="C12" s="15">
        <f>+C349</f>
        <v>752</v>
      </c>
      <c r="D12" s="15">
        <f>+D349</f>
        <v>591</v>
      </c>
      <c r="E12" s="16">
        <f t="shared" si="2"/>
        <v>0.5255066387141859</v>
      </c>
      <c r="F12" s="16">
        <f t="shared" si="2"/>
        <v>0.43138686131386861</v>
      </c>
      <c r="G12" s="16">
        <f t="shared" si="0"/>
        <v>-0.21409574468085107</v>
      </c>
      <c r="H12" s="16">
        <f t="shared" si="1"/>
        <v>-0.11250873515024459</v>
      </c>
    </row>
    <row r="13" spans="1:8" x14ac:dyDescent="0.2">
      <c r="A13" s="13"/>
      <c r="B13" s="14" t="s">
        <v>11</v>
      </c>
      <c r="C13" s="15">
        <f>+C582</f>
        <v>276</v>
      </c>
      <c r="D13" s="15">
        <f>+D582</f>
        <v>217</v>
      </c>
      <c r="E13" s="16">
        <f t="shared" si="2"/>
        <v>0.19287211740041929</v>
      </c>
      <c r="F13" s="16">
        <f t="shared" si="2"/>
        <v>0.1583941605839416</v>
      </c>
      <c r="G13" s="16">
        <f t="shared" si="0"/>
        <v>-0.21376811594202899</v>
      </c>
      <c r="H13" s="16">
        <f t="shared" si="1"/>
        <v>-4.1229909154437458E-2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12</v>
      </c>
      <c r="D19" s="18">
        <f>SUM(D20:D69)</f>
        <v>6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-0.5</v>
      </c>
      <c r="H19" s="19">
        <f t="shared" ref="H19:H50" si="5">+IF(OR(AND(E19=""),(G19="")),"",E19*G19)</f>
        <v>-0.5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1</v>
      </c>
      <c r="D30" s="15">
        <v>0</v>
      </c>
      <c r="E30" s="16">
        <f t="shared" si="3"/>
        <v>8.3333333333333329E-2</v>
      </c>
      <c r="F30" s="16" t="str">
        <f t="shared" si="4"/>
        <v/>
      </c>
      <c r="G30" s="16">
        <f t="shared" si="6"/>
        <v>-1</v>
      </c>
      <c r="H30" s="16">
        <f t="shared" si="5"/>
        <v>-8.3333333333333329E-2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3</v>
      </c>
      <c r="D36" s="15">
        <v>0</v>
      </c>
      <c r="E36" s="16">
        <f t="shared" si="3"/>
        <v>0.25</v>
      </c>
      <c r="F36" s="16" t="str">
        <f t="shared" si="4"/>
        <v/>
      </c>
      <c r="G36" s="16">
        <f t="shared" si="6"/>
        <v>-1</v>
      </c>
      <c r="H36" s="16">
        <f t="shared" si="5"/>
        <v>-0.25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1</v>
      </c>
      <c r="D39" s="15">
        <v>2</v>
      </c>
      <c r="E39" s="16">
        <f t="shared" si="3"/>
        <v>8.3333333333333329E-2</v>
      </c>
      <c r="F39" s="16">
        <f t="shared" si="4"/>
        <v>0.33333333333333331</v>
      </c>
      <c r="G39" s="16">
        <f t="shared" si="6"/>
        <v>1</v>
      </c>
      <c r="H39" s="16">
        <f t="shared" si="5"/>
        <v>8.3333333333333329E-2</v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1</v>
      </c>
      <c r="E45" s="16" t="str">
        <f t="shared" si="3"/>
        <v/>
      </c>
      <c r="F45" s="16">
        <f t="shared" si="4"/>
        <v>0.16666666666666666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1</v>
      </c>
      <c r="E48" s="16" t="str">
        <f t="shared" si="3"/>
        <v/>
      </c>
      <c r="F48" s="16">
        <f t="shared" si="4"/>
        <v>0.16666666666666666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1</v>
      </c>
      <c r="D50" s="15">
        <v>1</v>
      </c>
      <c r="E50" s="16">
        <f t="shared" si="3"/>
        <v>8.3333333333333329E-2</v>
      </c>
      <c r="F50" s="16">
        <f t="shared" si="4"/>
        <v>0.16666666666666666</v>
      </c>
      <c r="G50" s="16">
        <f t="shared" si="6"/>
        <v>0</v>
      </c>
      <c r="H50" s="16">
        <f t="shared" si="5"/>
        <v>0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1</v>
      </c>
      <c r="E61" s="16" t="str">
        <f t="shared" si="7"/>
        <v/>
      </c>
      <c r="F61" s="16">
        <f t="shared" si="8"/>
        <v>0.16666666666666666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6</v>
      </c>
      <c r="D68" s="15">
        <v>0</v>
      </c>
      <c r="E68" s="16">
        <f t="shared" si="7"/>
        <v>0.5</v>
      </c>
      <c r="F68" s="16" t="str">
        <f t="shared" si="8"/>
        <v/>
      </c>
      <c r="G68" s="16">
        <f t="shared" si="10"/>
        <v>-1</v>
      </c>
      <c r="H68" s="16">
        <f t="shared" si="9"/>
        <v>-0.5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283</v>
      </c>
      <c r="D75" s="18">
        <f>SUM(D76:D167)</f>
        <v>373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0.31802120141342755</v>
      </c>
      <c r="H75" s="19">
        <f t="shared" ref="H75:H106" si="13">+IF(OR(AND(E75=""),(G75="")),"",E75*G75)</f>
        <v>0.31802120141342755</v>
      </c>
    </row>
    <row r="76" spans="1:8" x14ac:dyDescent="0.2">
      <c r="A76" s="13"/>
      <c r="B76" s="14" t="s">
        <v>64</v>
      </c>
      <c r="C76" s="15">
        <v>0</v>
      </c>
      <c r="D76" s="15">
        <v>4</v>
      </c>
      <c r="E76" s="16" t="str">
        <f t="shared" si="11"/>
        <v/>
      </c>
      <c r="F76" s="16">
        <f t="shared" si="12"/>
        <v>1.0723860589812333E-2</v>
      </c>
      <c r="G76" s="16">
        <f t="shared" ref="G76:G107" si="14">+IF(AND(C76=0,D76=0)," ",IF(C76=0,1,IF(D76=0,-1,(D76-C76)/C76)))</f>
        <v>1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1</v>
      </c>
      <c r="D78" s="15">
        <v>0</v>
      </c>
      <c r="E78" s="16">
        <f t="shared" si="11"/>
        <v>3.5335689045936395E-3</v>
      </c>
      <c r="F78" s="16" t="str">
        <f t="shared" si="12"/>
        <v/>
      </c>
      <c r="G78" s="16">
        <f t="shared" si="14"/>
        <v>-1</v>
      </c>
      <c r="H78" s="16">
        <f t="shared" si="13"/>
        <v>-3.5335689045936395E-3</v>
      </c>
    </row>
    <row r="79" spans="1:8" x14ac:dyDescent="0.2">
      <c r="A79" s="13"/>
      <c r="B79" s="14" t="s">
        <v>67</v>
      </c>
      <c r="C79" s="15">
        <v>3</v>
      </c>
      <c r="D79" s="15">
        <v>42</v>
      </c>
      <c r="E79" s="16">
        <f t="shared" si="11"/>
        <v>1.0600706713780919E-2</v>
      </c>
      <c r="F79" s="16">
        <f t="shared" si="12"/>
        <v>0.1126005361930295</v>
      </c>
      <c r="G79" s="16">
        <f t="shared" si="14"/>
        <v>13</v>
      </c>
      <c r="H79" s="16">
        <f t="shared" si="13"/>
        <v>0.13780918727915195</v>
      </c>
    </row>
    <row r="80" spans="1:8" ht="25.5" x14ac:dyDescent="0.2">
      <c r="A80" s="13"/>
      <c r="B80" s="14" t="s">
        <v>68</v>
      </c>
      <c r="C80" s="15">
        <v>0</v>
      </c>
      <c r="D80" s="15">
        <v>5</v>
      </c>
      <c r="E80" s="16" t="str">
        <f t="shared" si="11"/>
        <v/>
      </c>
      <c r="F80" s="16">
        <f t="shared" si="12"/>
        <v>1.3404825737265416E-2</v>
      </c>
      <c r="G80" s="16">
        <f t="shared" si="14"/>
        <v>1</v>
      </c>
      <c r="H80" s="16" t="str">
        <f t="shared" si="13"/>
        <v/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5</v>
      </c>
      <c r="E87" s="16" t="str">
        <f t="shared" si="11"/>
        <v/>
      </c>
      <c r="F87" s="16">
        <f t="shared" si="12"/>
        <v>1.3404825737265416E-2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1</v>
      </c>
      <c r="D89" s="15">
        <v>0</v>
      </c>
      <c r="E89" s="16">
        <f t="shared" si="11"/>
        <v>3.5335689045936395E-3</v>
      </c>
      <c r="F89" s="16" t="str">
        <f t="shared" si="12"/>
        <v/>
      </c>
      <c r="G89" s="16">
        <f t="shared" si="14"/>
        <v>-1</v>
      </c>
      <c r="H89" s="16">
        <f t="shared" si="13"/>
        <v>-3.5335689045936395E-3</v>
      </c>
    </row>
    <row r="90" spans="1:8" x14ac:dyDescent="0.2">
      <c r="A90" s="13"/>
      <c r="B90" s="14" t="s">
        <v>78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1</v>
      </c>
      <c r="D91" s="15">
        <v>13</v>
      </c>
      <c r="E91" s="16">
        <f t="shared" si="11"/>
        <v>3.5335689045936395E-3</v>
      </c>
      <c r="F91" s="16">
        <f t="shared" si="12"/>
        <v>3.4852546916890083E-2</v>
      </c>
      <c r="G91" s="16">
        <f t="shared" si="14"/>
        <v>12</v>
      </c>
      <c r="H91" s="16">
        <f t="shared" si="13"/>
        <v>4.2402826855123671E-2</v>
      </c>
    </row>
    <row r="92" spans="1:8" x14ac:dyDescent="0.2">
      <c r="A92" s="13"/>
      <c r="B92" s="14" t="s">
        <v>80</v>
      </c>
      <c r="C92" s="15">
        <v>4</v>
      </c>
      <c r="D92" s="15">
        <v>0</v>
      </c>
      <c r="E92" s="16">
        <f t="shared" si="11"/>
        <v>1.4134275618374558E-2</v>
      </c>
      <c r="F92" s="16" t="str">
        <f t="shared" si="12"/>
        <v/>
      </c>
      <c r="G92" s="16">
        <f t="shared" si="14"/>
        <v>-1</v>
      </c>
      <c r="H92" s="16">
        <f t="shared" si="13"/>
        <v>-1.4134275618374558E-2</v>
      </c>
    </row>
    <row r="93" spans="1:8" x14ac:dyDescent="0.2">
      <c r="A93" s="13"/>
      <c r="B93" s="14" t="s">
        <v>81</v>
      </c>
      <c r="C93" s="15">
        <v>6</v>
      </c>
      <c r="D93" s="15">
        <v>0</v>
      </c>
      <c r="E93" s="16">
        <f t="shared" si="11"/>
        <v>2.1201413427561839E-2</v>
      </c>
      <c r="F93" s="16" t="str">
        <f t="shared" si="12"/>
        <v/>
      </c>
      <c r="G93" s="16">
        <f t="shared" si="14"/>
        <v>-1</v>
      </c>
      <c r="H93" s="16">
        <f t="shared" si="13"/>
        <v>-2.1201413427561839E-2</v>
      </c>
    </row>
    <row r="94" spans="1:8" x14ac:dyDescent="0.2">
      <c r="A94" s="13"/>
      <c r="B94" s="14" t="s">
        <v>82</v>
      </c>
      <c r="C94" s="15">
        <v>1</v>
      </c>
      <c r="D94" s="15">
        <v>0</v>
      </c>
      <c r="E94" s="16">
        <f t="shared" si="11"/>
        <v>3.5335689045936395E-3</v>
      </c>
      <c r="F94" s="16" t="str">
        <f t="shared" si="12"/>
        <v/>
      </c>
      <c r="G94" s="16">
        <f t="shared" si="14"/>
        <v>-1</v>
      </c>
      <c r="H94" s="16">
        <f t="shared" si="13"/>
        <v>-3.5335689045936395E-3</v>
      </c>
    </row>
    <row r="95" spans="1:8" x14ac:dyDescent="0.2">
      <c r="A95" s="13"/>
      <c r="B95" s="14" t="s">
        <v>83</v>
      </c>
      <c r="C95" s="15">
        <v>1</v>
      </c>
      <c r="D95" s="15">
        <v>0</v>
      </c>
      <c r="E95" s="16">
        <f t="shared" si="11"/>
        <v>3.5335689045936395E-3</v>
      </c>
      <c r="F95" s="16" t="str">
        <f t="shared" si="12"/>
        <v/>
      </c>
      <c r="G95" s="16">
        <f t="shared" si="14"/>
        <v>-1</v>
      </c>
      <c r="H95" s="16">
        <f t="shared" si="13"/>
        <v>-3.5335689045936395E-3</v>
      </c>
    </row>
    <row r="96" spans="1:8" x14ac:dyDescent="0.2">
      <c r="A96" s="13"/>
      <c r="B96" s="14" t="s">
        <v>84</v>
      </c>
      <c r="C96" s="15">
        <v>1</v>
      </c>
      <c r="D96" s="15">
        <v>0</v>
      </c>
      <c r="E96" s="16">
        <f t="shared" si="11"/>
        <v>3.5335689045936395E-3</v>
      </c>
      <c r="F96" s="16" t="str">
        <f t="shared" si="12"/>
        <v/>
      </c>
      <c r="G96" s="16">
        <f t="shared" si="14"/>
        <v>-1</v>
      </c>
      <c r="H96" s="16">
        <f t="shared" si="13"/>
        <v>-3.5335689045936395E-3</v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26</v>
      </c>
      <c r="D99" s="15">
        <v>0</v>
      </c>
      <c r="E99" s="16">
        <f t="shared" si="11"/>
        <v>9.187279151943463E-2</v>
      </c>
      <c r="F99" s="16" t="str">
        <f t="shared" si="12"/>
        <v/>
      </c>
      <c r="G99" s="16">
        <f t="shared" si="14"/>
        <v>-1</v>
      </c>
      <c r="H99" s="16">
        <f t="shared" si="13"/>
        <v>-9.187279151943463E-2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1</v>
      </c>
      <c r="E101" s="16" t="str">
        <f t="shared" si="11"/>
        <v/>
      </c>
      <c r="F101" s="16">
        <f t="shared" si="12"/>
        <v>2.6809651474530832E-3</v>
      </c>
      <c r="G101" s="16">
        <f t="shared" si="14"/>
        <v>1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1</v>
      </c>
      <c r="D103" s="15">
        <v>10</v>
      </c>
      <c r="E103" s="16">
        <f t="shared" si="11"/>
        <v>3.5335689045936395E-3</v>
      </c>
      <c r="F103" s="16">
        <f t="shared" si="12"/>
        <v>2.6809651474530832E-2</v>
      </c>
      <c r="G103" s="16">
        <f t="shared" si="14"/>
        <v>9</v>
      </c>
      <c r="H103" s="16">
        <f t="shared" si="13"/>
        <v>3.1802120141342753E-2</v>
      </c>
    </row>
    <row r="104" spans="1:8" x14ac:dyDescent="0.2">
      <c r="A104" s="13"/>
      <c r="B104" s="14" t="s">
        <v>92</v>
      </c>
      <c r="C104" s="15">
        <v>0</v>
      </c>
      <c r="D104" s="15">
        <v>5</v>
      </c>
      <c r="E104" s="16" t="str">
        <f t="shared" si="11"/>
        <v/>
      </c>
      <c r="F104" s="16">
        <f t="shared" si="12"/>
        <v>1.3404825737265416E-2</v>
      </c>
      <c r="G104" s="16">
        <f t="shared" si="14"/>
        <v>1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3</v>
      </c>
      <c r="D111" s="15">
        <v>1</v>
      </c>
      <c r="E111" s="16">
        <f t="shared" si="15"/>
        <v>1.0600706713780919E-2</v>
      </c>
      <c r="F111" s="16">
        <f t="shared" si="16"/>
        <v>2.6809651474530832E-3</v>
      </c>
      <c r="G111" s="16">
        <f t="shared" si="18"/>
        <v>-0.66666666666666663</v>
      </c>
      <c r="H111" s="16">
        <f t="shared" si="17"/>
        <v>-7.0671378091872791E-3</v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1</v>
      </c>
      <c r="D113" s="15">
        <v>3</v>
      </c>
      <c r="E113" s="16">
        <f t="shared" si="15"/>
        <v>3.5335689045936395E-3</v>
      </c>
      <c r="F113" s="16">
        <f t="shared" si="16"/>
        <v>8.0428954423592495E-3</v>
      </c>
      <c r="G113" s="16">
        <f t="shared" si="18"/>
        <v>2</v>
      </c>
      <c r="H113" s="16">
        <f t="shared" si="17"/>
        <v>7.0671378091872791E-3</v>
      </c>
    </row>
    <row r="114" spans="1:8" x14ac:dyDescent="0.2">
      <c r="A114" s="13"/>
      <c r="B114" s="14" t="s">
        <v>103</v>
      </c>
      <c r="C114" s="15">
        <v>0</v>
      </c>
      <c r="D114" s="15">
        <v>6</v>
      </c>
      <c r="E114" s="16" t="str">
        <f t="shared" si="15"/>
        <v/>
      </c>
      <c r="F114" s="16">
        <f t="shared" si="16"/>
        <v>1.6085790884718499E-2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2</v>
      </c>
      <c r="D115" s="15">
        <v>11</v>
      </c>
      <c r="E115" s="16">
        <f t="shared" si="15"/>
        <v>7.0671378091872791E-3</v>
      </c>
      <c r="F115" s="16">
        <f t="shared" si="16"/>
        <v>2.9490616621983913E-2</v>
      </c>
      <c r="G115" s="16">
        <f t="shared" si="18"/>
        <v>4.5</v>
      </c>
      <c r="H115" s="16">
        <f t="shared" si="17"/>
        <v>3.1802120141342753E-2</v>
      </c>
    </row>
    <row r="116" spans="1:8" x14ac:dyDescent="0.2">
      <c r="A116" s="13"/>
      <c r="B116" s="14" t="s">
        <v>105</v>
      </c>
      <c r="C116" s="15">
        <v>0</v>
      </c>
      <c r="D116" s="15">
        <v>1</v>
      </c>
      <c r="E116" s="16" t="str">
        <f t="shared" si="15"/>
        <v/>
      </c>
      <c r="F116" s="16">
        <f t="shared" si="16"/>
        <v>2.6809651474530832E-3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4</v>
      </c>
      <c r="D120" s="15">
        <v>1</v>
      </c>
      <c r="E120" s="16">
        <f t="shared" si="15"/>
        <v>1.4134275618374558E-2</v>
      </c>
      <c r="F120" s="16">
        <f t="shared" si="16"/>
        <v>2.6809651474530832E-3</v>
      </c>
      <c r="G120" s="16">
        <f t="shared" si="18"/>
        <v>-0.75</v>
      </c>
      <c r="H120" s="16">
        <f t="shared" si="17"/>
        <v>-1.0600706713780918E-2</v>
      </c>
    </row>
    <row r="121" spans="1:8" x14ac:dyDescent="0.2">
      <c r="A121" s="13"/>
      <c r="B121" s="14" t="s">
        <v>110</v>
      </c>
      <c r="C121" s="15">
        <v>1</v>
      </c>
      <c r="D121" s="15">
        <v>40</v>
      </c>
      <c r="E121" s="16">
        <f t="shared" si="15"/>
        <v>3.5335689045936395E-3</v>
      </c>
      <c r="F121" s="16">
        <f t="shared" si="16"/>
        <v>0.10723860589812333</v>
      </c>
      <c r="G121" s="16">
        <f t="shared" si="18"/>
        <v>39</v>
      </c>
      <c r="H121" s="16">
        <f t="shared" si="17"/>
        <v>0.13780918727915195</v>
      </c>
    </row>
    <row r="122" spans="1:8" x14ac:dyDescent="0.2">
      <c r="A122" s="13"/>
      <c r="B122" s="14" t="s">
        <v>111</v>
      </c>
      <c r="C122" s="15">
        <v>0</v>
      </c>
      <c r="D122" s="15">
        <v>10</v>
      </c>
      <c r="E122" s="16" t="str">
        <f t="shared" si="15"/>
        <v/>
      </c>
      <c r="F122" s="16">
        <f t="shared" si="16"/>
        <v>2.6809651474530832E-2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1</v>
      </c>
      <c r="D123" s="15">
        <v>23</v>
      </c>
      <c r="E123" s="16">
        <f t="shared" si="15"/>
        <v>3.5335689045936395E-3</v>
      </c>
      <c r="F123" s="16">
        <f t="shared" si="16"/>
        <v>6.1662198391420911E-2</v>
      </c>
      <c r="G123" s="16">
        <f t="shared" si="18"/>
        <v>22</v>
      </c>
      <c r="H123" s="16">
        <f t="shared" si="17"/>
        <v>7.7738515901060068E-2</v>
      </c>
    </row>
    <row r="124" spans="1:8" x14ac:dyDescent="0.2">
      <c r="A124" s="13"/>
      <c r="B124" s="14" t="s">
        <v>113</v>
      </c>
      <c r="C124" s="15">
        <v>0</v>
      </c>
      <c r="D124" s="15">
        <v>16</v>
      </c>
      <c r="E124" s="16" t="str">
        <f t="shared" si="15"/>
        <v/>
      </c>
      <c r="F124" s="16">
        <f t="shared" si="16"/>
        <v>4.2895442359249331E-2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10</v>
      </c>
      <c r="D125" s="15">
        <v>19</v>
      </c>
      <c r="E125" s="16">
        <f t="shared" si="15"/>
        <v>3.5335689045936397E-2</v>
      </c>
      <c r="F125" s="16">
        <f t="shared" si="16"/>
        <v>5.0938337801608578E-2</v>
      </c>
      <c r="G125" s="16">
        <f t="shared" si="18"/>
        <v>0.9</v>
      </c>
      <c r="H125" s="16">
        <f t="shared" si="17"/>
        <v>3.180212014134276E-2</v>
      </c>
    </row>
    <row r="126" spans="1:8" x14ac:dyDescent="0.2">
      <c r="A126" s="13"/>
      <c r="B126" s="14" t="s">
        <v>115</v>
      </c>
      <c r="C126" s="15">
        <v>2</v>
      </c>
      <c r="D126" s="15">
        <v>4</v>
      </c>
      <c r="E126" s="16">
        <f t="shared" si="15"/>
        <v>7.0671378091872791E-3</v>
      </c>
      <c r="F126" s="16">
        <f t="shared" si="16"/>
        <v>1.0723860589812333E-2</v>
      </c>
      <c r="G126" s="16">
        <f t="shared" si="18"/>
        <v>1</v>
      </c>
      <c r="H126" s="16">
        <f t="shared" si="17"/>
        <v>7.0671378091872791E-3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1</v>
      </c>
      <c r="E128" s="16" t="str">
        <f t="shared" si="15"/>
        <v/>
      </c>
      <c r="F128" s="16">
        <f t="shared" si="16"/>
        <v>2.6809651474530832E-3</v>
      </c>
      <c r="G128" s="16">
        <f t="shared" si="18"/>
        <v>1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1</v>
      </c>
      <c r="D129" s="15">
        <v>4</v>
      </c>
      <c r="E129" s="16">
        <f t="shared" si="15"/>
        <v>3.5335689045936395E-3</v>
      </c>
      <c r="F129" s="16">
        <f t="shared" si="16"/>
        <v>1.0723860589812333E-2</v>
      </c>
      <c r="G129" s="16">
        <f t="shared" si="18"/>
        <v>3</v>
      </c>
      <c r="H129" s="16">
        <f t="shared" si="17"/>
        <v>1.0600706713780918E-2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35</v>
      </c>
      <c r="D131" s="15">
        <v>4</v>
      </c>
      <c r="E131" s="16">
        <f t="shared" si="15"/>
        <v>0.12367491166077739</v>
      </c>
      <c r="F131" s="16">
        <f t="shared" si="16"/>
        <v>1.0723860589812333E-2</v>
      </c>
      <c r="G131" s="16">
        <f t="shared" si="18"/>
        <v>-0.88571428571428568</v>
      </c>
      <c r="H131" s="16">
        <f t="shared" si="17"/>
        <v>-0.10954063604240283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1</v>
      </c>
      <c r="D133" s="15">
        <v>4</v>
      </c>
      <c r="E133" s="16">
        <f t="shared" si="15"/>
        <v>3.5335689045936395E-3</v>
      </c>
      <c r="F133" s="16">
        <f t="shared" si="16"/>
        <v>1.0723860589812333E-2</v>
      </c>
      <c r="G133" s="16">
        <f t="shared" si="18"/>
        <v>3</v>
      </c>
      <c r="H133" s="16">
        <f t="shared" si="17"/>
        <v>1.0600706713780918E-2</v>
      </c>
    </row>
    <row r="134" spans="1:8" x14ac:dyDescent="0.2">
      <c r="A134" s="13"/>
      <c r="B134" s="14" t="s">
        <v>123</v>
      </c>
      <c r="C134" s="15">
        <v>160</v>
      </c>
      <c r="D134" s="15">
        <v>39</v>
      </c>
      <c r="E134" s="16">
        <f t="shared" si="15"/>
        <v>0.56537102473498235</v>
      </c>
      <c r="F134" s="16">
        <f t="shared" si="16"/>
        <v>0.10455764075067024</v>
      </c>
      <c r="G134" s="16">
        <f t="shared" si="18"/>
        <v>-0.75624999999999998</v>
      </c>
      <c r="H134" s="16">
        <f t="shared" si="17"/>
        <v>-0.42756183745583037</v>
      </c>
    </row>
    <row r="135" spans="1:8" x14ac:dyDescent="0.2">
      <c r="A135" s="13"/>
      <c r="B135" s="14" t="s">
        <v>124</v>
      </c>
      <c r="C135" s="15">
        <v>0</v>
      </c>
      <c r="D135" s="15">
        <v>32</v>
      </c>
      <c r="E135" s="16" t="str">
        <f t="shared" si="15"/>
        <v/>
      </c>
      <c r="F135" s="16">
        <f t="shared" si="16"/>
        <v>8.5790884718498661E-2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66</v>
      </c>
      <c r="E136" s="16" t="str">
        <f t="shared" si="15"/>
        <v/>
      </c>
      <c r="F136" s="16">
        <f t="shared" si="16"/>
        <v>0.17694369973190349</v>
      </c>
      <c r="G136" s="16">
        <f t="shared" si="18"/>
        <v>1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1</v>
      </c>
      <c r="D137" s="15">
        <v>0</v>
      </c>
      <c r="E137" s="16">
        <f t="shared" si="15"/>
        <v>3.5335689045936395E-3</v>
      </c>
      <c r="F137" s="16" t="str">
        <f t="shared" si="16"/>
        <v/>
      </c>
      <c r="G137" s="16">
        <f t="shared" si="18"/>
        <v>-1</v>
      </c>
      <c r="H137" s="16">
        <f t="shared" si="17"/>
        <v>-3.5335689045936395E-3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14</v>
      </c>
      <c r="D143" s="15">
        <v>2</v>
      </c>
      <c r="E143" s="16">
        <f t="shared" si="19"/>
        <v>4.9469964664310952E-2</v>
      </c>
      <c r="F143" s="16">
        <f t="shared" si="20"/>
        <v>5.3619302949061663E-3</v>
      </c>
      <c r="G143" s="16">
        <f t="shared" si="22"/>
        <v>-0.8571428571428571</v>
      </c>
      <c r="H143" s="16">
        <f t="shared" si="21"/>
        <v>-4.2402826855123671E-2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1</v>
      </c>
      <c r="E158" s="16" t="str">
        <f t="shared" si="19"/>
        <v/>
      </c>
      <c r="F158" s="16">
        <f t="shared" si="20"/>
        <v>2.6809651474530832E-3</v>
      </c>
      <c r="G158" s="16">
        <f t="shared" si="22"/>
        <v>1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1</v>
      </c>
      <c r="D164" s="15">
        <v>0</v>
      </c>
      <c r="E164" s="16">
        <f t="shared" si="19"/>
        <v>3.5335689045936395E-3</v>
      </c>
      <c r="F164" s="16" t="str">
        <f t="shared" si="20"/>
        <v/>
      </c>
      <c r="G164" s="16">
        <f t="shared" si="22"/>
        <v>-1</v>
      </c>
      <c r="H164" s="16">
        <f t="shared" si="21"/>
        <v>-3.5335689045936395E-3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108</v>
      </c>
      <c r="D173" s="18">
        <f>SUM(D174:D343)</f>
        <v>183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0.69444444444444442</v>
      </c>
      <c r="H173" s="19">
        <f t="shared" ref="H173:H204" si="25">+IF(OR(AND(E173=""),(G173="")),"",E173*G173)</f>
        <v>0.69444444444444442</v>
      </c>
    </row>
    <row r="174" spans="1:8" x14ac:dyDescent="0.2">
      <c r="A174" s="13"/>
      <c r="B174" s="14" t="s">
        <v>157</v>
      </c>
      <c r="C174" s="15">
        <v>1</v>
      </c>
      <c r="D174" s="15">
        <v>3</v>
      </c>
      <c r="E174" s="16">
        <f t="shared" si="23"/>
        <v>9.2592592592592587E-3</v>
      </c>
      <c r="F174" s="16">
        <f t="shared" si="24"/>
        <v>1.6393442622950821E-2</v>
      </c>
      <c r="G174" s="16">
        <f t="shared" ref="G174:G205" si="26">+IF(AND(C174=0,D174=0)," ",IF(C174=0,1,IF(D174=0,-1,(D174-C174)/C174)))</f>
        <v>2</v>
      </c>
      <c r="H174" s="16">
        <f t="shared" si="25"/>
        <v>1.8518518518518517E-2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17</v>
      </c>
      <c r="D176" s="15">
        <v>1</v>
      </c>
      <c r="E176" s="16">
        <f t="shared" si="23"/>
        <v>0.15740740740740741</v>
      </c>
      <c r="F176" s="16">
        <f t="shared" si="24"/>
        <v>5.4644808743169399E-3</v>
      </c>
      <c r="G176" s="16">
        <f t="shared" si="26"/>
        <v>-0.94117647058823528</v>
      </c>
      <c r="H176" s="16">
        <f t="shared" si="25"/>
        <v>-0.14814814814814814</v>
      </c>
    </row>
    <row r="177" spans="1:8" x14ac:dyDescent="0.2">
      <c r="A177" s="13"/>
      <c r="B177" s="14" t="s">
        <v>160</v>
      </c>
      <c r="C177" s="15">
        <v>0</v>
      </c>
      <c r="D177" s="15">
        <v>1</v>
      </c>
      <c r="E177" s="16" t="str">
        <f t="shared" si="23"/>
        <v/>
      </c>
      <c r="F177" s="16">
        <f t="shared" si="24"/>
        <v>5.4644808743169399E-3</v>
      </c>
      <c r="G177" s="16">
        <f t="shared" si="26"/>
        <v>1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2</v>
      </c>
      <c r="D178" s="15">
        <v>2</v>
      </c>
      <c r="E178" s="16">
        <f t="shared" si="23"/>
        <v>1.8518518518518517E-2</v>
      </c>
      <c r="F178" s="16">
        <f t="shared" si="24"/>
        <v>1.092896174863388E-2</v>
      </c>
      <c r="G178" s="16">
        <f t="shared" si="26"/>
        <v>0</v>
      </c>
      <c r="H178" s="16">
        <f t="shared" si="25"/>
        <v>0</v>
      </c>
    </row>
    <row r="179" spans="1:8" x14ac:dyDescent="0.2">
      <c r="A179" s="13"/>
      <c r="B179" s="14" t="s">
        <v>162</v>
      </c>
      <c r="C179" s="15">
        <v>4</v>
      </c>
      <c r="D179" s="15">
        <v>2</v>
      </c>
      <c r="E179" s="16">
        <f t="shared" si="23"/>
        <v>3.7037037037037035E-2</v>
      </c>
      <c r="F179" s="16">
        <f t="shared" si="24"/>
        <v>1.092896174863388E-2</v>
      </c>
      <c r="G179" s="16">
        <f t="shared" si="26"/>
        <v>-0.5</v>
      </c>
      <c r="H179" s="16">
        <f t="shared" si="25"/>
        <v>-1.8518518518518517E-2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1</v>
      </c>
      <c r="D186" s="15">
        <v>0</v>
      </c>
      <c r="E186" s="16">
        <f t="shared" si="23"/>
        <v>9.2592592592592587E-3</v>
      </c>
      <c r="F186" s="16" t="str">
        <f t="shared" si="24"/>
        <v/>
      </c>
      <c r="G186" s="16">
        <f t="shared" si="26"/>
        <v>-1</v>
      </c>
      <c r="H186" s="16">
        <f t="shared" si="25"/>
        <v>-9.2592592592592587E-3</v>
      </c>
    </row>
    <row r="187" spans="1:8" x14ac:dyDescent="0.2">
      <c r="A187" s="13"/>
      <c r="B187" s="14" t="s">
        <v>170</v>
      </c>
      <c r="C187" s="15">
        <v>1</v>
      </c>
      <c r="D187" s="15">
        <v>0</v>
      </c>
      <c r="E187" s="16">
        <f t="shared" si="23"/>
        <v>9.2592592592592587E-3</v>
      </c>
      <c r="F187" s="16" t="str">
        <f t="shared" si="24"/>
        <v/>
      </c>
      <c r="G187" s="16">
        <f t="shared" si="26"/>
        <v>-1</v>
      </c>
      <c r="H187" s="16">
        <f t="shared" si="25"/>
        <v>-9.2592592592592587E-3</v>
      </c>
    </row>
    <row r="188" spans="1:8" ht="25.5" x14ac:dyDescent="0.2">
      <c r="A188" s="13"/>
      <c r="B188" s="14" t="s">
        <v>171</v>
      </c>
      <c r="C188" s="15">
        <v>0</v>
      </c>
      <c r="D188" s="15">
        <v>1</v>
      </c>
      <c r="E188" s="16" t="str">
        <f t="shared" si="23"/>
        <v/>
      </c>
      <c r="F188" s="16">
        <f t="shared" si="24"/>
        <v>5.4644808743169399E-3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1</v>
      </c>
      <c r="D191" s="15">
        <v>0</v>
      </c>
      <c r="E191" s="16">
        <f t="shared" si="23"/>
        <v>9.2592592592592587E-3</v>
      </c>
      <c r="F191" s="16" t="str">
        <f t="shared" si="24"/>
        <v/>
      </c>
      <c r="G191" s="16">
        <f t="shared" si="26"/>
        <v>-1</v>
      </c>
      <c r="H191" s="16">
        <f t="shared" si="25"/>
        <v>-9.2592592592592587E-3</v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0</v>
      </c>
      <c r="E199" s="16" t="str">
        <f t="shared" si="23"/>
        <v/>
      </c>
      <c r="F199" s="16" t="str">
        <f t="shared" si="24"/>
        <v/>
      </c>
      <c r="G199" s="16" t="str">
        <f t="shared" si="26"/>
        <v xml:space="preserve"> 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2</v>
      </c>
      <c r="D201" s="15">
        <v>0</v>
      </c>
      <c r="E201" s="16">
        <f t="shared" si="23"/>
        <v>1.8518518518518517E-2</v>
      </c>
      <c r="F201" s="16" t="str">
        <f t="shared" si="24"/>
        <v/>
      </c>
      <c r="G201" s="16">
        <f t="shared" si="26"/>
        <v>-1</v>
      </c>
      <c r="H201" s="16">
        <f t="shared" si="25"/>
        <v>-1.8518518518518517E-2</v>
      </c>
    </row>
    <row r="202" spans="1:8" x14ac:dyDescent="0.2">
      <c r="A202" s="13"/>
      <c r="B202" s="14" t="s">
        <v>185</v>
      </c>
      <c r="C202" s="15">
        <v>5</v>
      </c>
      <c r="D202" s="15">
        <v>1</v>
      </c>
      <c r="E202" s="16">
        <f t="shared" si="23"/>
        <v>4.6296296296296294E-2</v>
      </c>
      <c r="F202" s="16">
        <f t="shared" si="24"/>
        <v>5.4644808743169399E-3</v>
      </c>
      <c r="G202" s="16">
        <f t="shared" si="26"/>
        <v>-0.8</v>
      </c>
      <c r="H202" s="16">
        <f t="shared" si="25"/>
        <v>-3.7037037037037035E-2</v>
      </c>
    </row>
    <row r="203" spans="1:8" x14ac:dyDescent="0.2">
      <c r="A203" s="13"/>
      <c r="B203" s="14" t="s">
        <v>186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5</v>
      </c>
      <c r="D204" s="15">
        <v>3</v>
      </c>
      <c r="E204" s="16">
        <f t="shared" si="23"/>
        <v>4.6296296296296294E-2</v>
      </c>
      <c r="F204" s="16">
        <f t="shared" si="24"/>
        <v>1.6393442622950821E-2</v>
      </c>
      <c r="G204" s="16">
        <f t="shared" si="26"/>
        <v>-0.4</v>
      </c>
      <c r="H204" s="16">
        <f t="shared" si="25"/>
        <v>-1.8518518518518517E-2</v>
      </c>
    </row>
    <row r="205" spans="1:8" x14ac:dyDescent="0.2">
      <c r="A205" s="13"/>
      <c r="B205" s="14" t="s">
        <v>188</v>
      </c>
      <c r="C205" s="15">
        <v>0</v>
      </c>
      <c r="D205" s="15">
        <v>2</v>
      </c>
      <c r="E205" s="16" t="str">
        <f t="shared" ref="E205:E236" si="27">+IF(C205=0,"",C205/C$173)</f>
        <v/>
      </c>
      <c r="F205" s="16">
        <f t="shared" ref="F205:F236" si="28">+IF(D205=0,"",D205/D$173)</f>
        <v>1.092896174863388E-2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8</v>
      </c>
      <c r="D206" s="15">
        <v>2</v>
      </c>
      <c r="E206" s="16">
        <f t="shared" si="27"/>
        <v>7.407407407407407E-2</v>
      </c>
      <c r="F206" s="16">
        <f t="shared" si="28"/>
        <v>1.092896174863388E-2</v>
      </c>
      <c r="G206" s="16">
        <f t="shared" ref="G206:G237" si="30">+IF(AND(C206=0,D206=0)," ",IF(C206=0,1,IF(D206=0,-1,(D206-C206)/C206)))</f>
        <v>-0.75</v>
      </c>
      <c r="H206" s="16">
        <f t="shared" si="29"/>
        <v>-5.5555555555555552E-2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1</v>
      </c>
      <c r="E208" s="16" t="str">
        <f t="shared" si="27"/>
        <v/>
      </c>
      <c r="F208" s="16">
        <f t="shared" si="28"/>
        <v>5.4644808743169399E-3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1</v>
      </c>
      <c r="D209" s="15">
        <v>0</v>
      </c>
      <c r="E209" s="16">
        <f t="shared" si="27"/>
        <v>9.2592592592592587E-3</v>
      </c>
      <c r="F209" s="16" t="str">
        <f t="shared" si="28"/>
        <v/>
      </c>
      <c r="G209" s="16">
        <f t="shared" si="30"/>
        <v>-1</v>
      </c>
      <c r="H209" s="16">
        <f t="shared" si="29"/>
        <v>-9.2592592592592587E-3</v>
      </c>
    </row>
    <row r="210" spans="1:8" x14ac:dyDescent="0.2">
      <c r="A210" s="13"/>
      <c r="B210" s="14" t="s">
        <v>193</v>
      </c>
      <c r="C210" s="15">
        <v>0</v>
      </c>
      <c r="D210" s="15">
        <v>3</v>
      </c>
      <c r="E210" s="16" t="str">
        <f t="shared" si="27"/>
        <v/>
      </c>
      <c r="F210" s="16">
        <f t="shared" si="28"/>
        <v>1.6393442622950821E-2</v>
      </c>
      <c r="G210" s="16">
        <f t="shared" si="30"/>
        <v>1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5</v>
      </c>
      <c r="D213" s="15">
        <v>8</v>
      </c>
      <c r="E213" s="16">
        <f t="shared" si="27"/>
        <v>4.6296296296296294E-2</v>
      </c>
      <c r="F213" s="16">
        <f t="shared" si="28"/>
        <v>4.3715846994535519E-2</v>
      </c>
      <c r="G213" s="16">
        <f t="shared" si="30"/>
        <v>0.6</v>
      </c>
      <c r="H213" s="16">
        <f t="shared" si="29"/>
        <v>2.7777777777777776E-2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2</v>
      </c>
      <c r="E218" s="16" t="str">
        <f t="shared" si="27"/>
        <v/>
      </c>
      <c r="F218" s="16">
        <f t="shared" si="28"/>
        <v>1.092896174863388E-2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1</v>
      </c>
      <c r="D221" s="15">
        <v>1</v>
      </c>
      <c r="E221" s="16">
        <f t="shared" si="27"/>
        <v>9.2592592592592587E-3</v>
      </c>
      <c r="F221" s="16">
        <f t="shared" si="28"/>
        <v>5.4644808743169399E-3</v>
      </c>
      <c r="G221" s="16">
        <f t="shared" si="30"/>
        <v>0</v>
      </c>
      <c r="H221" s="16">
        <f t="shared" si="29"/>
        <v>0</v>
      </c>
    </row>
    <row r="222" spans="1:8" x14ac:dyDescent="0.2">
      <c r="A222" s="13"/>
      <c r="B222" s="14" t="s">
        <v>205</v>
      </c>
      <c r="C222" s="15">
        <v>1</v>
      </c>
      <c r="D222" s="15">
        <v>0</v>
      </c>
      <c r="E222" s="16">
        <f t="shared" si="27"/>
        <v>9.2592592592592587E-3</v>
      </c>
      <c r="F222" s="16" t="str">
        <f t="shared" si="28"/>
        <v/>
      </c>
      <c r="G222" s="16">
        <f t="shared" si="30"/>
        <v>-1</v>
      </c>
      <c r="H222" s="16">
        <f t="shared" si="29"/>
        <v>-9.2592592592592587E-3</v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2</v>
      </c>
      <c r="D225" s="15">
        <v>3</v>
      </c>
      <c r="E225" s="16">
        <f t="shared" si="27"/>
        <v>1.8518518518518517E-2</v>
      </c>
      <c r="F225" s="16">
        <f t="shared" si="28"/>
        <v>1.6393442622950821E-2</v>
      </c>
      <c r="G225" s="16">
        <f t="shared" si="30"/>
        <v>0.5</v>
      </c>
      <c r="H225" s="16">
        <f t="shared" si="29"/>
        <v>9.2592592592592587E-3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8</v>
      </c>
      <c r="E227" s="16" t="str">
        <f t="shared" si="27"/>
        <v/>
      </c>
      <c r="F227" s="16">
        <f t="shared" si="28"/>
        <v>4.3715846994535519E-2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3</v>
      </c>
      <c r="E232" s="16" t="str">
        <f t="shared" si="27"/>
        <v/>
      </c>
      <c r="F232" s="16">
        <f t="shared" si="28"/>
        <v>1.6393442622950821E-2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1</v>
      </c>
      <c r="E233" s="16" t="str">
        <f t="shared" si="27"/>
        <v/>
      </c>
      <c r="F233" s="16">
        <f t="shared" si="28"/>
        <v>5.4644808743169399E-3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6</v>
      </c>
      <c r="D238" s="15">
        <v>119</v>
      </c>
      <c r="E238" s="16">
        <f t="shared" si="31"/>
        <v>5.5555555555555552E-2</v>
      </c>
      <c r="F238" s="16">
        <f t="shared" si="32"/>
        <v>0.65027322404371579</v>
      </c>
      <c r="G238" s="16">
        <f t="shared" ref="G238:G269" si="34">+IF(AND(C238=0,D238=0)," ",IF(C238=0,1,IF(D238=0,-1,(D238-C238)/C238)))</f>
        <v>18.833333333333332</v>
      </c>
      <c r="H238" s="16">
        <f t="shared" si="33"/>
        <v>1.0462962962962963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2</v>
      </c>
      <c r="D241" s="15">
        <v>5</v>
      </c>
      <c r="E241" s="16">
        <f t="shared" si="31"/>
        <v>1.8518518518518517E-2</v>
      </c>
      <c r="F241" s="16">
        <f t="shared" si="32"/>
        <v>2.7322404371584699E-2</v>
      </c>
      <c r="G241" s="16">
        <f t="shared" si="34"/>
        <v>1.5</v>
      </c>
      <c r="H241" s="16">
        <f t="shared" si="33"/>
        <v>2.7777777777777776E-2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2</v>
      </c>
      <c r="E246" s="16" t="str">
        <f t="shared" si="31"/>
        <v/>
      </c>
      <c r="F246" s="16">
        <f t="shared" si="32"/>
        <v>1.092896174863388E-2</v>
      </c>
      <c r="G246" s="16">
        <f t="shared" si="34"/>
        <v>1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1</v>
      </c>
      <c r="E247" s="16" t="str">
        <f t="shared" si="31"/>
        <v/>
      </c>
      <c r="F247" s="16">
        <f t="shared" si="32"/>
        <v>5.4644808743169399E-3</v>
      </c>
      <c r="G247" s="16">
        <f t="shared" si="34"/>
        <v>1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1</v>
      </c>
      <c r="E259" s="16" t="str">
        <f t="shared" si="31"/>
        <v/>
      </c>
      <c r="F259" s="16">
        <f t="shared" si="32"/>
        <v>5.4644808743169399E-3</v>
      </c>
      <c r="G259" s="16">
        <f t="shared" si="34"/>
        <v>1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1</v>
      </c>
      <c r="D264" s="15">
        <v>2</v>
      </c>
      <c r="E264" s="16">
        <f t="shared" si="31"/>
        <v>9.2592592592592587E-3</v>
      </c>
      <c r="F264" s="16">
        <f t="shared" si="32"/>
        <v>1.092896174863388E-2</v>
      </c>
      <c r="G264" s="16">
        <f t="shared" si="34"/>
        <v>1</v>
      </c>
      <c r="H264" s="16">
        <f t="shared" si="33"/>
        <v>9.2592592592592587E-3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27</v>
      </c>
      <c r="D267" s="15">
        <v>0</v>
      </c>
      <c r="E267" s="16">
        <f t="shared" si="31"/>
        <v>0.25</v>
      </c>
      <c r="F267" s="16" t="str">
        <f t="shared" si="32"/>
        <v/>
      </c>
      <c r="G267" s="16">
        <f t="shared" si="34"/>
        <v>-1</v>
      </c>
      <c r="H267" s="16">
        <f t="shared" si="33"/>
        <v>-0.25</v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1</v>
      </c>
      <c r="D275" s="15">
        <v>1</v>
      </c>
      <c r="E275" s="16">
        <f t="shared" si="35"/>
        <v>9.2592592592592587E-3</v>
      </c>
      <c r="F275" s="16">
        <f t="shared" si="36"/>
        <v>5.4644808743169399E-3</v>
      </c>
      <c r="G275" s="16">
        <f t="shared" si="38"/>
        <v>0</v>
      </c>
      <c r="H275" s="16">
        <f t="shared" si="37"/>
        <v>0</v>
      </c>
    </row>
    <row r="276" spans="1:8" ht="25.5" x14ac:dyDescent="0.2">
      <c r="A276" s="13"/>
      <c r="B276" s="14" t="s">
        <v>258</v>
      </c>
      <c r="C276" s="15">
        <v>1</v>
      </c>
      <c r="D276" s="15">
        <v>0</v>
      </c>
      <c r="E276" s="16">
        <f t="shared" si="35"/>
        <v>9.2592592592592587E-3</v>
      </c>
      <c r="F276" s="16" t="str">
        <f t="shared" si="36"/>
        <v/>
      </c>
      <c r="G276" s="16">
        <f t="shared" si="38"/>
        <v>-1</v>
      </c>
      <c r="H276" s="16">
        <f t="shared" si="37"/>
        <v>-9.2592592592592587E-3</v>
      </c>
    </row>
    <row r="277" spans="1:8" x14ac:dyDescent="0.2">
      <c r="A277" s="13"/>
      <c r="B277" s="14" t="s">
        <v>259</v>
      </c>
      <c r="C277" s="15">
        <v>0</v>
      </c>
      <c r="D277" s="15">
        <v>1</v>
      </c>
      <c r="E277" s="16" t="str">
        <f t="shared" si="35"/>
        <v/>
      </c>
      <c r="F277" s="16">
        <f t="shared" si="36"/>
        <v>5.4644808743169399E-3</v>
      </c>
      <c r="G277" s="16">
        <f t="shared" si="38"/>
        <v>1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1</v>
      </c>
      <c r="D282" s="15">
        <v>0</v>
      </c>
      <c r="E282" s="16">
        <f t="shared" si="35"/>
        <v>9.2592592592592587E-3</v>
      </c>
      <c r="F282" s="16" t="str">
        <f t="shared" si="36"/>
        <v/>
      </c>
      <c r="G282" s="16">
        <f t="shared" si="38"/>
        <v>-1</v>
      </c>
      <c r="H282" s="16">
        <f t="shared" si="37"/>
        <v>-9.2592592592592587E-3</v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1</v>
      </c>
      <c r="D290" s="15">
        <v>0</v>
      </c>
      <c r="E290" s="16">
        <f t="shared" si="35"/>
        <v>9.2592592592592587E-3</v>
      </c>
      <c r="F290" s="16" t="str">
        <f t="shared" si="36"/>
        <v/>
      </c>
      <c r="G290" s="16">
        <f t="shared" si="38"/>
        <v>-1</v>
      </c>
      <c r="H290" s="16">
        <f t="shared" si="37"/>
        <v>-9.2592592592592587E-3</v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1</v>
      </c>
      <c r="E294" s="16" t="str">
        <f t="shared" si="35"/>
        <v/>
      </c>
      <c r="F294" s="16">
        <f t="shared" si="36"/>
        <v>5.4644808743169399E-3</v>
      </c>
      <c r="G294" s="16">
        <f t="shared" si="38"/>
        <v>1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2</v>
      </c>
      <c r="D302" s="15">
        <v>1</v>
      </c>
      <c r="E302" s="16">
        <f t="shared" si="39"/>
        <v>1.8518518518518517E-2</v>
      </c>
      <c r="F302" s="16">
        <f t="shared" si="40"/>
        <v>5.4644808743169399E-3</v>
      </c>
      <c r="G302" s="16">
        <f t="shared" ref="G302:G333" si="42">+IF(AND(C302=0,D302=0)," ",IF(C302=0,1,IF(D302=0,-1,(D302-C302)/C302)))</f>
        <v>-0.5</v>
      </c>
      <c r="H302" s="16">
        <f t="shared" si="41"/>
        <v>-9.2592592592592587E-3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1</v>
      </c>
      <c r="D313" s="15">
        <v>0</v>
      </c>
      <c r="E313" s="16">
        <f t="shared" si="39"/>
        <v>9.2592592592592587E-3</v>
      </c>
      <c r="F313" s="16" t="str">
        <f t="shared" si="40"/>
        <v/>
      </c>
      <c r="G313" s="16">
        <f t="shared" si="42"/>
        <v>-1</v>
      </c>
      <c r="H313" s="16">
        <f t="shared" si="41"/>
        <v>-9.2592592592592587E-3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</v>
      </c>
      <c r="D317" s="15">
        <v>0</v>
      </c>
      <c r="E317" s="16">
        <f t="shared" si="39"/>
        <v>9.2592592592592587E-3</v>
      </c>
      <c r="F317" s="16" t="str">
        <f t="shared" si="40"/>
        <v/>
      </c>
      <c r="G317" s="16">
        <f t="shared" si="42"/>
        <v>-1</v>
      </c>
      <c r="H317" s="16">
        <f t="shared" si="41"/>
        <v>-9.2592592592592587E-3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4</v>
      </c>
      <c r="D319" s="15">
        <v>1</v>
      </c>
      <c r="E319" s="16">
        <f t="shared" si="39"/>
        <v>3.7037037037037035E-2</v>
      </c>
      <c r="F319" s="16">
        <f t="shared" si="40"/>
        <v>5.4644808743169399E-3</v>
      </c>
      <c r="G319" s="16">
        <f t="shared" si="42"/>
        <v>-0.75</v>
      </c>
      <c r="H319" s="16">
        <f t="shared" si="41"/>
        <v>-2.7777777777777776E-2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1</v>
      </c>
      <c r="D323" s="15">
        <v>0</v>
      </c>
      <c r="E323" s="16">
        <f t="shared" si="39"/>
        <v>9.2592592592592587E-3</v>
      </c>
      <c r="F323" s="16" t="str">
        <f t="shared" si="40"/>
        <v/>
      </c>
      <c r="G323" s="16">
        <f t="shared" si="42"/>
        <v>-1</v>
      </c>
      <c r="H323" s="16">
        <f t="shared" si="41"/>
        <v>-9.2592592592592587E-3</v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2</v>
      </c>
      <c r="D338" s="15">
        <v>0</v>
      </c>
      <c r="E338" s="16">
        <f t="shared" si="43"/>
        <v>1.8518518518518517E-2</v>
      </c>
      <c r="F338" s="16" t="str">
        <f t="shared" si="44"/>
        <v/>
      </c>
      <c r="G338" s="16">
        <f t="shared" si="46"/>
        <v>-1</v>
      </c>
      <c r="H338" s="16">
        <f t="shared" si="45"/>
        <v>-1.8518518518518517E-2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752</v>
      </c>
      <c r="D349" s="18">
        <f>SUM(D350:D576)</f>
        <v>591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-0.21409574468085107</v>
      </c>
      <c r="H349" s="19">
        <f t="shared" ref="H349:H412" si="49">+IF(OR(AND(E349=""),(G349="")),"",E349*G349)</f>
        <v>-0.21409574468085107</v>
      </c>
    </row>
    <row r="350" spans="1:8" x14ac:dyDescent="0.2">
      <c r="A350" s="13"/>
      <c r="B350" s="14" t="s">
        <v>326</v>
      </c>
      <c r="C350" s="15">
        <v>2</v>
      </c>
      <c r="D350" s="15">
        <v>2</v>
      </c>
      <c r="E350" s="16">
        <f t="shared" si="47"/>
        <v>2.6595744680851063E-3</v>
      </c>
      <c r="F350" s="16">
        <f t="shared" si="48"/>
        <v>3.3840947546531302E-3</v>
      </c>
      <c r="G350" s="16">
        <f t="shared" ref="G350:G413" si="50">+IF(AND(C350=0,D350=0)," ",IF(C350=0,1,IF(D350=0,-1,(D350-C350)/C350)))</f>
        <v>0</v>
      </c>
      <c r="H350" s="16">
        <f t="shared" si="49"/>
        <v>0</v>
      </c>
    </row>
    <row r="351" spans="1:8" x14ac:dyDescent="0.2">
      <c r="A351" s="13"/>
      <c r="B351" s="14" t="s">
        <v>327</v>
      </c>
      <c r="C351" s="15">
        <v>1</v>
      </c>
      <c r="D351" s="15">
        <v>2</v>
      </c>
      <c r="E351" s="16">
        <f t="shared" si="47"/>
        <v>1.3297872340425532E-3</v>
      </c>
      <c r="F351" s="16">
        <f t="shared" si="48"/>
        <v>3.3840947546531302E-3</v>
      </c>
      <c r="G351" s="16">
        <f t="shared" si="50"/>
        <v>1</v>
      </c>
      <c r="H351" s="16">
        <f t="shared" si="49"/>
        <v>1.3297872340425532E-3</v>
      </c>
    </row>
    <row r="352" spans="1:8" x14ac:dyDescent="0.2">
      <c r="A352" s="13"/>
      <c r="B352" s="14" t="s">
        <v>328</v>
      </c>
      <c r="C352" s="15">
        <v>201</v>
      </c>
      <c r="D352" s="15">
        <v>6</v>
      </c>
      <c r="E352" s="16">
        <f t="shared" si="47"/>
        <v>0.26728723404255317</v>
      </c>
      <c r="F352" s="16">
        <f t="shared" si="48"/>
        <v>1.015228426395939E-2</v>
      </c>
      <c r="G352" s="16">
        <f t="shared" si="50"/>
        <v>-0.97014925373134331</v>
      </c>
      <c r="H352" s="16">
        <f t="shared" si="49"/>
        <v>-0.25930851063829785</v>
      </c>
    </row>
    <row r="353" spans="1:8" x14ac:dyDescent="0.2">
      <c r="A353" s="13"/>
      <c r="B353" s="14" t="s">
        <v>329</v>
      </c>
      <c r="C353" s="15">
        <v>0</v>
      </c>
      <c r="D353" s="15">
        <v>1</v>
      </c>
      <c r="E353" s="16" t="str">
        <f t="shared" si="47"/>
        <v/>
      </c>
      <c r="F353" s="16">
        <f t="shared" si="48"/>
        <v>1.6920473773265651E-3</v>
      </c>
      <c r="G353" s="16">
        <f t="shared" si="50"/>
        <v>1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7</v>
      </c>
      <c r="D355" s="15">
        <v>3</v>
      </c>
      <c r="E355" s="16">
        <f t="shared" si="47"/>
        <v>9.3085106382978719E-3</v>
      </c>
      <c r="F355" s="16">
        <f t="shared" si="48"/>
        <v>5.076142131979695E-3</v>
      </c>
      <c r="G355" s="16">
        <f t="shared" si="50"/>
        <v>-0.5714285714285714</v>
      </c>
      <c r="H355" s="16">
        <f t="shared" si="49"/>
        <v>-5.3191489361702126E-3</v>
      </c>
    </row>
    <row r="356" spans="1:8" x14ac:dyDescent="0.2">
      <c r="A356" s="13"/>
      <c r="B356" s="14" t="s">
        <v>332</v>
      </c>
      <c r="C356" s="15">
        <v>2</v>
      </c>
      <c r="D356" s="15">
        <v>8</v>
      </c>
      <c r="E356" s="16">
        <f t="shared" si="47"/>
        <v>2.6595744680851063E-3</v>
      </c>
      <c r="F356" s="16">
        <f t="shared" si="48"/>
        <v>1.3536379018612521E-2</v>
      </c>
      <c r="G356" s="16">
        <f t="shared" si="50"/>
        <v>3</v>
      </c>
      <c r="H356" s="16">
        <f t="shared" si="49"/>
        <v>7.9787234042553185E-3</v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1</v>
      </c>
      <c r="D358" s="15">
        <v>15</v>
      </c>
      <c r="E358" s="16">
        <f t="shared" si="47"/>
        <v>1.3297872340425532E-3</v>
      </c>
      <c r="F358" s="16">
        <f t="shared" si="48"/>
        <v>2.5380710659898477E-2</v>
      </c>
      <c r="G358" s="16">
        <f t="shared" si="50"/>
        <v>14</v>
      </c>
      <c r="H358" s="16">
        <f t="shared" si="49"/>
        <v>1.8617021276595744E-2</v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4</v>
      </c>
      <c r="D361" s="15">
        <v>24</v>
      </c>
      <c r="E361" s="16">
        <f t="shared" si="47"/>
        <v>5.3191489361702126E-3</v>
      </c>
      <c r="F361" s="16">
        <f t="shared" si="48"/>
        <v>4.060913705583756E-2</v>
      </c>
      <c r="G361" s="16">
        <f t="shared" si="50"/>
        <v>5</v>
      </c>
      <c r="H361" s="16">
        <f t="shared" si="49"/>
        <v>2.6595744680851064E-2</v>
      </c>
    </row>
    <row r="362" spans="1:8" x14ac:dyDescent="0.2">
      <c r="A362" s="13"/>
      <c r="B362" s="14" t="s">
        <v>338</v>
      </c>
      <c r="C362" s="15">
        <v>1</v>
      </c>
      <c r="D362" s="15">
        <v>0</v>
      </c>
      <c r="E362" s="16">
        <f t="shared" si="47"/>
        <v>1.3297872340425532E-3</v>
      </c>
      <c r="F362" s="16" t="str">
        <f t="shared" si="48"/>
        <v/>
      </c>
      <c r="G362" s="16">
        <f t="shared" si="50"/>
        <v>-1</v>
      </c>
      <c r="H362" s="16">
        <f t="shared" si="49"/>
        <v>-1.3297872340425532E-3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3</v>
      </c>
      <c r="D364" s="15">
        <v>0</v>
      </c>
      <c r="E364" s="16">
        <f t="shared" si="47"/>
        <v>3.9893617021276593E-3</v>
      </c>
      <c r="F364" s="16" t="str">
        <f t="shared" si="48"/>
        <v/>
      </c>
      <c r="G364" s="16">
        <f t="shared" si="50"/>
        <v>-1</v>
      </c>
      <c r="H364" s="16">
        <f t="shared" si="49"/>
        <v>-3.9893617021276593E-3</v>
      </c>
    </row>
    <row r="365" spans="1:8" x14ac:dyDescent="0.2">
      <c r="A365" s="13"/>
      <c r="B365" s="14" t="s">
        <v>341</v>
      </c>
      <c r="C365" s="15">
        <v>1</v>
      </c>
      <c r="D365" s="15">
        <v>4</v>
      </c>
      <c r="E365" s="16">
        <f t="shared" si="47"/>
        <v>1.3297872340425532E-3</v>
      </c>
      <c r="F365" s="16">
        <f t="shared" si="48"/>
        <v>6.7681895093062603E-3</v>
      </c>
      <c r="G365" s="16">
        <f t="shared" si="50"/>
        <v>3</v>
      </c>
      <c r="H365" s="16">
        <f t="shared" si="49"/>
        <v>3.9893617021276593E-3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210</v>
      </c>
      <c r="D369" s="15">
        <v>4</v>
      </c>
      <c r="E369" s="16">
        <f t="shared" si="47"/>
        <v>0.27925531914893614</v>
      </c>
      <c r="F369" s="16">
        <f t="shared" si="48"/>
        <v>6.7681895093062603E-3</v>
      </c>
      <c r="G369" s="16">
        <f t="shared" si="50"/>
        <v>-0.98095238095238091</v>
      </c>
      <c r="H369" s="16">
        <f t="shared" si="49"/>
        <v>-0.27393617021276589</v>
      </c>
    </row>
    <row r="370" spans="1:8" x14ac:dyDescent="0.2">
      <c r="A370" s="13"/>
      <c r="B370" s="14" t="s">
        <v>346</v>
      </c>
      <c r="C370" s="15">
        <v>35</v>
      </c>
      <c r="D370" s="15">
        <v>1</v>
      </c>
      <c r="E370" s="16">
        <f t="shared" si="47"/>
        <v>4.6542553191489359E-2</v>
      </c>
      <c r="F370" s="16">
        <f t="shared" si="48"/>
        <v>1.6920473773265651E-3</v>
      </c>
      <c r="G370" s="16">
        <f t="shared" si="50"/>
        <v>-0.97142857142857142</v>
      </c>
      <c r="H370" s="16">
        <f t="shared" si="49"/>
        <v>-4.5212765957446804E-2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8</v>
      </c>
      <c r="D373" s="15">
        <v>4</v>
      </c>
      <c r="E373" s="16">
        <f t="shared" si="47"/>
        <v>1.0638297872340425E-2</v>
      </c>
      <c r="F373" s="16">
        <f t="shared" si="48"/>
        <v>6.7681895093062603E-3</v>
      </c>
      <c r="G373" s="16">
        <f t="shared" si="50"/>
        <v>-0.5</v>
      </c>
      <c r="H373" s="16">
        <f t="shared" si="49"/>
        <v>-5.3191489361702126E-3</v>
      </c>
    </row>
    <row r="374" spans="1:8" x14ac:dyDescent="0.2">
      <c r="A374" s="13"/>
      <c r="B374" s="14" t="s">
        <v>350</v>
      </c>
      <c r="C374" s="15">
        <v>1</v>
      </c>
      <c r="D374" s="15">
        <v>0</v>
      </c>
      <c r="E374" s="16">
        <f t="shared" si="47"/>
        <v>1.3297872340425532E-3</v>
      </c>
      <c r="F374" s="16" t="str">
        <f t="shared" si="48"/>
        <v/>
      </c>
      <c r="G374" s="16">
        <f t="shared" si="50"/>
        <v>-1</v>
      </c>
      <c r="H374" s="16">
        <f t="shared" si="49"/>
        <v>-1.3297872340425532E-3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9</v>
      </c>
      <c r="D382" s="15">
        <v>0</v>
      </c>
      <c r="E382" s="16">
        <f t="shared" si="47"/>
        <v>1.1968085106382979E-2</v>
      </c>
      <c r="F382" s="16" t="str">
        <f t="shared" si="48"/>
        <v/>
      </c>
      <c r="G382" s="16">
        <f t="shared" si="50"/>
        <v>-1</v>
      </c>
      <c r="H382" s="16">
        <f t="shared" si="49"/>
        <v>-1.1968085106382979E-2</v>
      </c>
    </row>
    <row r="383" spans="1:8" ht="25.5" x14ac:dyDescent="0.2">
      <c r="A383" s="13"/>
      <c r="B383" s="14" t="s">
        <v>359</v>
      </c>
      <c r="C383" s="15">
        <v>0</v>
      </c>
      <c r="D383" s="15">
        <v>3</v>
      </c>
      <c r="E383" s="16" t="str">
        <f t="shared" si="47"/>
        <v/>
      </c>
      <c r="F383" s="16">
        <f t="shared" si="48"/>
        <v>5.076142131979695E-3</v>
      </c>
      <c r="G383" s="16">
        <f t="shared" si="50"/>
        <v>1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11</v>
      </c>
      <c r="D384" s="15">
        <v>27</v>
      </c>
      <c r="E384" s="16">
        <f t="shared" si="47"/>
        <v>1.4627659574468085E-2</v>
      </c>
      <c r="F384" s="16">
        <f t="shared" si="48"/>
        <v>4.5685279187817257E-2</v>
      </c>
      <c r="G384" s="16">
        <f t="shared" si="50"/>
        <v>1.4545454545454546</v>
      </c>
      <c r="H384" s="16">
        <f t="shared" si="49"/>
        <v>2.1276595744680851E-2</v>
      </c>
    </row>
    <row r="385" spans="1:8" x14ac:dyDescent="0.2">
      <c r="A385" s="13"/>
      <c r="B385" s="14" t="s">
        <v>361</v>
      </c>
      <c r="C385" s="15">
        <v>1</v>
      </c>
      <c r="D385" s="15">
        <v>0</v>
      </c>
      <c r="E385" s="16">
        <f t="shared" si="47"/>
        <v>1.3297872340425532E-3</v>
      </c>
      <c r="F385" s="16" t="str">
        <f t="shared" si="48"/>
        <v/>
      </c>
      <c r="G385" s="16">
        <f t="shared" si="50"/>
        <v>-1</v>
      </c>
      <c r="H385" s="16">
        <f t="shared" si="49"/>
        <v>-1.3297872340425532E-3</v>
      </c>
    </row>
    <row r="386" spans="1:8" x14ac:dyDescent="0.2">
      <c r="A386" s="13"/>
      <c r="B386" s="14" t="s">
        <v>362</v>
      </c>
      <c r="C386" s="15">
        <v>3</v>
      </c>
      <c r="D386" s="15">
        <v>4</v>
      </c>
      <c r="E386" s="16">
        <f t="shared" si="47"/>
        <v>3.9893617021276593E-3</v>
      </c>
      <c r="F386" s="16">
        <f t="shared" si="48"/>
        <v>6.7681895093062603E-3</v>
      </c>
      <c r="G386" s="16">
        <f t="shared" si="50"/>
        <v>0.33333333333333331</v>
      </c>
      <c r="H386" s="16">
        <f t="shared" si="49"/>
        <v>1.3297872340425529E-3</v>
      </c>
    </row>
    <row r="387" spans="1:8" x14ac:dyDescent="0.2">
      <c r="A387" s="13"/>
      <c r="B387" s="14" t="s">
        <v>363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1.6920473773265651E-3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10</v>
      </c>
      <c r="D388" s="15">
        <v>6</v>
      </c>
      <c r="E388" s="16">
        <f t="shared" si="47"/>
        <v>1.3297872340425532E-2</v>
      </c>
      <c r="F388" s="16">
        <f t="shared" si="48"/>
        <v>1.015228426395939E-2</v>
      </c>
      <c r="G388" s="16">
        <f t="shared" si="50"/>
        <v>-0.4</v>
      </c>
      <c r="H388" s="16">
        <f t="shared" si="49"/>
        <v>-5.3191489361702135E-3</v>
      </c>
    </row>
    <row r="389" spans="1:8" x14ac:dyDescent="0.2">
      <c r="A389" s="13"/>
      <c r="B389" s="14" t="s">
        <v>365</v>
      </c>
      <c r="C389" s="15">
        <v>1</v>
      </c>
      <c r="D389" s="15">
        <v>0</v>
      </c>
      <c r="E389" s="16">
        <f t="shared" si="47"/>
        <v>1.3297872340425532E-3</v>
      </c>
      <c r="F389" s="16" t="str">
        <f t="shared" si="48"/>
        <v/>
      </c>
      <c r="G389" s="16">
        <f t="shared" si="50"/>
        <v>-1</v>
      </c>
      <c r="H389" s="16">
        <f t="shared" si="49"/>
        <v>-1.3297872340425532E-3</v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122</v>
      </c>
      <c r="E391" s="16" t="str">
        <f t="shared" si="47"/>
        <v/>
      </c>
      <c r="F391" s="16">
        <f t="shared" si="48"/>
        <v>0.20642978003384094</v>
      </c>
      <c r="G391" s="16">
        <f t="shared" si="50"/>
        <v>1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81</v>
      </c>
      <c r="D395" s="15">
        <v>51</v>
      </c>
      <c r="E395" s="16">
        <f t="shared" si="47"/>
        <v>0.1077127659574468</v>
      </c>
      <c r="F395" s="16">
        <f t="shared" si="48"/>
        <v>8.6294416243654817E-2</v>
      </c>
      <c r="G395" s="16">
        <f t="shared" si="50"/>
        <v>-0.37037037037037035</v>
      </c>
      <c r="H395" s="16">
        <f t="shared" si="49"/>
        <v>-3.9893617021276591E-2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2</v>
      </c>
      <c r="D397" s="15">
        <v>2</v>
      </c>
      <c r="E397" s="16">
        <f t="shared" si="47"/>
        <v>2.6595744680851063E-3</v>
      </c>
      <c r="F397" s="16">
        <f t="shared" si="48"/>
        <v>3.3840947546531302E-3</v>
      </c>
      <c r="G397" s="16">
        <f t="shared" si="50"/>
        <v>0</v>
      </c>
      <c r="H397" s="16">
        <f t="shared" si="49"/>
        <v>0</v>
      </c>
    </row>
    <row r="398" spans="1:8" x14ac:dyDescent="0.2">
      <c r="A398" s="13"/>
      <c r="B398" s="14" t="s">
        <v>374</v>
      </c>
      <c r="C398" s="15">
        <v>5</v>
      </c>
      <c r="D398" s="15">
        <v>1</v>
      </c>
      <c r="E398" s="16">
        <f t="shared" si="47"/>
        <v>6.648936170212766E-3</v>
      </c>
      <c r="F398" s="16">
        <f t="shared" si="48"/>
        <v>1.6920473773265651E-3</v>
      </c>
      <c r="G398" s="16">
        <f t="shared" si="50"/>
        <v>-0.8</v>
      </c>
      <c r="H398" s="16">
        <f t="shared" si="49"/>
        <v>-5.3191489361702135E-3</v>
      </c>
    </row>
    <row r="399" spans="1:8" x14ac:dyDescent="0.2">
      <c r="A399" s="13"/>
      <c r="B399" s="14" t="s">
        <v>375</v>
      </c>
      <c r="C399" s="15">
        <v>5</v>
      </c>
      <c r="D399" s="15">
        <v>2</v>
      </c>
      <c r="E399" s="16">
        <f t="shared" si="47"/>
        <v>6.648936170212766E-3</v>
      </c>
      <c r="F399" s="16">
        <f t="shared" si="48"/>
        <v>3.3840947546531302E-3</v>
      </c>
      <c r="G399" s="16">
        <f t="shared" si="50"/>
        <v>-0.6</v>
      </c>
      <c r="H399" s="16">
        <f t="shared" si="49"/>
        <v>-3.9893617021276593E-3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24</v>
      </c>
      <c r="E405" s="16" t="str">
        <f t="shared" si="47"/>
        <v/>
      </c>
      <c r="F405" s="16">
        <f t="shared" si="48"/>
        <v>4.060913705583756E-2</v>
      </c>
      <c r="G405" s="16">
        <f t="shared" si="50"/>
        <v>1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9</v>
      </c>
      <c r="D408" s="15">
        <v>8</v>
      </c>
      <c r="E408" s="16">
        <f t="shared" si="47"/>
        <v>1.1968085106382979E-2</v>
      </c>
      <c r="F408" s="16">
        <f t="shared" si="48"/>
        <v>1.3536379018612521E-2</v>
      </c>
      <c r="G408" s="16">
        <f t="shared" si="50"/>
        <v>-0.1111111111111111</v>
      </c>
      <c r="H408" s="16">
        <f t="shared" si="49"/>
        <v>-1.3297872340425532E-3</v>
      </c>
    </row>
    <row r="409" spans="1:8" x14ac:dyDescent="0.2">
      <c r="A409" s="13"/>
      <c r="B409" s="14" t="s">
        <v>385</v>
      </c>
      <c r="C409" s="15">
        <v>0</v>
      </c>
      <c r="D409" s="15">
        <v>1</v>
      </c>
      <c r="E409" s="16" t="str">
        <f t="shared" si="47"/>
        <v/>
      </c>
      <c r="F409" s="16">
        <f t="shared" si="48"/>
        <v>1.6920473773265651E-3</v>
      </c>
      <c r="G409" s="16">
        <f t="shared" si="50"/>
        <v>1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11</v>
      </c>
      <c r="D410" s="15">
        <v>7</v>
      </c>
      <c r="E410" s="16">
        <f t="shared" si="47"/>
        <v>1.4627659574468085E-2</v>
      </c>
      <c r="F410" s="16">
        <f t="shared" si="48"/>
        <v>1.1844331641285956E-2</v>
      </c>
      <c r="G410" s="16">
        <f t="shared" si="50"/>
        <v>-0.36363636363636365</v>
      </c>
      <c r="H410" s="16">
        <f t="shared" si="49"/>
        <v>-5.3191489361702126E-3</v>
      </c>
    </row>
    <row r="411" spans="1:8" x14ac:dyDescent="0.2">
      <c r="A411" s="13"/>
      <c r="B411" s="14" t="s">
        <v>387</v>
      </c>
      <c r="C411" s="15">
        <v>1</v>
      </c>
      <c r="D411" s="15">
        <v>1</v>
      </c>
      <c r="E411" s="16">
        <f t="shared" si="47"/>
        <v>1.3297872340425532E-3</v>
      </c>
      <c r="F411" s="16">
        <f t="shared" si="48"/>
        <v>1.6920473773265651E-3</v>
      </c>
      <c r="G411" s="16">
        <f t="shared" si="50"/>
        <v>0</v>
      </c>
      <c r="H411" s="16">
        <f t="shared" si="49"/>
        <v>0</v>
      </c>
    </row>
    <row r="412" spans="1:8" x14ac:dyDescent="0.2">
      <c r="A412" s="13"/>
      <c r="B412" s="14" t="s">
        <v>388</v>
      </c>
      <c r="C412" s="15">
        <v>7</v>
      </c>
      <c r="D412" s="15">
        <v>84</v>
      </c>
      <c r="E412" s="16">
        <f t="shared" si="47"/>
        <v>9.3085106382978719E-3</v>
      </c>
      <c r="F412" s="16">
        <f t="shared" si="48"/>
        <v>0.14213197969543148</v>
      </c>
      <c r="G412" s="16">
        <f t="shared" si="50"/>
        <v>11</v>
      </c>
      <c r="H412" s="16">
        <f t="shared" si="49"/>
        <v>0.10239361702127658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1</v>
      </c>
      <c r="D420" s="15">
        <v>7</v>
      </c>
      <c r="E420" s="16">
        <f t="shared" si="51"/>
        <v>1.3297872340425532E-3</v>
      </c>
      <c r="F420" s="16">
        <f t="shared" si="52"/>
        <v>1.1844331641285956E-2</v>
      </c>
      <c r="G420" s="16">
        <f t="shared" si="54"/>
        <v>6</v>
      </c>
      <c r="H420" s="16">
        <f t="shared" si="53"/>
        <v>7.9787234042553185E-3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30</v>
      </c>
      <c r="E423" s="16" t="str">
        <f t="shared" si="51"/>
        <v/>
      </c>
      <c r="F423" s="16">
        <f t="shared" si="52"/>
        <v>5.0761421319796954E-2</v>
      </c>
      <c r="G423" s="16">
        <f t="shared" si="54"/>
        <v>1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7</v>
      </c>
      <c r="D432" s="15">
        <v>1</v>
      </c>
      <c r="E432" s="16">
        <f t="shared" si="51"/>
        <v>9.3085106382978719E-3</v>
      </c>
      <c r="F432" s="16">
        <f t="shared" si="52"/>
        <v>1.6920473773265651E-3</v>
      </c>
      <c r="G432" s="16">
        <f t="shared" si="54"/>
        <v>-0.8571428571428571</v>
      </c>
      <c r="H432" s="16">
        <f t="shared" si="53"/>
        <v>-7.9787234042553185E-3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1</v>
      </c>
      <c r="D435" s="15">
        <v>0</v>
      </c>
      <c r="E435" s="16">
        <f t="shared" si="51"/>
        <v>1.3297872340425532E-3</v>
      </c>
      <c r="F435" s="16" t="str">
        <f t="shared" si="52"/>
        <v/>
      </c>
      <c r="G435" s="16">
        <f t="shared" si="54"/>
        <v>-1</v>
      </c>
      <c r="H435" s="16">
        <f t="shared" si="53"/>
        <v>-1.3297872340425532E-3</v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1</v>
      </c>
      <c r="E443" s="16" t="str">
        <f t="shared" si="51"/>
        <v/>
      </c>
      <c r="F443" s="16">
        <f t="shared" si="52"/>
        <v>1.6920473773265651E-3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1</v>
      </c>
      <c r="E445" s="16" t="str">
        <f t="shared" si="51"/>
        <v/>
      </c>
      <c r="F445" s="16">
        <f t="shared" si="52"/>
        <v>1.6920473773265651E-3</v>
      </c>
      <c r="G445" s="16">
        <f t="shared" si="54"/>
        <v>1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1</v>
      </c>
      <c r="D453" s="15">
        <v>0</v>
      </c>
      <c r="E453" s="16">
        <f t="shared" si="51"/>
        <v>1.3297872340425532E-3</v>
      </c>
      <c r="F453" s="16" t="str">
        <f t="shared" si="52"/>
        <v/>
      </c>
      <c r="G453" s="16">
        <f t="shared" si="54"/>
        <v>-1</v>
      </c>
      <c r="H453" s="16">
        <f t="shared" si="53"/>
        <v>-1.3297872340425532E-3</v>
      </c>
    </row>
    <row r="454" spans="1:8" x14ac:dyDescent="0.2">
      <c r="A454" s="13"/>
      <c r="B454" s="14" t="s">
        <v>430</v>
      </c>
      <c r="C454" s="15">
        <v>1</v>
      </c>
      <c r="D454" s="15">
        <v>0</v>
      </c>
      <c r="E454" s="16">
        <f t="shared" si="51"/>
        <v>1.3297872340425532E-3</v>
      </c>
      <c r="F454" s="16" t="str">
        <f t="shared" si="52"/>
        <v/>
      </c>
      <c r="G454" s="16">
        <f t="shared" si="54"/>
        <v>-1</v>
      </c>
      <c r="H454" s="16">
        <f t="shared" si="53"/>
        <v>-1.3297872340425532E-3</v>
      </c>
    </row>
    <row r="455" spans="1:8" x14ac:dyDescent="0.2">
      <c r="A455" s="13"/>
      <c r="B455" s="14" t="s">
        <v>431</v>
      </c>
      <c r="C455" s="15">
        <v>1</v>
      </c>
      <c r="D455" s="15">
        <v>0</v>
      </c>
      <c r="E455" s="16">
        <f t="shared" si="51"/>
        <v>1.3297872340425532E-3</v>
      </c>
      <c r="F455" s="16" t="str">
        <f t="shared" si="52"/>
        <v/>
      </c>
      <c r="G455" s="16">
        <f t="shared" si="54"/>
        <v>-1</v>
      </c>
      <c r="H455" s="16">
        <f t="shared" si="53"/>
        <v>-1.3297872340425532E-3</v>
      </c>
    </row>
    <row r="456" spans="1:8" x14ac:dyDescent="0.2">
      <c r="A456" s="13"/>
      <c r="B456" s="14" t="s">
        <v>432</v>
      </c>
      <c r="C456" s="15">
        <v>7</v>
      </c>
      <c r="D456" s="15">
        <v>11</v>
      </c>
      <c r="E456" s="16">
        <f t="shared" si="51"/>
        <v>9.3085106382978719E-3</v>
      </c>
      <c r="F456" s="16">
        <f t="shared" si="52"/>
        <v>1.8612521150592216E-2</v>
      </c>
      <c r="G456" s="16">
        <f t="shared" si="54"/>
        <v>0.5714285714285714</v>
      </c>
      <c r="H456" s="16">
        <f t="shared" si="53"/>
        <v>5.3191489361702126E-3</v>
      </c>
    </row>
    <row r="457" spans="1:8" x14ac:dyDescent="0.2">
      <c r="A457" s="13"/>
      <c r="B457" s="14" t="s">
        <v>433</v>
      </c>
      <c r="C457" s="15">
        <v>0</v>
      </c>
      <c r="D457" s="15">
        <v>11</v>
      </c>
      <c r="E457" s="16" t="str">
        <f t="shared" si="51"/>
        <v/>
      </c>
      <c r="F457" s="16">
        <f t="shared" si="52"/>
        <v>1.8612521150592216E-2</v>
      </c>
      <c r="G457" s="16">
        <f t="shared" si="54"/>
        <v>1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30</v>
      </c>
      <c r="E458" s="16" t="str">
        <f t="shared" si="51"/>
        <v/>
      </c>
      <c r="F458" s="16">
        <f t="shared" si="52"/>
        <v>5.0761421319796954E-2</v>
      </c>
      <c r="G458" s="16">
        <f t="shared" si="54"/>
        <v>1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5</v>
      </c>
      <c r="E461" s="16" t="str">
        <f t="shared" si="51"/>
        <v/>
      </c>
      <c r="F461" s="16">
        <f t="shared" si="52"/>
        <v>8.4602368866328256E-3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7</v>
      </c>
      <c r="D466" s="15">
        <v>0</v>
      </c>
      <c r="E466" s="16">
        <f t="shared" si="51"/>
        <v>9.3085106382978719E-3</v>
      </c>
      <c r="F466" s="16" t="str">
        <f t="shared" si="52"/>
        <v/>
      </c>
      <c r="G466" s="16">
        <f t="shared" si="54"/>
        <v>-1</v>
      </c>
      <c r="H466" s="16">
        <f t="shared" si="53"/>
        <v>-9.3085106382978719E-3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2</v>
      </c>
      <c r="D468" s="15">
        <v>0</v>
      </c>
      <c r="E468" s="16">
        <f t="shared" si="51"/>
        <v>2.6595744680851063E-3</v>
      </c>
      <c r="F468" s="16" t="str">
        <f t="shared" si="52"/>
        <v/>
      </c>
      <c r="G468" s="16">
        <f t="shared" si="54"/>
        <v>-1</v>
      </c>
      <c r="H468" s="16">
        <f t="shared" si="53"/>
        <v>-2.6595744680851063E-3</v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0</v>
      </c>
      <c r="D471" s="15">
        <v>5</v>
      </c>
      <c r="E471" s="16" t="str">
        <f t="shared" si="51"/>
        <v/>
      </c>
      <c r="F471" s="16">
        <f t="shared" si="52"/>
        <v>8.4602368866328256E-3</v>
      </c>
      <c r="G471" s="16">
        <f t="shared" si="54"/>
        <v>1</v>
      </c>
      <c r="H471" s="16" t="str">
        <f t="shared" si="53"/>
        <v/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20</v>
      </c>
      <c r="D479" s="15">
        <v>2</v>
      </c>
      <c r="E479" s="16">
        <f t="shared" si="55"/>
        <v>2.6595744680851064E-2</v>
      </c>
      <c r="F479" s="16">
        <f t="shared" si="56"/>
        <v>3.3840947546531302E-3</v>
      </c>
      <c r="G479" s="16">
        <f t="shared" si="58"/>
        <v>-0.9</v>
      </c>
      <c r="H479" s="16">
        <f t="shared" si="57"/>
        <v>-2.3936170212765957E-2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1</v>
      </c>
      <c r="D483" s="15">
        <v>0</v>
      </c>
      <c r="E483" s="16">
        <f t="shared" si="55"/>
        <v>1.3297872340425532E-3</v>
      </c>
      <c r="F483" s="16" t="str">
        <f t="shared" si="56"/>
        <v/>
      </c>
      <c r="G483" s="16">
        <f t="shared" si="58"/>
        <v>-1</v>
      </c>
      <c r="H483" s="16">
        <f t="shared" si="57"/>
        <v>-1.3297872340425532E-3</v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1</v>
      </c>
      <c r="D487" s="15">
        <v>0</v>
      </c>
      <c r="E487" s="16">
        <f t="shared" si="55"/>
        <v>1.3297872340425532E-3</v>
      </c>
      <c r="F487" s="16" t="str">
        <f t="shared" si="56"/>
        <v/>
      </c>
      <c r="G487" s="16">
        <f t="shared" si="58"/>
        <v>-1</v>
      </c>
      <c r="H487" s="16">
        <f t="shared" si="57"/>
        <v>-1.3297872340425532E-3</v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1</v>
      </c>
      <c r="E489" s="16" t="str">
        <f t="shared" si="55"/>
        <v/>
      </c>
      <c r="F489" s="16">
        <f t="shared" si="56"/>
        <v>1.6920473773265651E-3</v>
      </c>
      <c r="G489" s="16">
        <f t="shared" si="58"/>
        <v>1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1</v>
      </c>
      <c r="D490" s="15">
        <v>0</v>
      </c>
      <c r="E490" s="16">
        <f t="shared" si="55"/>
        <v>1.3297872340425532E-3</v>
      </c>
      <c r="F490" s="16" t="str">
        <f t="shared" si="56"/>
        <v/>
      </c>
      <c r="G490" s="16">
        <f t="shared" si="58"/>
        <v>-1</v>
      </c>
      <c r="H490" s="16">
        <f t="shared" si="57"/>
        <v>-1.3297872340425532E-3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1</v>
      </c>
      <c r="D515" s="15">
        <v>0</v>
      </c>
      <c r="E515" s="16">
        <f t="shared" si="55"/>
        <v>1.3297872340425532E-3</v>
      </c>
      <c r="F515" s="16" t="str">
        <f t="shared" si="56"/>
        <v/>
      </c>
      <c r="G515" s="16">
        <f t="shared" si="58"/>
        <v>-1</v>
      </c>
      <c r="H515" s="16">
        <f t="shared" si="57"/>
        <v>-1.3297872340425532E-3</v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1</v>
      </c>
      <c r="D532" s="15">
        <v>0</v>
      </c>
      <c r="E532" s="16">
        <f t="shared" si="55"/>
        <v>1.3297872340425532E-3</v>
      </c>
      <c r="F532" s="16" t="str">
        <f t="shared" si="56"/>
        <v/>
      </c>
      <c r="G532" s="16">
        <f t="shared" si="58"/>
        <v>-1</v>
      </c>
      <c r="H532" s="16">
        <f t="shared" si="57"/>
        <v>-1.3297872340425532E-3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9</v>
      </c>
      <c r="E535" s="16" t="str">
        <f t="shared" si="55"/>
        <v/>
      </c>
      <c r="F535" s="16">
        <f t="shared" si="56"/>
        <v>1.5228426395939087E-2</v>
      </c>
      <c r="G535" s="16">
        <f t="shared" si="58"/>
        <v>1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5</v>
      </c>
      <c r="E537" s="16" t="str">
        <f t="shared" si="55"/>
        <v/>
      </c>
      <c r="F537" s="16">
        <f t="shared" si="56"/>
        <v>8.4602368866328256E-3</v>
      </c>
      <c r="G537" s="16">
        <f t="shared" si="58"/>
        <v>1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33</v>
      </c>
      <c r="D538" s="15">
        <v>11</v>
      </c>
      <c r="E538" s="16">
        <f t="shared" si="55"/>
        <v>4.3882978723404256E-2</v>
      </c>
      <c r="F538" s="16">
        <f t="shared" si="56"/>
        <v>1.8612521150592216E-2</v>
      </c>
      <c r="G538" s="16">
        <f t="shared" si="58"/>
        <v>-0.66666666666666663</v>
      </c>
      <c r="H538" s="16">
        <f t="shared" si="57"/>
        <v>-2.9255319148936171E-2</v>
      </c>
    </row>
    <row r="539" spans="1:8" x14ac:dyDescent="0.2">
      <c r="A539" s="13"/>
      <c r="B539" s="14" t="s">
        <v>515</v>
      </c>
      <c r="C539" s="15">
        <v>5</v>
      </c>
      <c r="D539" s="15">
        <v>7</v>
      </c>
      <c r="E539" s="16">
        <f t="shared" si="55"/>
        <v>6.648936170212766E-3</v>
      </c>
      <c r="F539" s="16">
        <f t="shared" si="56"/>
        <v>1.1844331641285956E-2</v>
      </c>
      <c r="G539" s="16">
        <f t="shared" si="58"/>
        <v>0.4</v>
      </c>
      <c r="H539" s="16">
        <f t="shared" si="57"/>
        <v>2.6595744680851068E-3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1</v>
      </c>
      <c r="D541" s="15">
        <v>0</v>
      </c>
      <c r="E541" s="16">
        <f t="shared" ref="E541:E576" si="59">+IF(C541=0,"",C541/C$349)</f>
        <v>1.3297872340425532E-3</v>
      </c>
      <c r="F541" s="16" t="str">
        <f t="shared" ref="F541:F576" si="60">+IF(D541=0,"",D541/D$349)</f>
        <v/>
      </c>
      <c r="G541" s="16">
        <f t="shared" si="58"/>
        <v>-1</v>
      </c>
      <c r="H541" s="16">
        <f t="shared" ref="H541:H576" si="61">+IF(OR(AND(E541=""),(G541="")),"",E541*G541)</f>
        <v>-1.3297872340425532E-3</v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5</v>
      </c>
      <c r="E546" s="16" t="str">
        <f t="shared" si="59"/>
        <v/>
      </c>
      <c r="F546" s="16">
        <f t="shared" si="60"/>
        <v>8.4602368866328256E-3</v>
      </c>
      <c r="G546" s="16">
        <f t="shared" si="62"/>
        <v>1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2</v>
      </c>
      <c r="D551" s="15">
        <v>1</v>
      </c>
      <c r="E551" s="16">
        <f t="shared" si="59"/>
        <v>2.6595744680851063E-3</v>
      </c>
      <c r="F551" s="16">
        <f t="shared" si="60"/>
        <v>1.6920473773265651E-3</v>
      </c>
      <c r="G551" s="16">
        <f t="shared" si="62"/>
        <v>-0.5</v>
      </c>
      <c r="H551" s="16">
        <f t="shared" si="61"/>
        <v>-1.3297872340425532E-3</v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2</v>
      </c>
      <c r="D554" s="15">
        <v>5</v>
      </c>
      <c r="E554" s="16">
        <f t="shared" si="59"/>
        <v>2.6595744680851063E-3</v>
      </c>
      <c r="F554" s="16">
        <f t="shared" si="60"/>
        <v>8.4602368866328256E-3</v>
      </c>
      <c r="G554" s="16">
        <f t="shared" si="62"/>
        <v>1.5</v>
      </c>
      <c r="H554" s="16">
        <f t="shared" si="61"/>
        <v>3.9893617021276593E-3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1</v>
      </c>
      <c r="D556" s="15">
        <v>0</v>
      </c>
      <c r="E556" s="16">
        <f t="shared" si="59"/>
        <v>1.3297872340425532E-3</v>
      </c>
      <c r="F556" s="16" t="str">
        <f t="shared" si="60"/>
        <v/>
      </c>
      <c r="G556" s="16">
        <f t="shared" si="62"/>
        <v>-1</v>
      </c>
      <c r="H556" s="16">
        <f t="shared" si="61"/>
        <v>-1.3297872340425532E-3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15</v>
      </c>
      <c r="D559" s="15">
        <v>8</v>
      </c>
      <c r="E559" s="16">
        <f t="shared" si="59"/>
        <v>1.9946808510638299E-2</v>
      </c>
      <c r="F559" s="16">
        <f t="shared" si="60"/>
        <v>1.3536379018612521E-2</v>
      </c>
      <c r="G559" s="16">
        <f t="shared" si="62"/>
        <v>-0.46666666666666667</v>
      </c>
      <c r="H559" s="16">
        <f t="shared" si="61"/>
        <v>-9.3085106382978736E-3</v>
      </c>
    </row>
    <row r="560" spans="1:8" ht="25.5" x14ac:dyDescent="0.2">
      <c r="A560" s="13"/>
      <c r="B560" s="14" t="s">
        <v>535</v>
      </c>
      <c r="C560" s="15">
        <v>1</v>
      </c>
      <c r="D560" s="15">
        <v>13</v>
      </c>
      <c r="E560" s="16">
        <f t="shared" si="59"/>
        <v>1.3297872340425532E-3</v>
      </c>
      <c r="F560" s="16">
        <f t="shared" si="60"/>
        <v>2.1996615905245348E-2</v>
      </c>
      <c r="G560" s="16">
        <f t="shared" si="62"/>
        <v>12</v>
      </c>
      <c r="H560" s="16">
        <f t="shared" si="61"/>
        <v>1.5957446808510637E-2</v>
      </c>
    </row>
    <row r="561" spans="1:8" x14ac:dyDescent="0.2">
      <c r="A561" s="13"/>
      <c r="B561" s="14" t="s">
        <v>536</v>
      </c>
      <c r="C561" s="15">
        <v>5</v>
      </c>
      <c r="D561" s="15">
        <v>2</v>
      </c>
      <c r="E561" s="16">
        <f t="shared" si="59"/>
        <v>6.648936170212766E-3</v>
      </c>
      <c r="F561" s="16">
        <f t="shared" si="60"/>
        <v>3.3840947546531302E-3</v>
      </c>
      <c r="G561" s="16">
        <f t="shared" si="62"/>
        <v>-0.6</v>
      </c>
      <c r="H561" s="16">
        <f t="shared" si="61"/>
        <v>-3.9893617021276593E-3</v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1</v>
      </c>
      <c r="E563" s="16" t="str">
        <f t="shared" si="59"/>
        <v/>
      </c>
      <c r="F563" s="16">
        <f t="shared" si="60"/>
        <v>1.6920473773265651E-3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1</v>
      </c>
      <c r="E568" s="16" t="str">
        <f t="shared" si="59"/>
        <v/>
      </c>
      <c r="F568" s="16">
        <f t="shared" si="60"/>
        <v>1.6920473773265651E-3</v>
      </c>
      <c r="G568" s="16">
        <f t="shared" si="62"/>
        <v>1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1</v>
      </c>
      <c r="D570" s="15">
        <v>0</v>
      </c>
      <c r="E570" s="16">
        <f t="shared" si="59"/>
        <v>1.3297872340425532E-3</v>
      </c>
      <c r="F570" s="16" t="str">
        <f t="shared" si="60"/>
        <v/>
      </c>
      <c r="G570" s="16">
        <f t="shared" si="62"/>
        <v>-1</v>
      </c>
      <c r="H570" s="16">
        <f t="shared" si="61"/>
        <v>-1.3297872340425532E-3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276</v>
      </c>
      <c r="D582" s="18">
        <f>SUM(D583:D609)</f>
        <v>217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-0.21376811594202899</v>
      </c>
      <c r="H582" s="19">
        <f t="shared" ref="H582:H609" si="65">+IF(OR(AND(E582=""),(G582="")),"",E582*G582)</f>
        <v>-0.21376811594202899</v>
      </c>
    </row>
    <row r="583" spans="1:8" x14ac:dyDescent="0.2">
      <c r="A583" s="13"/>
      <c r="B583" s="14" t="s">
        <v>552</v>
      </c>
      <c r="C583" s="15">
        <v>2</v>
      </c>
      <c r="D583" s="15">
        <v>0</v>
      </c>
      <c r="E583" s="16">
        <f t="shared" si="63"/>
        <v>7.246376811594203E-3</v>
      </c>
      <c r="F583" s="16" t="str">
        <f t="shared" si="64"/>
        <v/>
      </c>
      <c r="G583" s="16">
        <f t="shared" ref="G583:G609" si="66">+IF(AND(C583=0,D583=0)," ",IF(C583=0,1,IF(D583=0,-1,(D583-C583)/C583)))</f>
        <v>-1</v>
      </c>
      <c r="H583" s="16">
        <f t="shared" si="65"/>
        <v>-7.246376811594203E-3</v>
      </c>
    </row>
    <row r="584" spans="1:8" x14ac:dyDescent="0.2">
      <c r="A584" s="13"/>
      <c r="B584" s="14" t="s">
        <v>553</v>
      </c>
      <c r="C584" s="15">
        <v>5</v>
      </c>
      <c r="D584" s="15">
        <v>12</v>
      </c>
      <c r="E584" s="16">
        <f t="shared" si="63"/>
        <v>1.8115942028985508E-2</v>
      </c>
      <c r="F584" s="16">
        <f t="shared" si="64"/>
        <v>5.5299539170506916E-2</v>
      </c>
      <c r="G584" s="16">
        <f t="shared" si="66"/>
        <v>1.4</v>
      </c>
      <c r="H584" s="16">
        <f t="shared" si="65"/>
        <v>2.5362318840579708E-2</v>
      </c>
    </row>
    <row r="585" spans="1:8" ht="25.5" x14ac:dyDescent="0.2">
      <c r="A585" s="13"/>
      <c r="B585" s="14" t="s">
        <v>554</v>
      </c>
      <c r="C585" s="15">
        <v>35</v>
      </c>
      <c r="D585" s="15">
        <v>74</v>
      </c>
      <c r="E585" s="16">
        <f t="shared" si="63"/>
        <v>0.12681159420289856</v>
      </c>
      <c r="F585" s="16">
        <f t="shared" si="64"/>
        <v>0.34101382488479265</v>
      </c>
      <c r="G585" s="16">
        <f t="shared" si="66"/>
        <v>1.1142857142857143</v>
      </c>
      <c r="H585" s="16">
        <f t="shared" si="65"/>
        <v>0.14130434782608697</v>
      </c>
    </row>
    <row r="586" spans="1:8" x14ac:dyDescent="0.2">
      <c r="A586" s="13"/>
      <c r="B586" s="14" t="s">
        <v>555</v>
      </c>
      <c r="C586" s="15">
        <v>27</v>
      </c>
      <c r="D586" s="15">
        <v>100</v>
      </c>
      <c r="E586" s="16">
        <f t="shared" si="63"/>
        <v>9.7826086956521743E-2</v>
      </c>
      <c r="F586" s="16">
        <f t="shared" si="64"/>
        <v>0.46082949308755761</v>
      </c>
      <c r="G586" s="16">
        <f t="shared" si="66"/>
        <v>2.7037037037037037</v>
      </c>
      <c r="H586" s="16">
        <f t="shared" si="65"/>
        <v>0.26449275362318841</v>
      </c>
    </row>
    <row r="587" spans="1:8" x14ac:dyDescent="0.2">
      <c r="A587" s="13"/>
      <c r="B587" s="14" t="s">
        <v>556</v>
      </c>
      <c r="C587" s="15">
        <v>1</v>
      </c>
      <c r="D587" s="15">
        <v>2</v>
      </c>
      <c r="E587" s="16">
        <f t="shared" si="63"/>
        <v>3.6231884057971015E-3</v>
      </c>
      <c r="F587" s="16">
        <f t="shared" si="64"/>
        <v>9.2165898617511521E-3</v>
      </c>
      <c r="G587" s="16">
        <f t="shared" si="66"/>
        <v>1</v>
      </c>
      <c r="H587" s="16">
        <f t="shared" si="65"/>
        <v>3.6231884057971015E-3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1</v>
      </c>
      <c r="D591" s="15">
        <v>0</v>
      </c>
      <c r="E591" s="16">
        <f t="shared" si="63"/>
        <v>3.6231884057971015E-3</v>
      </c>
      <c r="F591" s="16" t="str">
        <f t="shared" si="64"/>
        <v/>
      </c>
      <c r="G591" s="16">
        <f t="shared" si="66"/>
        <v>-1</v>
      </c>
      <c r="H591" s="16">
        <f t="shared" si="65"/>
        <v>-3.6231884057971015E-3</v>
      </c>
    </row>
    <row r="592" spans="1:8" ht="25.5" x14ac:dyDescent="0.2">
      <c r="A592" s="13"/>
      <c r="B592" s="14" t="s">
        <v>561</v>
      </c>
      <c r="C592" s="15">
        <v>0</v>
      </c>
      <c r="D592" s="15">
        <v>6</v>
      </c>
      <c r="E592" s="16" t="str">
        <f t="shared" si="63"/>
        <v/>
      </c>
      <c r="F592" s="16">
        <f t="shared" si="64"/>
        <v>2.7649769585253458E-2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1</v>
      </c>
      <c r="D593" s="15">
        <v>0</v>
      </c>
      <c r="E593" s="16">
        <f t="shared" si="63"/>
        <v>3.6231884057971015E-3</v>
      </c>
      <c r="F593" s="16" t="str">
        <f t="shared" si="64"/>
        <v/>
      </c>
      <c r="G593" s="16">
        <f t="shared" si="66"/>
        <v>-1</v>
      </c>
      <c r="H593" s="16">
        <f t="shared" si="65"/>
        <v>-3.6231884057971015E-3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11</v>
      </c>
      <c r="D597" s="15">
        <v>0</v>
      </c>
      <c r="E597" s="16">
        <f t="shared" si="63"/>
        <v>3.9855072463768113E-2</v>
      </c>
      <c r="F597" s="16" t="str">
        <f t="shared" si="64"/>
        <v/>
      </c>
      <c r="G597" s="16">
        <f t="shared" si="66"/>
        <v>-1</v>
      </c>
      <c r="H597" s="16">
        <f t="shared" si="65"/>
        <v>-3.9855072463768113E-2</v>
      </c>
    </row>
    <row r="598" spans="1:8" x14ac:dyDescent="0.2">
      <c r="A598" s="13"/>
      <c r="B598" s="14" t="s">
        <v>567</v>
      </c>
      <c r="C598" s="15">
        <v>2</v>
      </c>
      <c r="D598" s="15">
        <v>0</v>
      </c>
      <c r="E598" s="16">
        <f t="shared" si="63"/>
        <v>7.246376811594203E-3</v>
      </c>
      <c r="F598" s="16" t="str">
        <f t="shared" si="64"/>
        <v/>
      </c>
      <c r="G598" s="16">
        <f t="shared" si="66"/>
        <v>-1</v>
      </c>
      <c r="H598" s="16">
        <f t="shared" si="65"/>
        <v>-7.246376811594203E-3</v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162</v>
      </c>
      <c r="D600" s="15">
        <v>5</v>
      </c>
      <c r="E600" s="16">
        <f t="shared" si="63"/>
        <v>0.58695652173913049</v>
      </c>
      <c r="F600" s="16">
        <f t="shared" si="64"/>
        <v>2.3041474654377881E-2</v>
      </c>
      <c r="G600" s="16">
        <f t="shared" si="66"/>
        <v>-0.96913580246913578</v>
      </c>
      <c r="H600" s="16">
        <f t="shared" si="65"/>
        <v>-0.56884057971014501</v>
      </c>
    </row>
    <row r="601" spans="1:8" x14ac:dyDescent="0.2">
      <c r="A601" s="13"/>
      <c r="B601" s="14" t="s">
        <v>570</v>
      </c>
      <c r="C601" s="15">
        <v>15</v>
      </c>
      <c r="D601" s="15">
        <v>14</v>
      </c>
      <c r="E601" s="16">
        <f t="shared" si="63"/>
        <v>5.434782608695652E-2</v>
      </c>
      <c r="F601" s="16">
        <f t="shared" si="64"/>
        <v>6.4516129032258063E-2</v>
      </c>
      <c r="G601" s="16">
        <f t="shared" si="66"/>
        <v>-6.6666666666666666E-2</v>
      </c>
      <c r="H601" s="16">
        <f t="shared" si="65"/>
        <v>-3.6231884057971015E-3</v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2</v>
      </c>
      <c r="D603" s="15">
        <v>3</v>
      </c>
      <c r="E603" s="16">
        <f t="shared" si="63"/>
        <v>7.246376811594203E-3</v>
      </c>
      <c r="F603" s="16">
        <f t="shared" si="64"/>
        <v>1.3824884792626729E-2</v>
      </c>
      <c r="G603" s="16">
        <f t="shared" si="66"/>
        <v>0.5</v>
      </c>
      <c r="H603" s="16">
        <f t="shared" si="65"/>
        <v>3.6231884057971015E-3</v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11</v>
      </c>
      <c r="D605" s="15">
        <v>0</v>
      </c>
      <c r="E605" s="16">
        <f t="shared" si="63"/>
        <v>3.9855072463768113E-2</v>
      </c>
      <c r="F605" s="16" t="str">
        <f t="shared" si="64"/>
        <v/>
      </c>
      <c r="G605" s="16">
        <f t="shared" si="66"/>
        <v>-1</v>
      </c>
      <c r="H605" s="16">
        <f t="shared" si="65"/>
        <v>-3.9855072463768113E-2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1</v>
      </c>
      <c r="D608" s="15">
        <v>1</v>
      </c>
      <c r="E608" s="16">
        <f t="shared" si="63"/>
        <v>3.6231884057971015E-3</v>
      </c>
      <c r="F608" s="16">
        <f t="shared" si="64"/>
        <v>4.608294930875576E-3</v>
      </c>
      <c r="G608" s="16">
        <f t="shared" si="66"/>
        <v>0</v>
      </c>
      <c r="H608" s="16">
        <f t="shared" si="65"/>
        <v>0</v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613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614</v>
      </c>
      <c r="C8" s="11">
        <f>+C19+C75+C173+C349+C582</f>
        <v>166</v>
      </c>
      <c r="D8" s="12">
        <f>+D19+D75+D173+D349+D582</f>
        <v>392</v>
      </c>
      <c r="E8" s="8">
        <f>SUM(E9:E13)</f>
        <v>0.99999999999999989</v>
      </c>
      <c r="F8" s="8">
        <f>SUM(F9:F13)</f>
        <v>1</v>
      </c>
      <c r="G8" s="8">
        <f t="shared" ref="G8:G13" si="0">+IF(AND(C8=0,D8=0),"",IF(C8=0,1,IF(D8=0,-1,(D8-C8)/C8)))</f>
        <v>1.3614457831325302</v>
      </c>
      <c r="H8" s="9">
        <f t="shared" ref="H8:H13" si="1">+IF(OR(AND(E8=""),(G8="")),"",E8*G8)</f>
        <v>1.36144578313253</v>
      </c>
    </row>
    <row r="9" spans="1:8" x14ac:dyDescent="0.2">
      <c r="A9" s="13"/>
      <c r="B9" s="14" t="s">
        <v>7</v>
      </c>
      <c r="C9" s="15">
        <f>+C19</f>
        <v>0</v>
      </c>
      <c r="D9" s="15">
        <f>+D19</f>
        <v>3</v>
      </c>
      <c r="E9" s="16">
        <f t="shared" ref="E9:F13" si="2">+C9/C$8</f>
        <v>0</v>
      </c>
      <c r="F9" s="16">
        <f t="shared" si="2"/>
        <v>7.6530612244897957E-3</v>
      </c>
      <c r="G9" s="16">
        <f t="shared" si="0"/>
        <v>1</v>
      </c>
      <c r="H9" s="16">
        <f t="shared" si="1"/>
        <v>0</v>
      </c>
    </row>
    <row r="10" spans="1:8" x14ac:dyDescent="0.2">
      <c r="A10" s="13"/>
      <c r="B10" s="14" t="s">
        <v>8</v>
      </c>
      <c r="C10" s="15">
        <f>+C75</f>
        <v>106</v>
      </c>
      <c r="D10" s="15">
        <f>+D75</f>
        <v>22</v>
      </c>
      <c r="E10" s="16">
        <f t="shared" si="2"/>
        <v>0.63855421686746983</v>
      </c>
      <c r="F10" s="16">
        <f t="shared" si="2"/>
        <v>5.6122448979591837E-2</v>
      </c>
      <c r="G10" s="16">
        <f t="shared" si="0"/>
        <v>-0.79245283018867929</v>
      </c>
      <c r="H10" s="16">
        <f t="shared" si="1"/>
        <v>-0.50602409638554213</v>
      </c>
    </row>
    <row r="11" spans="1:8" ht="25.5" x14ac:dyDescent="0.2">
      <c r="A11" s="13"/>
      <c r="B11" s="14" t="s">
        <v>9</v>
      </c>
      <c r="C11" s="15">
        <f>+C173</f>
        <v>17</v>
      </c>
      <c r="D11" s="15">
        <f>+D173</f>
        <v>87</v>
      </c>
      <c r="E11" s="16">
        <f t="shared" si="2"/>
        <v>0.10240963855421686</v>
      </c>
      <c r="F11" s="16">
        <f t="shared" si="2"/>
        <v>0.22193877551020408</v>
      </c>
      <c r="G11" s="16">
        <f t="shared" si="0"/>
        <v>4.117647058823529</v>
      </c>
      <c r="H11" s="16">
        <f t="shared" si="1"/>
        <v>0.42168674698795178</v>
      </c>
    </row>
    <row r="12" spans="1:8" x14ac:dyDescent="0.2">
      <c r="A12" s="13"/>
      <c r="B12" s="14" t="s">
        <v>10</v>
      </c>
      <c r="C12" s="15">
        <f>+C349</f>
        <v>31</v>
      </c>
      <c r="D12" s="15">
        <f>+D349</f>
        <v>233</v>
      </c>
      <c r="E12" s="16">
        <f t="shared" si="2"/>
        <v>0.18674698795180722</v>
      </c>
      <c r="F12" s="16">
        <f t="shared" si="2"/>
        <v>0.59438775510204078</v>
      </c>
      <c r="G12" s="16">
        <f t="shared" si="0"/>
        <v>6.5161290322580649</v>
      </c>
      <c r="H12" s="16">
        <f t="shared" si="1"/>
        <v>1.2168674698795181</v>
      </c>
    </row>
    <row r="13" spans="1:8" x14ac:dyDescent="0.2">
      <c r="A13" s="13"/>
      <c r="B13" s="14" t="s">
        <v>11</v>
      </c>
      <c r="C13" s="15">
        <f>+C582</f>
        <v>12</v>
      </c>
      <c r="D13" s="15">
        <f>+D582</f>
        <v>47</v>
      </c>
      <c r="E13" s="16">
        <f t="shared" si="2"/>
        <v>7.2289156626506021E-2</v>
      </c>
      <c r="F13" s="16">
        <f t="shared" si="2"/>
        <v>0.11989795918367346</v>
      </c>
      <c r="G13" s="16">
        <f t="shared" si="0"/>
        <v>2.9166666666666665</v>
      </c>
      <c r="H13" s="16">
        <f t="shared" si="1"/>
        <v>0.21084337349397589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0</v>
      </c>
      <c r="D19" s="18">
        <f>SUM(D20:D69)</f>
        <v>3</v>
      </c>
      <c r="E19" s="19" t="str">
        <f t="shared" ref="E19:E50" si="3">+IF(C19=0,"",C19/C$19)</f>
        <v/>
      </c>
      <c r="F19" s="19">
        <f t="shared" ref="F19:F50" si="4">+IF(D19=0,"",D19/D$19)</f>
        <v>1</v>
      </c>
      <c r="G19" s="19">
        <f>+IF(AND(C19=0,D19=0),"",IF(C19=0,1,IF(D19=0,-1,(D19-C19)/C19)))</f>
        <v>1</v>
      </c>
      <c r="H19" s="19" t="str">
        <f t="shared" ref="H19:H50" si="5">+IF(OR(AND(E19=""),(G19="")),"",E19*G19)</f>
        <v/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3</v>
      </c>
      <c r="E28" s="16" t="str">
        <f t="shared" si="3"/>
        <v/>
      </c>
      <c r="F28" s="16">
        <f t="shared" si="4"/>
        <v>1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106</v>
      </c>
      <c r="D75" s="18">
        <f>SUM(D76:D167)</f>
        <v>22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-0.79245283018867929</v>
      </c>
      <c r="H75" s="19">
        <f t="shared" ref="H75:H106" si="13">+IF(OR(AND(E75=""),(G75="")),"",E75*G75)</f>
        <v>-0.79245283018867929</v>
      </c>
    </row>
    <row r="76" spans="1:8" x14ac:dyDescent="0.2">
      <c r="A76" s="13"/>
      <c r="B76" s="14" t="s">
        <v>64</v>
      </c>
      <c r="C76" s="15">
        <v>0</v>
      </c>
      <c r="D76" s="15">
        <v>0</v>
      </c>
      <c r="E76" s="16" t="str">
        <f t="shared" si="11"/>
        <v/>
      </c>
      <c r="F76" s="16" t="str">
        <f t="shared" si="12"/>
        <v/>
      </c>
      <c r="G76" s="16" t="str">
        <f t="shared" ref="G76:G107" si="14">+IF(AND(C76=0,D76=0)," ",IF(C76=0,1,IF(D76=0,-1,(D76-C76)/C76)))</f>
        <v xml:space="preserve"> 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0</v>
      </c>
      <c r="D79" s="15">
        <v>1</v>
      </c>
      <c r="E79" s="16" t="str">
        <f t="shared" si="11"/>
        <v/>
      </c>
      <c r="F79" s="16">
        <f t="shared" si="12"/>
        <v>4.5454545454545456E-2</v>
      </c>
      <c r="G79" s="16">
        <f t="shared" si="14"/>
        <v>1</v>
      </c>
      <c r="H79" s="16" t="str">
        <f t="shared" si="13"/>
        <v/>
      </c>
    </row>
    <row r="80" spans="1:8" ht="25.5" x14ac:dyDescent="0.2">
      <c r="A80" s="13"/>
      <c r="B80" s="14" t="s">
        <v>68</v>
      </c>
      <c r="C80" s="15">
        <v>0</v>
      </c>
      <c r="D80" s="15">
        <v>3</v>
      </c>
      <c r="E80" s="16" t="str">
        <f t="shared" si="11"/>
        <v/>
      </c>
      <c r="F80" s="16">
        <f t="shared" si="12"/>
        <v>0.13636363636363635</v>
      </c>
      <c r="G80" s="16">
        <f t="shared" si="14"/>
        <v>1</v>
      </c>
      <c r="H80" s="16" t="str">
        <f t="shared" si="13"/>
        <v/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1</v>
      </c>
      <c r="D88" s="15">
        <v>0</v>
      </c>
      <c r="E88" s="16">
        <f t="shared" si="11"/>
        <v>9.433962264150943E-3</v>
      </c>
      <c r="F88" s="16" t="str">
        <f t="shared" si="12"/>
        <v/>
      </c>
      <c r="G88" s="16">
        <f t="shared" si="14"/>
        <v>-1</v>
      </c>
      <c r="H88" s="16">
        <f t="shared" si="13"/>
        <v>-9.433962264150943E-3</v>
      </c>
    </row>
    <row r="89" spans="1:8" x14ac:dyDescent="0.2">
      <c r="A89" s="13"/>
      <c r="B89" s="14" t="s">
        <v>77</v>
      </c>
      <c r="C89" s="15">
        <v>70</v>
      </c>
      <c r="D89" s="15">
        <v>2</v>
      </c>
      <c r="E89" s="16">
        <f t="shared" si="11"/>
        <v>0.660377358490566</v>
      </c>
      <c r="F89" s="16">
        <f t="shared" si="12"/>
        <v>9.0909090909090912E-2</v>
      </c>
      <c r="G89" s="16">
        <f t="shared" si="14"/>
        <v>-0.97142857142857142</v>
      </c>
      <c r="H89" s="16">
        <f t="shared" si="13"/>
        <v>-0.64150943396226412</v>
      </c>
    </row>
    <row r="90" spans="1:8" x14ac:dyDescent="0.2">
      <c r="A90" s="13"/>
      <c r="B90" s="14" t="s">
        <v>78</v>
      </c>
      <c r="C90" s="15">
        <v>0</v>
      </c>
      <c r="D90" s="15">
        <v>2</v>
      </c>
      <c r="E90" s="16" t="str">
        <f t="shared" si="11"/>
        <v/>
      </c>
      <c r="F90" s="16">
        <f t="shared" si="12"/>
        <v>9.0909090909090912E-2</v>
      </c>
      <c r="G90" s="16">
        <f t="shared" si="14"/>
        <v>1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0</v>
      </c>
      <c r="D91" s="15">
        <v>0</v>
      </c>
      <c r="E91" s="16" t="str">
        <f t="shared" si="11"/>
        <v/>
      </c>
      <c r="F91" s="16" t="str">
        <f t="shared" si="12"/>
        <v/>
      </c>
      <c r="G91" s="16" t="str">
        <f t="shared" si="14"/>
        <v xml:space="preserve"> 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0</v>
      </c>
      <c r="D104" s="15">
        <v>0</v>
      </c>
      <c r="E104" s="16" t="str">
        <f t="shared" si="11"/>
        <v/>
      </c>
      <c r="F104" s="16" t="str">
        <f t="shared" si="12"/>
        <v/>
      </c>
      <c r="G104" s="16" t="str">
        <f t="shared" si="14"/>
        <v xml:space="preserve"> 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0</v>
      </c>
      <c r="E115" s="16" t="str">
        <f t="shared" si="15"/>
        <v/>
      </c>
      <c r="F115" s="16" t="str">
        <f t="shared" si="16"/>
        <v/>
      </c>
      <c r="G115" s="16" t="str">
        <f t="shared" si="18"/>
        <v xml:space="preserve"> 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2</v>
      </c>
      <c r="D125" s="15">
        <v>0</v>
      </c>
      <c r="E125" s="16">
        <f t="shared" si="15"/>
        <v>1.8867924528301886E-2</v>
      </c>
      <c r="F125" s="16" t="str">
        <f t="shared" si="16"/>
        <v/>
      </c>
      <c r="G125" s="16">
        <f t="shared" si="18"/>
        <v>-1</v>
      </c>
      <c r="H125" s="16">
        <f t="shared" si="17"/>
        <v>-1.8867924528301886E-2</v>
      </c>
    </row>
    <row r="126" spans="1:8" x14ac:dyDescent="0.2">
      <c r="A126" s="13"/>
      <c r="B126" s="14" t="s">
        <v>115</v>
      </c>
      <c r="C126" s="15">
        <v>0</v>
      </c>
      <c r="D126" s="15">
        <v>2</v>
      </c>
      <c r="E126" s="16" t="str">
        <f t="shared" si="15"/>
        <v/>
      </c>
      <c r="F126" s="16">
        <f t="shared" si="16"/>
        <v>9.0909090909090912E-2</v>
      </c>
      <c r="G126" s="16">
        <f t="shared" si="18"/>
        <v>1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0</v>
      </c>
      <c r="E128" s="16" t="str">
        <f t="shared" si="15"/>
        <v/>
      </c>
      <c r="F128" s="16" t="str">
        <f t="shared" si="16"/>
        <v/>
      </c>
      <c r="G128" s="16" t="str">
        <f t="shared" si="18"/>
        <v xml:space="preserve"> 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15</v>
      </c>
      <c r="D131" s="15">
        <v>12</v>
      </c>
      <c r="E131" s="16">
        <f t="shared" si="15"/>
        <v>0.14150943396226415</v>
      </c>
      <c r="F131" s="16">
        <f t="shared" si="16"/>
        <v>0.54545454545454541</v>
      </c>
      <c r="G131" s="16">
        <f t="shared" si="18"/>
        <v>-0.2</v>
      </c>
      <c r="H131" s="16">
        <f t="shared" si="17"/>
        <v>-2.8301886792452831E-2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18</v>
      </c>
      <c r="D137" s="15">
        <v>0</v>
      </c>
      <c r="E137" s="16">
        <f t="shared" si="15"/>
        <v>0.16981132075471697</v>
      </c>
      <c r="F137" s="16" t="str">
        <f t="shared" si="16"/>
        <v/>
      </c>
      <c r="G137" s="16">
        <f t="shared" si="18"/>
        <v>-1</v>
      </c>
      <c r="H137" s="16">
        <f t="shared" si="17"/>
        <v>-0.16981132075471697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17</v>
      </c>
      <c r="D173" s="18">
        <f>SUM(D174:D343)</f>
        <v>87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4.117647058823529</v>
      </c>
      <c r="H173" s="19">
        <f t="shared" ref="H173:H204" si="25">+IF(OR(AND(E173=""),(G173="")),"",E173*G173)</f>
        <v>4.117647058823529</v>
      </c>
    </row>
    <row r="174" spans="1:8" x14ac:dyDescent="0.2">
      <c r="A174" s="13"/>
      <c r="B174" s="14" t="s">
        <v>157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3</v>
      </c>
      <c r="D176" s="15">
        <v>0</v>
      </c>
      <c r="E176" s="16">
        <f t="shared" si="23"/>
        <v>0.17647058823529413</v>
      </c>
      <c r="F176" s="16" t="str">
        <f t="shared" si="24"/>
        <v/>
      </c>
      <c r="G176" s="16">
        <f t="shared" si="26"/>
        <v>-1</v>
      </c>
      <c r="H176" s="16">
        <f t="shared" si="25"/>
        <v>-0.17647058823529413</v>
      </c>
    </row>
    <row r="177" spans="1:8" x14ac:dyDescent="0.2">
      <c r="A177" s="13"/>
      <c r="B177" s="14" t="s">
        <v>160</v>
      </c>
      <c r="C177" s="15">
        <v>1</v>
      </c>
      <c r="D177" s="15">
        <v>0</v>
      </c>
      <c r="E177" s="16">
        <f t="shared" si="23"/>
        <v>5.8823529411764705E-2</v>
      </c>
      <c r="F177" s="16" t="str">
        <f t="shared" si="24"/>
        <v/>
      </c>
      <c r="G177" s="16">
        <f t="shared" si="26"/>
        <v>-1</v>
      </c>
      <c r="H177" s="16">
        <f t="shared" si="25"/>
        <v>-5.8823529411764705E-2</v>
      </c>
    </row>
    <row r="178" spans="1:8" ht="25.5" x14ac:dyDescent="0.2">
      <c r="A178" s="13"/>
      <c r="B178" s="14" t="s">
        <v>161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0</v>
      </c>
      <c r="D179" s="15">
        <v>20</v>
      </c>
      <c r="E179" s="16" t="str">
        <f t="shared" si="23"/>
        <v/>
      </c>
      <c r="F179" s="16">
        <f t="shared" si="24"/>
        <v>0.22988505747126436</v>
      </c>
      <c r="G179" s="16">
        <f t="shared" si="26"/>
        <v>1</v>
      </c>
      <c r="H179" s="16" t="str">
        <f t="shared" si="25"/>
        <v/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5</v>
      </c>
      <c r="E181" s="16" t="str">
        <f t="shared" si="23"/>
        <v/>
      </c>
      <c r="F181" s="16">
        <f t="shared" si="24"/>
        <v>5.7471264367816091E-2</v>
      </c>
      <c r="G181" s="16">
        <f t="shared" si="26"/>
        <v>1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2</v>
      </c>
      <c r="E186" s="16" t="str">
        <f t="shared" si="23"/>
        <v/>
      </c>
      <c r="F186" s="16">
        <f t="shared" si="24"/>
        <v>2.2988505747126436E-2</v>
      </c>
      <c r="G186" s="16">
        <f t="shared" si="26"/>
        <v>1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0</v>
      </c>
      <c r="D188" s="15">
        <v>5</v>
      </c>
      <c r="E188" s="16" t="str">
        <f t="shared" si="23"/>
        <v/>
      </c>
      <c r="F188" s="16">
        <f t="shared" si="24"/>
        <v>5.7471264367816091E-2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1.1494252873563218E-2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2</v>
      </c>
      <c r="E199" s="16" t="str">
        <f t="shared" si="23"/>
        <v/>
      </c>
      <c r="F199" s="16">
        <f t="shared" si="24"/>
        <v>2.2988505747126436E-2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12</v>
      </c>
      <c r="E200" s="16" t="str">
        <f t="shared" si="23"/>
        <v/>
      </c>
      <c r="F200" s="16">
        <f t="shared" si="24"/>
        <v>0.13793103448275862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0</v>
      </c>
      <c r="D204" s="15">
        <v>3</v>
      </c>
      <c r="E204" s="16" t="str">
        <f t="shared" si="23"/>
        <v/>
      </c>
      <c r="F204" s="16">
        <f t="shared" si="24"/>
        <v>3.4482758620689655E-2</v>
      </c>
      <c r="G204" s="16">
        <f t="shared" si="26"/>
        <v>1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4</v>
      </c>
      <c r="E208" s="16" t="str">
        <f t="shared" si="27"/>
        <v/>
      </c>
      <c r="F208" s="16">
        <f t="shared" si="28"/>
        <v>4.5977011494252873E-2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1</v>
      </c>
      <c r="D213" s="15">
        <v>3</v>
      </c>
      <c r="E213" s="16">
        <f t="shared" si="27"/>
        <v>5.8823529411764705E-2</v>
      </c>
      <c r="F213" s="16">
        <f t="shared" si="28"/>
        <v>3.4482758620689655E-2</v>
      </c>
      <c r="G213" s="16">
        <f t="shared" si="30"/>
        <v>2</v>
      </c>
      <c r="H213" s="16">
        <f t="shared" si="29"/>
        <v>0.11764705882352941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2</v>
      </c>
      <c r="D225" s="15">
        <v>0</v>
      </c>
      <c r="E225" s="16">
        <f t="shared" si="27"/>
        <v>0.11764705882352941</v>
      </c>
      <c r="F225" s="16" t="str">
        <f t="shared" si="28"/>
        <v/>
      </c>
      <c r="G225" s="16">
        <f t="shared" si="30"/>
        <v>-1</v>
      </c>
      <c r="H225" s="16">
        <f t="shared" si="29"/>
        <v>-0.11764705882352941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0</v>
      </c>
      <c r="E238" s="16" t="str">
        <f t="shared" si="31"/>
        <v/>
      </c>
      <c r="F238" s="16" t="str">
        <f t="shared" si="32"/>
        <v/>
      </c>
      <c r="G238" s="16" t="str">
        <f t="shared" ref="G238:G269" si="34">+IF(AND(C238=0,D238=0)," ",IF(C238=0,1,IF(D238=0,-1,(D238-C238)/C238)))</f>
        <v xml:space="preserve"> 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2</v>
      </c>
      <c r="D275" s="15">
        <v>0</v>
      </c>
      <c r="E275" s="16">
        <f t="shared" si="35"/>
        <v>0.11764705882352941</v>
      </c>
      <c r="F275" s="16" t="str">
        <f t="shared" si="36"/>
        <v/>
      </c>
      <c r="G275" s="16">
        <f t="shared" si="38"/>
        <v>-1</v>
      </c>
      <c r="H275" s="16">
        <f t="shared" si="37"/>
        <v>-0.11764705882352941</v>
      </c>
    </row>
    <row r="276" spans="1:8" ht="25.5" x14ac:dyDescent="0.2">
      <c r="A276" s="13"/>
      <c r="B276" s="14" t="s">
        <v>258</v>
      </c>
      <c r="C276" s="15">
        <v>0</v>
      </c>
      <c r="D276" s="15">
        <v>1</v>
      </c>
      <c r="E276" s="16" t="str">
        <f t="shared" si="35"/>
        <v/>
      </c>
      <c r="F276" s="16">
        <f t="shared" si="36"/>
        <v>1.1494252873563218E-2</v>
      </c>
      <c r="G276" s="16">
        <f t="shared" si="38"/>
        <v>1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8</v>
      </c>
      <c r="D277" s="15">
        <v>0</v>
      </c>
      <c r="E277" s="16">
        <f t="shared" si="35"/>
        <v>0.47058823529411764</v>
      </c>
      <c r="F277" s="16" t="str">
        <f t="shared" si="36"/>
        <v/>
      </c>
      <c r="G277" s="16">
        <f t="shared" si="38"/>
        <v>-1</v>
      </c>
      <c r="H277" s="16">
        <f t="shared" si="37"/>
        <v>-0.47058823529411764</v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25</v>
      </c>
      <c r="E305" s="16" t="str">
        <f t="shared" si="39"/>
        <v/>
      </c>
      <c r="F305" s="16">
        <f t="shared" si="40"/>
        <v>0.28735632183908044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4</v>
      </c>
      <c r="E308" s="16" t="str">
        <f t="shared" si="39"/>
        <v/>
      </c>
      <c r="F308" s="16">
        <f t="shared" si="40"/>
        <v>4.5977011494252873E-2</v>
      </c>
      <c r="G308" s="16">
        <f t="shared" si="42"/>
        <v>1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0</v>
      </c>
      <c r="D319" s="15">
        <v>0</v>
      </c>
      <c r="E319" s="16" t="str">
        <f t="shared" si="39"/>
        <v/>
      </c>
      <c r="F319" s="16" t="str">
        <f t="shared" si="40"/>
        <v/>
      </c>
      <c r="G319" s="16" t="str">
        <f t="shared" si="42"/>
        <v xml:space="preserve"> </v>
      </c>
      <c r="H319" s="16" t="str">
        <f t="shared" si="41"/>
        <v/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31</v>
      </c>
      <c r="D349" s="18">
        <f>SUM(D350:D576)</f>
        <v>233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6.5161290322580649</v>
      </c>
      <c r="H349" s="19">
        <f t="shared" ref="H349:H412" si="49">+IF(OR(AND(E349=""),(G349="")),"",E349*G349)</f>
        <v>6.5161290322580649</v>
      </c>
    </row>
    <row r="350" spans="1:8" x14ac:dyDescent="0.2">
      <c r="A350" s="13"/>
      <c r="B350" s="14" t="s">
        <v>326</v>
      </c>
      <c r="C350" s="15">
        <v>2</v>
      </c>
      <c r="D350" s="15">
        <v>0</v>
      </c>
      <c r="E350" s="16">
        <f t="shared" si="47"/>
        <v>6.4516129032258063E-2</v>
      </c>
      <c r="F350" s="16" t="str">
        <f t="shared" si="48"/>
        <v/>
      </c>
      <c r="G350" s="16">
        <f t="shared" ref="G350:G413" si="50">+IF(AND(C350=0,D350=0)," ",IF(C350=0,1,IF(D350=0,-1,(D350-C350)/C350)))</f>
        <v>-1</v>
      </c>
      <c r="H350" s="16">
        <f t="shared" si="49"/>
        <v>-6.4516129032258063E-2</v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</v>
      </c>
      <c r="D355" s="15">
        <v>16</v>
      </c>
      <c r="E355" s="16">
        <f t="shared" si="47"/>
        <v>3.2258064516129031E-2</v>
      </c>
      <c r="F355" s="16">
        <f t="shared" si="48"/>
        <v>6.8669527896995708E-2</v>
      </c>
      <c r="G355" s="16">
        <f t="shared" si="50"/>
        <v>15</v>
      </c>
      <c r="H355" s="16">
        <f t="shared" si="49"/>
        <v>0.4838709677419355</v>
      </c>
    </row>
    <row r="356" spans="1:8" x14ac:dyDescent="0.2">
      <c r="A356" s="13"/>
      <c r="B356" s="14" t="s">
        <v>332</v>
      </c>
      <c r="C356" s="15">
        <v>0</v>
      </c>
      <c r="D356" s="15">
        <v>2</v>
      </c>
      <c r="E356" s="16" t="str">
        <f t="shared" si="47"/>
        <v/>
      </c>
      <c r="F356" s="16">
        <f t="shared" si="48"/>
        <v>8.5836909871244635E-3</v>
      </c>
      <c r="G356" s="16">
        <f t="shared" si="50"/>
        <v>1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3</v>
      </c>
      <c r="E357" s="16" t="str">
        <f t="shared" si="47"/>
        <v/>
      </c>
      <c r="F357" s="16">
        <f t="shared" si="48"/>
        <v>1.2875536480686695E-2</v>
      </c>
      <c r="G357" s="16">
        <f t="shared" si="50"/>
        <v>1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7</v>
      </c>
      <c r="D361" s="15">
        <v>20</v>
      </c>
      <c r="E361" s="16">
        <f t="shared" si="47"/>
        <v>0.22580645161290322</v>
      </c>
      <c r="F361" s="16">
        <f t="shared" si="48"/>
        <v>8.5836909871244635E-2</v>
      </c>
      <c r="G361" s="16">
        <f t="shared" si="50"/>
        <v>1.8571428571428572</v>
      </c>
      <c r="H361" s="16">
        <f t="shared" si="49"/>
        <v>0.41935483870967744</v>
      </c>
    </row>
    <row r="362" spans="1:8" x14ac:dyDescent="0.2">
      <c r="A362" s="13"/>
      <c r="B362" s="14" t="s">
        <v>338</v>
      </c>
      <c r="C362" s="15">
        <v>0</v>
      </c>
      <c r="D362" s="15">
        <v>1</v>
      </c>
      <c r="E362" s="16" t="str">
        <f t="shared" si="47"/>
        <v/>
      </c>
      <c r="F362" s="16">
        <f t="shared" si="48"/>
        <v>4.2918454935622317E-3</v>
      </c>
      <c r="G362" s="16">
        <f t="shared" si="50"/>
        <v>1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0</v>
      </c>
      <c r="D365" s="15">
        <v>8</v>
      </c>
      <c r="E365" s="16" t="str">
        <f t="shared" si="47"/>
        <v/>
      </c>
      <c r="F365" s="16">
        <f t="shared" si="48"/>
        <v>3.4334763948497854E-2</v>
      </c>
      <c r="G365" s="16">
        <f t="shared" si="50"/>
        <v>1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0</v>
      </c>
      <c r="D369" s="15">
        <v>0</v>
      </c>
      <c r="E369" s="16" t="str">
        <f t="shared" si="47"/>
        <v/>
      </c>
      <c r="F369" s="16" t="str">
        <f t="shared" si="48"/>
        <v/>
      </c>
      <c r="G369" s="16" t="str">
        <f t="shared" si="50"/>
        <v xml:space="preserve"> </v>
      </c>
      <c r="H369" s="16" t="str">
        <f t="shared" si="49"/>
        <v/>
      </c>
    </row>
    <row r="370" spans="1:8" x14ac:dyDescent="0.2">
      <c r="A370" s="13"/>
      <c r="B370" s="14" t="s">
        <v>346</v>
      </c>
      <c r="C370" s="15">
        <v>5</v>
      </c>
      <c r="D370" s="15">
        <v>0</v>
      </c>
      <c r="E370" s="16">
        <f t="shared" si="47"/>
        <v>0.16129032258064516</v>
      </c>
      <c r="F370" s="16" t="str">
        <f t="shared" si="48"/>
        <v/>
      </c>
      <c r="G370" s="16">
        <f t="shared" si="50"/>
        <v>-1</v>
      </c>
      <c r="H370" s="16">
        <f t="shared" si="49"/>
        <v>-0.16129032258064516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0</v>
      </c>
      <c r="D373" s="15">
        <v>0</v>
      </c>
      <c r="E373" s="16" t="str">
        <f t="shared" si="47"/>
        <v/>
      </c>
      <c r="F373" s="16" t="str">
        <f t="shared" si="48"/>
        <v/>
      </c>
      <c r="G373" s="16" t="str">
        <f t="shared" si="50"/>
        <v xml:space="preserve"> </v>
      </c>
      <c r="H373" s="16" t="str">
        <f t="shared" si="49"/>
        <v/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0</v>
      </c>
      <c r="D384" s="15">
        <v>20</v>
      </c>
      <c r="E384" s="16" t="str">
        <f t="shared" si="47"/>
        <v/>
      </c>
      <c r="F384" s="16">
        <f t="shared" si="48"/>
        <v>8.5836909871244635E-2</v>
      </c>
      <c r="G384" s="16">
        <f t="shared" si="50"/>
        <v>1</v>
      </c>
      <c r="H384" s="16" t="str">
        <f t="shared" si="49"/>
        <v/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80</v>
      </c>
      <c r="E386" s="16" t="str">
        <f t="shared" si="47"/>
        <v/>
      </c>
      <c r="F386" s="16">
        <f t="shared" si="48"/>
        <v>0.34334763948497854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4</v>
      </c>
      <c r="D388" s="15">
        <v>1</v>
      </c>
      <c r="E388" s="16">
        <f t="shared" si="47"/>
        <v>0.12903225806451613</v>
      </c>
      <c r="F388" s="16">
        <f t="shared" si="48"/>
        <v>4.2918454935622317E-3</v>
      </c>
      <c r="G388" s="16">
        <f t="shared" si="50"/>
        <v>-0.75</v>
      </c>
      <c r="H388" s="16">
        <f t="shared" si="49"/>
        <v>-9.6774193548387094E-2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1</v>
      </c>
      <c r="E391" s="16" t="str">
        <f t="shared" si="47"/>
        <v/>
      </c>
      <c r="F391" s="16">
        <f t="shared" si="48"/>
        <v>4.2918454935622317E-3</v>
      </c>
      <c r="G391" s="16">
        <f t="shared" si="50"/>
        <v>1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1</v>
      </c>
      <c r="E394" s="16" t="str">
        <f t="shared" si="47"/>
        <v/>
      </c>
      <c r="F394" s="16">
        <f t="shared" si="48"/>
        <v>4.2918454935622317E-3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5</v>
      </c>
      <c r="D395" s="15">
        <v>4</v>
      </c>
      <c r="E395" s="16">
        <f t="shared" si="47"/>
        <v>0.16129032258064516</v>
      </c>
      <c r="F395" s="16">
        <f t="shared" si="48"/>
        <v>1.7167381974248927E-2</v>
      </c>
      <c r="G395" s="16">
        <f t="shared" si="50"/>
        <v>-0.2</v>
      </c>
      <c r="H395" s="16">
        <f t="shared" si="49"/>
        <v>-3.2258064516129031E-2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0</v>
      </c>
      <c r="E397" s="16" t="str">
        <f t="shared" si="47"/>
        <v/>
      </c>
      <c r="F397" s="16" t="str">
        <f t="shared" si="48"/>
        <v/>
      </c>
      <c r="G397" s="16" t="str">
        <f t="shared" si="50"/>
        <v xml:space="preserve"> 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4</v>
      </c>
      <c r="D398" s="15">
        <v>3</v>
      </c>
      <c r="E398" s="16">
        <f t="shared" si="47"/>
        <v>0.12903225806451613</v>
      </c>
      <c r="F398" s="16">
        <f t="shared" si="48"/>
        <v>1.2875536480686695E-2</v>
      </c>
      <c r="G398" s="16">
        <f t="shared" si="50"/>
        <v>-0.25</v>
      </c>
      <c r="H398" s="16">
        <f t="shared" si="49"/>
        <v>-3.2258064516129031E-2</v>
      </c>
    </row>
    <row r="399" spans="1:8" x14ac:dyDescent="0.2">
      <c r="A399" s="13"/>
      <c r="B399" s="14" t="s">
        <v>375</v>
      </c>
      <c r="C399" s="15">
        <v>0</v>
      </c>
      <c r="D399" s="15">
        <v>5</v>
      </c>
      <c r="E399" s="16" t="str">
        <f t="shared" si="47"/>
        <v/>
      </c>
      <c r="F399" s="16">
        <f t="shared" si="48"/>
        <v>2.1459227467811159E-2</v>
      </c>
      <c r="G399" s="16">
        <f t="shared" si="50"/>
        <v>1</v>
      </c>
      <c r="H399" s="16" t="str">
        <f t="shared" si="49"/>
        <v/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1</v>
      </c>
      <c r="D410" s="15">
        <v>2</v>
      </c>
      <c r="E410" s="16">
        <f t="shared" si="47"/>
        <v>3.2258064516129031E-2</v>
      </c>
      <c r="F410" s="16">
        <f t="shared" si="48"/>
        <v>8.5836909871244635E-3</v>
      </c>
      <c r="G410" s="16">
        <f t="shared" si="50"/>
        <v>1</v>
      </c>
      <c r="H410" s="16">
        <f t="shared" si="49"/>
        <v>3.2258064516129031E-2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1</v>
      </c>
      <c r="E412" s="16" t="str">
        <f t="shared" si="47"/>
        <v/>
      </c>
      <c r="F412" s="16">
        <f t="shared" si="48"/>
        <v>4.2918454935622317E-3</v>
      </c>
      <c r="G412" s="16">
        <f t="shared" si="50"/>
        <v>1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0</v>
      </c>
      <c r="D420" s="15">
        <v>0</v>
      </c>
      <c r="E420" s="16" t="str">
        <f t="shared" si="51"/>
        <v/>
      </c>
      <c r="F420" s="16" t="str">
        <f t="shared" si="52"/>
        <v/>
      </c>
      <c r="G420" s="16" t="str">
        <f t="shared" si="54"/>
        <v xml:space="preserve"> </v>
      </c>
      <c r="H420" s="16" t="str">
        <f t="shared" si="53"/>
        <v/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1</v>
      </c>
      <c r="D465" s="15">
        <v>0</v>
      </c>
      <c r="E465" s="16">
        <f t="shared" si="51"/>
        <v>3.2258064516129031E-2</v>
      </c>
      <c r="F465" s="16" t="str">
        <f t="shared" si="52"/>
        <v/>
      </c>
      <c r="G465" s="16">
        <f t="shared" si="54"/>
        <v>-1</v>
      </c>
      <c r="H465" s="16">
        <f t="shared" si="53"/>
        <v>-3.2258064516129031E-2</v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0</v>
      </c>
      <c r="D471" s="15">
        <v>5</v>
      </c>
      <c r="E471" s="16" t="str">
        <f t="shared" si="51"/>
        <v/>
      </c>
      <c r="F471" s="16">
        <f t="shared" si="52"/>
        <v>2.1459227467811159E-2</v>
      </c>
      <c r="G471" s="16">
        <f t="shared" si="54"/>
        <v>1</v>
      </c>
      <c r="H471" s="16" t="str">
        <f t="shared" si="53"/>
        <v/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1</v>
      </c>
      <c r="E484" s="16" t="str">
        <f t="shared" si="55"/>
        <v/>
      </c>
      <c r="F484" s="16">
        <f t="shared" si="56"/>
        <v>4.2918454935622317E-3</v>
      </c>
      <c r="G484" s="16">
        <f t="shared" si="58"/>
        <v>1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2</v>
      </c>
      <c r="E490" s="16" t="str">
        <f t="shared" si="55"/>
        <v/>
      </c>
      <c r="F490" s="16">
        <f t="shared" si="56"/>
        <v>8.5836909871244635E-3</v>
      </c>
      <c r="G490" s="16">
        <f t="shared" si="58"/>
        <v>1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1</v>
      </c>
      <c r="E534" s="16" t="str">
        <f t="shared" si="55"/>
        <v/>
      </c>
      <c r="F534" s="16">
        <f t="shared" si="56"/>
        <v>4.2918454935622317E-3</v>
      </c>
      <c r="G534" s="16">
        <f t="shared" si="58"/>
        <v>1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0</v>
      </c>
      <c r="E535" s="16" t="str">
        <f t="shared" si="55"/>
        <v/>
      </c>
      <c r="F535" s="16" t="str">
        <f t="shared" si="56"/>
        <v/>
      </c>
      <c r="G535" s="16" t="str">
        <f t="shared" si="58"/>
        <v xml:space="preserve"> 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1</v>
      </c>
      <c r="D539" s="15">
        <v>0</v>
      </c>
      <c r="E539" s="16">
        <f t="shared" si="55"/>
        <v>3.2258064516129031E-2</v>
      </c>
      <c r="F539" s="16" t="str">
        <f t="shared" si="56"/>
        <v/>
      </c>
      <c r="G539" s="16">
        <f t="shared" si="58"/>
        <v>-1</v>
      </c>
      <c r="H539" s="16">
        <f t="shared" si="57"/>
        <v>-3.2258064516129031E-2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535</v>
      </c>
      <c r="C560" s="15">
        <v>0</v>
      </c>
      <c r="D560" s="15">
        <v>55</v>
      </c>
      <c r="E560" s="16" t="str">
        <f t="shared" si="59"/>
        <v/>
      </c>
      <c r="F560" s="16">
        <f t="shared" si="60"/>
        <v>0.23605150214592274</v>
      </c>
      <c r="G560" s="16">
        <f t="shared" si="62"/>
        <v>1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0</v>
      </c>
      <c r="D561" s="15">
        <v>1</v>
      </c>
      <c r="E561" s="16" t="str">
        <f t="shared" si="59"/>
        <v/>
      </c>
      <c r="F561" s="16">
        <f t="shared" si="60"/>
        <v>4.2918454935622317E-3</v>
      </c>
      <c r="G561" s="16">
        <f t="shared" si="62"/>
        <v>1</v>
      </c>
      <c r="H561" s="16" t="str">
        <f t="shared" si="61"/>
        <v/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0</v>
      </c>
      <c r="E568" s="16" t="str">
        <f t="shared" si="59"/>
        <v/>
      </c>
      <c r="F568" s="16" t="str">
        <f t="shared" si="60"/>
        <v/>
      </c>
      <c r="G568" s="16" t="str">
        <f t="shared" si="62"/>
        <v xml:space="preserve"> 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12</v>
      </c>
      <c r="D582" s="18">
        <f>SUM(D583:D609)</f>
        <v>47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2.9166666666666665</v>
      </c>
      <c r="H582" s="19">
        <f t="shared" ref="H582:H609" si="65">+IF(OR(AND(E582=""),(G582="")),"",E582*G582)</f>
        <v>2.9166666666666665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3</v>
      </c>
      <c r="E584" s="16" t="str">
        <f t="shared" si="63"/>
        <v/>
      </c>
      <c r="F584" s="16">
        <f t="shared" si="64"/>
        <v>6.3829787234042548E-2</v>
      </c>
      <c r="G584" s="16">
        <f t="shared" si="66"/>
        <v>1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11</v>
      </c>
      <c r="D585" s="15">
        <v>3</v>
      </c>
      <c r="E585" s="16">
        <f t="shared" si="63"/>
        <v>0.91666666666666663</v>
      </c>
      <c r="F585" s="16">
        <f t="shared" si="64"/>
        <v>6.3829787234042548E-2</v>
      </c>
      <c r="G585" s="16">
        <f t="shared" si="66"/>
        <v>-0.72727272727272729</v>
      </c>
      <c r="H585" s="16">
        <f t="shared" si="65"/>
        <v>-0.66666666666666663</v>
      </c>
    </row>
    <row r="586" spans="1:8" x14ac:dyDescent="0.2">
      <c r="A586" s="13"/>
      <c r="B586" s="14" t="s">
        <v>555</v>
      </c>
      <c r="C586" s="15">
        <v>1</v>
      </c>
      <c r="D586" s="15">
        <v>1</v>
      </c>
      <c r="E586" s="16">
        <f t="shared" si="63"/>
        <v>8.3333333333333329E-2</v>
      </c>
      <c r="F586" s="16">
        <f t="shared" si="64"/>
        <v>2.1276595744680851E-2</v>
      </c>
      <c r="G586" s="16">
        <f t="shared" si="66"/>
        <v>0</v>
      </c>
      <c r="H586" s="16">
        <f t="shared" si="65"/>
        <v>0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0</v>
      </c>
      <c r="D600" s="15">
        <v>40</v>
      </c>
      <c r="E600" s="16" t="str">
        <f t="shared" si="63"/>
        <v/>
      </c>
      <c r="F600" s="16">
        <f t="shared" si="64"/>
        <v>0.85106382978723405</v>
      </c>
      <c r="G600" s="16">
        <f t="shared" si="66"/>
        <v>1</v>
      </c>
      <c r="H600" s="16" t="str">
        <f t="shared" si="65"/>
        <v/>
      </c>
    </row>
    <row r="601" spans="1:8" x14ac:dyDescent="0.2">
      <c r="A601" s="13"/>
      <c r="B601" s="14" t="s">
        <v>570</v>
      </c>
      <c r="C601" s="15">
        <v>0</v>
      </c>
      <c r="D601" s="15">
        <v>0</v>
      </c>
      <c r="E601" s="16" t="str">
        <f t="shared" si="63"/>
        <v/>
      </c>
      <c r="F601" s="16" t="str">
        <f t="shared" si="64"/>
        <v/>
      </c>
      <c r="G601" s="16" t="str">
        <f t="shared" si="66"/>
        <v xml:space="preserve"> </v>
      </c>
      <c r="H601" s="16" t="str">
        <f t="shared" si="65"/>
        <v/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579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580</v>
      </c>
      <c r="C8" s="11">
        <f>+C19+C75+C173+C349+C582</f>
        <v>57</v>
      </c>
      <c r="D8" s="12">
        <f>+D19+D75+D173+D349+D582</f>
        <v>36</v>
      </c>
      <c r="E8" s="8">
        <f>SUM(E9:E13)</f>
        <v>0.99999999999999989</v>
      </c>
      <c r="F8" s="8">
        <f>SUM(F9:F13)</f>
        <v>1</v>
      </c>
      <c r="G8" s="8">
        <f t="shared" ref="G8:G13" si="0">+IF(AND(C8=0,D8=0),"",IF(C8=0,1,IF(D8=0,-1,(D8-C8)/C8)))</f>
        <v>-0.36842105263157893</v>
      </c>
      <c r="H8" s="9">
        <f t="shared" ref="H8:H13" si="1">+IF(OR(AND(E8=""),(G8="")),"",E8*G8)</f>
        <v>-0.36842105263157887</v>
      </c>
    </row>
    <row r="9" spans="1:8" x14ac:dyDescent="0.2">
      <c r="A9" s="13"/>
      <c r="B9" s="14" t="s">
        <v>7</v>
      </c>
      <c r="C9" s="15">
        <f>+C19</f>
        <v>0</v>
      </c>
      <c r="D9" s="15">
        <f>+D19</f>
        <v>0</v>
      </c>
      <c r="E9" s="16">
        <f t="shared" ref="E9:F13" si="2">+C9/C$8</f>
        <v>0</v>
      </c>
      <c r="F9" s="16">
        <f t="shared" si="2"/>
        <v>0</v>
      </c>
      <c r="G9" s="16" t="str">
        <f t="shared" si="0"/>
        <v/>
      </c>
      <c r="H9" s="16" t="str">
        <f t="shared" si="1"/>
        <v/>
      </c>
    </row>
    <row r="10" spans="1:8" x14ac:dyDescent="0.2">
      <c r="A10" s="13"/>
      <c r="B10" s="14" t="s">
        <v>8</v>
      </c>
      <c r="C10" s="15">
        <f>+C75</f>
        <v>18</v>
      </c>
      <c r="D10" s="15">
        <f>+D75</f>
        <v>4</v>
      </c>
      <c r="E10" s="16">
        <f t="shared" si="2"/>
        <v>0.31578947368421051</v>
      </c>
      <c r="F10" s="16">
        <f t="shared" si="2"/>
        <v>0.1111111111111111</v>
      </c>
      <c r="G10" s="16">
        <f t="shared" si="0"/>
        <v>-0.77777777777777779</v>
      </c>
      <c r="H10" s="16">
        <f t="shared" si="1"/>
        <v>-0.24561403508771928</v>
      </c>
    </row>
    <row r="11" spans="1:8" ht="25.5" x14ac:dyDescent="0.2">
      <c r="A11" s="13"/>
      <c r="B11" s="14" t="s">
        <v>9</v>
      </c>
      <c r="C11" s="15">
        <f>+C173</f>
        <v>10</v>
      </c>
      <c r="D11" s="15">
        <f>+D173</f>
        <v>7</v>
      </c>
      <c r="E11" s="16">
        <f t="shared" si="2"/>
        <v>0.17543859649122806</v>
      </c>
      <c r="F11" s="16">
        <f t="shared" si="2"/>
        <v>0.19444444444444445</v>
      </c>
      <c r="G11" s="16">
        <f t="shared" si="0"/>
        <v>-0.3</v>
      </c>
      <c r="H11" s="16">
        <f t="shared" si="1"/>
        <v>-5.2631578947368418E-2</v>
      </c>
    </row>
    <row r="12" spans="1:8" x14ac:dyDescent="0.2">
      <c r="A12" s="13"/>
      <c r="B12" s="14" t="s">
        <v>10</v>
      </c>
      <c r="C12" s="15">
        <f>+C349</f>
        <v>27</v>
      </c>
      <c r="D12" s="15">
        <f>+D349</f>
        <v>18</v>
      </c>
      <c r="E12" s="16">
        <f t="shared" si="2"/>
        <v>0.47368421052631576</v>
      </c>
      <c r="F12" s="16">
        <f t="shared" si="2"/>
        <v>0.5</v>
      </c>
      <c r="G12" s="16">
        <f t="shared" si="0"/>
        <v>-0.33333333333333331</v>
      </c>
      <c r="H12" s="16">
        <f t="shared" si="1"/>
        <v>-0.15789473684210525</v>
      </c>
    </row>
    <row r="13" spans="1:8" x14ac:dyDescent="0.2">
      <c r="A13" s="13"/>
      <c r="B13" s="14" t="s">
        <v>11</v>
      </c>
      <c r="C13" s="15">
        <f>+C582</f>
        <v>2</v>
      </c>
      <c r="D13" s="15">
        <f>+D582</f>
        <v>7</v>
      </c>
      <c r="E13" s="16">
        <f t="shared" si="2"/>
        <v>3.5087719298245612E-2</v>
      </c>
      <c r="F13" s="16">
        <f t="shared" si="2"/>
        <v>0.19444444444444445</v>
      </c>
      <c r="G13" s="16">
        <f t="shared" si="0"/>
        <v>2.5</v>
      </c>
      <c r="H13" s="16">
        <f t="shared" si="1"/>
        <v>8.771929824561403E-2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0</v>
      </c>
      <c r="D19" s="18">
        <f>SUM(D20:D69)</f>
        <v>0</v>
      </c>
      <c r="E19" s="19" t="str">
        <f t="shared" ref="E19:E50" si="3">+IF(C19=0,"",C19/C$19)</f>
        <v/>
      </c>
      <c r="F19" s="19" t="str">
        <f t="shared" ref="F19:F50" si="4">+IF(D19=0,"",D19/D$19)</f>
        <v/>
      </c>
      <c r="G19" s="19" t="str">
        <f>+IF(AND(C19=0,D19=0),"",IF(C19=0,1,IF(D19=0,-1,(D19-C19)/C19)))</f>
        <v/>
      </c>
      <c r="H19" s="19" t="str">
        <f t="shared" ref="H19:H50" si="5">+IF(OR(AND(E19=""),(G19="")),"",E19*G19)</f>
        <v/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18</v>
      </c>
      <c r="D75" s="18">
        <f>SUM(D76:D167)</f>
        <v>4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-0.77777777777777779</v>
      </c>
      <c r="H75" s="19">
        <f t="shared" ref="H75:H106" si="13">+IF(OR(AND(E75=""),(G75="")),"",E75*G75)</f>
        <v>-0.77777777777777779</v>
      </c>
    </row>
    <row r="76" spans="1:8" x14ac:dyDescent="0.2">
      <c r="A76" s="13"/>
      <c r="B76" s="14" t="s">
        <v>64</v>
      </c>
      <c r="C76" s="15">
        <v>2</v>
      </c>
      <c r="D76" s="15">
        <v>0</v>
      </c>
      <c r="E76" s="16">
        <f t="shared" si="11"/>
        <v>0.1111111111111111</v>
      </c>
      <c r="F76" s="16" t="str">
        <f t="shared" si="12"/>
        <v/>
      </c>
      <c r="G76" s="16">
        <f t="shared" ref="G76:G107" si="14">+IF(AND(C76=0,D76=0)," ",IF(C76=0,1,IF(D76=0,-1,(D76-C76)/C76)))</f>
        <v>-1</v>
      </c>
      <c r="H76" s="16">
        <f t="shared" si="13"/>
        <v>-0.1111111111111111</v>
      </c>
    </row>
    <row r="77" spans="1:8" ht="25.5" x14ac:dyDescent="0.2">
      <c r="A77" s="13"/>
      <c r="B77" s="14" t="s">
        <v>65</v>
      </c>
      <c r="C77" s="15">
        <v>10</v>
      </c>
      <c r="D77" s="15">
        <v>0</v>
      </c>
      <c r="E77" s="16">
        <f t="shared" si="11"/>
        <v>0.55555555555555558</v>
      </c>
      <c r="F77" s="16" t="str">
        <f t="shared" si="12"/>
        <v/>
      </c>
      <c r="G77" s="16">
        <f t="shared" si="14"/>
        <v>-1</v>
      </c>
      <c r="H77" s="16">
        <f t="shared" si="13"/>
        <v>-0.55555555555555558</v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0</v>
      </c>
      <c r="D79" s="15">
        <v>0</v>
      </c>
      <c r="E79" s="16" t="str">
        <f t="shared" si="11"/>
        <v/>
      </c>
      <c r="F79" s="16" t="str">
        <f t="shared" si="12"/>
        <v/>
      </c>
      <c r="G79" s="16" t="str">
        <f t="shared" si="14"/>
        <v xml:space="preserve"> </v>
      </c>
      <c r="H79" s="16" t="str">
        <f t="shared" si="13"/>
        <v/>
      </c>
    </row>
    <row r="80" spans="1:8" ht="25.5" x14ac:dyDescent="0.2">
      <c r="A80" s="13"/>
      <c r="B80" s="14" t="s">
        <v>68</v>
      </c>
      <c r="C80" s="15">
        <v>0</v>
      </c>
      <c r="D80" s="15">
        <v>1</v>
      </c>
      <c r="E80" s="16" t="str">
        <f t="shared" si="11"/>
        <v/>
      </c>
      <c r="F80" s="16">
        <f t="shared" si="12"/>
        <v>0.25</v>
      </c>
      <c r="G80" s="16">
        <f t="shared" si="14"/>
        <v>1</v>
      </c>
      <c r="H80" s="16" t="str">
        <f t="shared" si="13"/>
        <v/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0</v>
      </c>
      <c r="D90" s="15">
        <v>1</v>
      </c>
      <c r="E90" s="16" t="str">
        <f t="shared" si="11"/>
        <v/>
      </c>
      <c r="F90" s="16">
        <f t="shared" si="12"/>
        <v>0.25</v>
      </c>
      <c r="G90" s="16">
        <f t="shared" si="14"/>
        <v>1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0</v>
      </c>
      <c r="D91" s="15">
        <v>0</v>
      </c>
      <c r="E91" s="16" t="str">
        <f t="shared" si="11"/>
        <v/>
      </c>
      <c r="F91" s="16" t="str">
        <f t="shared" si="12"/>
        <v/>
      </c>
      <c r="G91" s="16" t="str">
        <f t="shared" si="14"/>
        <v xml:space="preserve"> 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0</v>
      </c>
      <c r="D104" s="15">
        <v>0</v>
      </c>
      <c r="E104" s="16" t="str">
        <f t="shared" si="11"/>
        <v/>
      </c>
      <c r="F104" s="16" t="str">
        <f t="shared" si="12"/>
        <v/>
      </c>
      <c r="G104" s="16" t="str">
        <f t="shared" si="14"/>
        <v xml:space="preserve"> 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1</v>
      </c>
      <c r="D111" s="15">
        <v>0</v>
      </c>
      <c r="E111" s="16">
        <f t="shared" si="15"/>
        <v>5.5555555555555552E-2</v>
      </c>
      <c r="F111" s="16" t="str">
        <f t="shared" si="16"/>
        <v/>
      </c>
      <c r="G111" s="16">
        <f t="shared" si="18"/>
        <v>-1</v>
      </c>
      <c r="H111" s="16">
        <f t="shared" si="17"/>
        <v>-5.5555555555555552E-2</v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1</v>
      </c>
      <c r="E115" s="16" t="str">
        <f t="shared" si="15"/>
        <v/>
      </c>
      <c r="F115" s="16">
        <f t="shared" si="16"/>
        <v>0.25</v>
      </c>
      <c r="G115" s="16">
        <f t="shared" si="18"/>
        <v>1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4</v>
      </c>
      <c r="D121" s="15">
        <v>0</v>
      </c>
      <c r="E121" s="16">
        <f t="shared" si="15"/>
        <v>0.22222222222222221</v>
      </c>
      <c r="F121" s="16" t="str">
        <f t="shared" si="16"/>
        <v/>
      </c>
      <c r="G121" s="16">
        <f t="shared" si="18"/>
        <v>-1</v>
      </c>
      <c r="H121" s="16">
        <f t="shared" si="17"/>
        <v>-0.22222222222222221</v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0</v>
      </c>
      <c r="E125" s="16" t="str">
        <f t="shared" si="15"/>
        <v/>
      </c>
      <c r="F125" s="16" t="str">
        <f t="shared" si="16"/>
        <v/>
      </c>
      <c r="G125" s="16" t="str">
        <f t="shared" si="18"/>
        <v xml:space="preserve"> 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0</v>
      </c>
      <c r="D126" s="15">
        <v>0</v>
      </c>
      <c r="E126" s="16" t="str">
        <f t="shared" si="15"/>
        <v/>
      </c>
      <c r="F126" s="16" t="str">
        <f t="shared" si="16"/>
        <v/>
      </c>
      <c r="G126" s="16" t="str">
        <f t="shared" si="18"/>
        <v xml:space="preserve"> 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1</v>
      </c>
      <c r="E128" s="16" t="str">
        <f t="shared" si="15"/>
        <v/>
      </c>
      <c r="F128" s="16">
        <f t="shared" si="16"/>
        <v>0.25</v>
      </c>
      <c r="G128" s="16">
        <f t="shared" si="18"/>
        <v>1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</v>
      </c>
      <c r="D131" s="15">
        <v>0</v>
      </c>
      <c r="E131" s="16">
        <f t="shared" si="15"/>
        <v>5.5555555555555552E-2</v>
      </c>
      <c r="F131" s="16" t="str">
        <f t="shared" si="16"/>
        <v/>
      </c>
      <c r="G131" s="16">
        <f t="shared" si="18"/>
        <v>-1</v>
      </c>
      <c r="H131" s="16">
        <f t="shared" si="17"/>
        <v>-5.5555555555555552E-2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10</v>
      </c>
      <c r="D173" s="18">
        <f>SUM(D174:D343)</f>
        <v>7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-0.3</v>
      </c>
      <c r="H173" s="19">
        <f t="shared" ref="H173:H204" si="25">+IF(OR(AND(E173=""),(G173="")),"",E173*G173)</f>
        <v>-0.3</v>
      </c>
    </row>
    <row r="174" spans="1:8" x14ac:dyDescent="0.2">
      <c r="A174" s="13"/>
      <c r="B174" s="14" t="s">
        <v>157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3</v>
      </c>
      <c r="D176" s="15">
        <v>0</v>
      </c>
      <c r="E176" s="16">
        <f t="shared" si="23"/>
        <v>0.3</v>
      </c>
      <c r="F176" s="16" t="str">
        <f t="shared" si="24"/>
        <v/>
      </c>
      <c r="G176" s="16">
        <f t="shared" si="26"/>
        <v>-1</v>
      </c>
      <c r="H176" s="16">
        <f t="shared" si="25"/>
        <v>-0.3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0</v>
      </c>
      <c r="D179" s="15">
        <v>1</v>
      </c>
      <c r="E179" s="16" t="str">
        <f t="shared" si="23"/>
        <v/>
      </c>
      <c r="F179" s="16">
        <f t="shared" si="24"/>
        <v>0.14285714285714285</v>
      </c>
      <c r="G179" s="16">
        <f t="shared" si="26"/>
        <v>1</v>
      </c>
      <c r="H179" s="16" t="str">
        <f t="shared" si="25"/>
        <v/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0</v>
      </c>
      <c r="D188" s="15">
        <v>1</v>
      </c>
      <c r="E188" s="16" t="str">
        <f t="shared" si="23"/>
        <v/>
      </c>
      <c r="F188" s="16">
        <f t="shared" si="24"/>
        <v>0.14285714285714285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3</v>
      </c>
      <c r="D199" s="15">
        <v>0</v>
      </c>
      <c r="E199" s="16">
        <f t="shared" si="23"/>
        <v>0.3</v>
      </c>
      <c r="F199" s="16" t="str">
        <f t="shared" si="24"/>
        <v/>
      </c>
      <c r="G199" s="16">
        <f t="shared" si="26"/>
        <v>-1</v>
      </c>
      <c r="H199" s="16">
        <f t="shared" si="25"/>
        <v>-0.3</v>
      </c>
    </row>
    <row r="200" spans="1:8" ht="25.5" x14ac:dyDescent="0.2">
      <c r="A200" s="13"/>
      <c r="B200" s="14" t="s">
        <v>183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0</v>
      </c>
      <c r="D204" s="15">
        <v>3</v>
      </c>
      <c r="E204" s="16" t="str">
        <f t="shared" si="23"/>
        <v/>
      </c>
      <c r="F204" s="16">
        <f t="shared" si="24"/>
        <v>0.42857142857142855</v>
      </c>
      <c r="G204" s="16">
        <f t="shared" si="26"/>
        <v>1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3</v>
      </c>
      <c r="D213" s="15">
        <v>0</v>
      </c>
      <c r="E213" s="16">
        <f t="shared" si="27"/>
        <v>0.3</v>
      </c>
      <c r="F213" s="16" t="str">
        <f t="shared" si="28"/>
        <v/>
      </c>
      <c r="G213" s="16">
        <f t="shared" si="30"/>
        <v>-1</v>
      </c>
      <c r="H213" s="16">
        <f t="shared" si="29"/>
        <v>-0.3</v>
      </c>
    </row>
    <row r="214" spans="1:8" x14ac:dyDescent="0.2">
      <c r="A214" s="13"/>
      <c r="B214" s="14" t="s">
        <v>197</v>
      </c>
      <c r="C214" s="15">
        <v>0</v>
      </c>
      <c r="D214" s="15">
        <v>1</v>
      </c>
      <c r="E214" s="16" t="str">
        <f t="shared" si="27"/>
        <v/>
      </c>
      <c r="F214" s="16">
        <f t="shared" si="28"/>
        <v>0.14285714285714285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0</v>
      </c>
      <c r="D225" s="15">
        <v>0</v>
      </c>
      <c r="E225" s="16" t="str">
        <f t="shared" si="27"/>
        <v/>
      </c>
      <c r="F225" s="16" t="str">
        <f t="shared" si="28"/>
        <v/>
      </c>
      <c r="G225" s="16" t="str">
        <f t="shared" si="30"/>
        <v xml:space="preserve"> </v>
      </c>
      <c r="H225" s="16" t="str">
        <f t="shared" si="29"/>
        <v/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0</v>
      </c>
      <c r="E238" s="16" t="str">
        <f t="shared" si="31"/>
        <v/>
      </c>
      <c r="F238" s="16" t="str">
        <f t="shared" si="32"/>
        <v/>
      </c>
      <c r="G238" s="16" t="str">
        <f t="shared" ref="G238:G269" si="34">+IF(AND(C238=0,D238=0)," ",IF(C238=0,1,IF(D238=0,-1,(D238-C238)/C238)))</f>
        <v xml:space="preserve"> 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0</v>
      </c>
      <c r="D276" s="15">
        <v>1</v>
      </c>
      <c r="E276" s="16" t="str">
        <f t="shared" si="35"/>
        <v/>
      </c>
      <c r="F276" s="16">
        <f t="shared" si="36"/>
        <v>0.14285714285714285</v>
      </c>
      <c r="G276" s="16">
        <f t="shared" si="38"/>
        <v>1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1</v>
      </c>
      <c r="D278" s="15">
        <v>0</v>
      </c>
      <c r="E278" s="16">
        <f t="shared" si="35"/>
        <v>0.1</v>
      </c>
      <c r="F278" s="16" t="str">
        <f t="shared" si="36"/>
        <v/>
      </c>
      <c r="G278" s="16">
        <f t="shared" si="38"/>
        <v>-1</v>
      </c>
      <c r="H278" s="16">
        <f t="shared" si="37"/>
        <v>-0.1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0</v>
      </c>
      <c r="D319" s="15">
        <v>0</v>
      </c>
      <c r="E319" s="16" t="str">
        <f t="shared" si="39"/>
        <v/>
      </c>
      <c r="F319" s="16" t="str">
        <f t="shared" si="40"/>
        <v/>
      </c>
      <c r="G319" s="16" t="str">
        <f t="shared" si="42"/>
        <v xml:space="preserve"> </v>
      </c>
      <c r="H319" s="16" t="str">
        <f t="shared" si="41"/>
        <v/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27</v>
      </c>
      <c r="D349" s="18">
        <f>SUM(D350:D576)</f>
        <v>18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-0.33333333333333331</v>
      </c>
      <c r="H349" s="19">
        <f t="shared" ref="H349:H412" si="49">+IF(OR(AND(E349=""),(G349="")),"",E349*G349)</f>
        <v>-0.33333333333333331</v>
      </c>
    </row>
    <row r="350" spans="1:8" x14ac:dyDescent="0.2">
      <c r="A350" s="13"/>
      <c r="B350" s="14" t="s">
        <v>326</v>
      </c>
      <c r="C350" s="15">
        <v>1</v>
      </c>
      <c r="D350" s="15">
        <v>0</v>
      </c>
      <c r="E350" s="16">
        <f t="shared" si="47"/>
        <v>3.7037037037037035E-2</v>
      </c>
      <c r="F350" s="16" t="str">
        <f t="shared" si="48"/>
        <v/>
      </c>
      <c r="G350" s="16">
        <f t="shared" ref="G350:G413" si="50">+IF(AND(C350=0,D350=0)," ",IF(C350=0,1,IF(D350=0,-1,(D350-C350)/C350)))</f>
        <v>-1</v>
      </c>
      <c r="H350" s="16">
        <f t="shared" si="49"/>
        <v>-3.7037037037037035E-2</v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0</v>
      </c>
      <c r="D355" s="15">
        <v>0</v>
      </c>
      <c r="E355" s="16" t="str">
        <f t="shared" si="47"/>
        <v/>
      </c>
      <c r="F355" s="16" t="str">
        <f t="shared" si="48"/>
        <v/>
      </c>
      <c r="G355" s="16" t="str">
        <f t="shared" si="50"/>
        <v xml:space="preserve"> </v>
      </c>
      <c r="H355" s="16" t="str">
        <f t="shared" si="49"/>
        <v/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</v>
      </c>
      <c r="D361" s="15">
        <v>0</v>
      </c>
      <c r="E361" s="16">
        <f t="shared" si="47"/>
        <v>3.7037037037037035E-2</v>
      </c>
      <c r="F361" s="16" t="str">
        <f t="shared" si="48"/>
        <v/>
      </c>
      <c r="G361" s="16">
        <f t="shared" si="50"/>
        <v>-1</v>
      </c>
      <c r="H361" s="16">
        <f t="shared" si="49"/>
        <v>-3.7037037037037035E-2</v>
      </c>
    </row>
    <row r="362" spans="1:8" x14ac:dyDescent="0.2">
      <c r="A362" s="13"/>
      <c r="B362" s="14" t="s">
        <v>338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0</v>
      </c>
      <c r="D369" s="15">
        <v>0</v>
      </c>
      <c r="E369" s="16" t="str">
        <f t="shared" si="47"/>
        <v/>
      </c>
      <c r="F369" s="16" t="str">
        <f t="shared" si="48"/>
        <v/>
      </c>
      <c r="G369" s="16" t="str">
        <f t="shared" si="50"/>
        <v xml:space="preserve"> </v>
      </c>
      <c r="H369" s="16" t="str">
        <f t="shared" si="49"/>
        <v/>
      </c>
    </row>
    <row r="370" spans="1:8" x14ac:dyDescent="0.2">
      <c r="A370" s="13"/>
      <c r="B370" s="14" t="s">
        <v>346</v>
      </c>
      <c r="C370" s="15">
        <v>4</v>
      </c>
      <c r="D370" s="15">
        <v>0</v>
      </c>
      <c r="E370" s="16">
        <f t="shared" si="47"/>
        <v>0.14814814814814814</v>
      </c>
      <c r="F370" s="16" t="str">
        <f t="shared" si="48"/>
        <v/>
      </c>
      <c r="G370" s="16">
        <f t="shared" si="50"/>
        <v>-1</v>
      </c>
      <c r="H370" s="16">
        <f t="shared" si="49"/>
        <v>-0.14814814814814814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0</v>
      </c>
      <c r="D373" s="15">
        <v>0</v>
      </c>
      <c r="E373" s="16" t="str">
        <f t="shared" si="47"/>
        <v/>
      </c>
      <c r="F373" s="16" t="str">
        <f t="shared" si="48"/>
        <v/>
      </c>
      <c r="G373" s="16" t="str">
        <f t="shared" si="50"/>
        <v xml:space="preserve"> </v>
      </c>
      <c r="H373" s="16" t="str">
        <f t="shared" si="49"/>
        <v/>
      </c>
    </row>
    <row r="374" spans="1:8" x14ac:dyDescent="0.2">
      <c r="A374" s="13"/>
      <c r="B374" s="14" t="s">
        <v>350</v>
      </c>
      <c r="C374" s="15">
        <v>0</v>
      </c>
      <c r="D374" s="15">
        <v>1</v>
      </c>
      <c r="E374" s="16" t="str">
        <f t="shared" si="47"/>
        <v/>
      </c>
      <c r="F374" s="16">
        <f t="shared" si="48"/>
        <v>5.5555555555555552E-2</v>
      </c>
      <c r="G374" s="16">
        <f t="shared" si="50"/>
        <v>1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0</v>
      </c>
      <c r="D384" s="15">
        <v>1</v>
      </c>
      <c r="E384" s="16" t="str">
        <f t="shared" si="47"/>
        <v/>
      </c>
      <c r="F384" s="16">
        <f t="shared" si="48"/>
        <v>5.5555555555555552E-2</v>
      </c>
      <c r="G384" s="16">
        <f t="shared" si="50"/>
        <v>1</v>
      </c>
      <c r="H384" s="16" t="str">
        <f t="shared" si="49"/>
        <v/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0</v>
      </c>
      <c r="E388" s="16" t="str">
        <f t="shared" si="47"/>
        <v/>
      </c>
      <c r="F388" s="16" t="str">
        <f t="shared" si="48"/>
        <v/>
      </c>
      <c r="G388" s="16" t="str">
        <f t="shared" si="50"/>
        <v xml:space="preserve"> 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12</v>
      </c>
      <c r="D395" s="15">
        <v>5</v>
      </c>
      <c r="E395" s="16">
        <f t="shared" si="47"/>
        <v>0.44444444444444442</v>
      </c>
      <c r="F395" s="16">
        <f t="shared" si="48"/>
        <v>0.27777777777777779</v>
      </c>
      <c r="G395" s="16">
        <f t="shared" si="50"/>
        <v>-0.58333333333333337</v>
      </c>
      <c r="H395" s="16">
        <f t="shared" si="49"/>
        <v>-0.25925925925925924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1</v>
      </c>
      <c r="D397" s="15">
        <v>0</v>
      </c>
      <c r="E397" s="16">
        <f t="shared" si="47"/>
        <v>3.7037037037037035E-2</v>
      </c>
      <c r="F397" s="16" t="str">
        <f t="shared" si="48"/>
        <v/>
      </c>
      <c r="G397" s="16">
        <f t="shared" si="50"/>
        <v>-1</v>
      </c>
      <c r="H397" s="16">
        <f t="shared" si="49"/>
        <v>-3.7037037037037035E-2</v>
      </c>
    </row>
    <row r="398" spans="1:8" x14ac:dyDescent="0.2">
      <c r="A398" s="13"/>
      <c r="B398" s="14" t="s">
        <v>374</v>
      </c>
      <c r="C398" s="15">
        <v>0</v>
      </c>
      <c r="D398" s="15">
        <v>0</v>
      </c>
      <c r="E398" s="16" t="str">
        <f t="shared" si="47"/>
        <v/>
      </c>
      <c r="F398" s="16" t="str">
        <f t="shared" si="48"/>
        <v/>
      </c>
      <c r="G398" s="16" t="str">
        <f t="shared" si="50"/>
        <v xml:space="preserve"> </v>
      </c>
      <c r="H398" s="16" t="str">
        <f t="shared" si="49"/>
        <v/>
      </c>
    </row>
    <row r="399" spans="1:8" x14ac:dyDescent="0.2">
      <c r="A399" s="13"/>
      <c r="B399" s="14" t="s">
        <v>375</v>
      </c>
      <c r="C399" s="15">
        <v>1</v>
      </c>
      <c r="D399" s="15">
        <v>0</v>
      </c>
      <c r="E399" s="16">
        <f t="shared" si="47"/>
        <v>3.7037037037037035E-2</v>
      </c>
      <c r="F399" s="16" t="str">
        <f t="shared" si="48"/>
        <v/>
      </c>
      <c r="G399" s="16">
        <f t="shared" si="50"/>
        <v>-1</v>
      </c>
      <c r="H399" s="16">
        <f t="shared" si="49"/>
        <v>-3.7037037037037035E-2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1</v>
      </c>
      <c r="D410" s="15">
        <v>0</v>
      </c>
      <c r="E410" s="16">
        <f t="shared" si="47"/>
        <v>3.7037037037037035E-2</v>
      </c>
      <c r="F410" s="16" t="str">
        <f t="shared" si="48"/>
        <v/>
      </c>
      <c r="G410" s="16">
        <f t="shared" si="50"/>
        <v>-1</v>
      </c>
      <c r="H410" s="16">
        <f t="shared" si="49"/>
        <v>-3.7037037037037035E-2</v>
      </c>
    </row>
    <row r="411" spans="1:8" x14ac:dyDescent="0.2">
      <c r="A411" s="13"/>
      <c r="B411" s="14" t="s">
        <v>387</v>
      </c>
      <c r="C411" s="15">
        <v>1</v>
      </c>
      <c r="D411" s="15">
        <v>0</v>
      </c>
      <c r="E411" s="16">
        <f t="shared" si="47"/>
        <v>3.7037037037037035E-2</v>
      </c>
      <c r="F411" s="16" t="str">
        <f t="shared" si="48"/>
        <v/>
      </c>
      <c r="G411" s="16">
        <f t="shared" si="50"/>
        <v>-1</v>
      </c>
      <c r="H411" s="16">
        <f t="shared" si="49"/>
        <v>-3.7037037037037035E-2</v>
      </c>
    </row>
    <row r="412" spans="1:8" x14ac:dyDescent="0.2">
      <c r="A412" s="13"/>
      <c r="B412" s="14" t="s">
        <v>388</v>
      </c>
      <c r="C412" s="15">
        <v>0</v>
      </c>
      <c r="D412" s="15">
        <v>1</v>
      </c>
      <c r="E412" s="16" t="str">
        <f t="shared" si="47"/>
        <v/>
      </c>
      <c r="F412" s="16">
        <f t="shared" si="48"/>
        <v>5.5555555555555552E-2</v>
      </c>
      <c r="G412" s="16">
        <f t="shared" si="50"/>
        <v>1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5</v>
      </c>
      <c r="D420" s="15">
        <v>0</v>
      </c>
      <c r="E420" s="16">
        <f t="shared" si="51"/>
        <v>0.18518518518518517</v>
      </c>
      <c r="F420" s="16" t="str">
        <f t="shared" si="52"/>
        <v/>
      </c>
      <c r="G420" s="16">
        <f t="shared" si="54"/>
        <v>-1</v>
      </c>
      <c r="H420" s="16">
        <f t="shared" si="53"/>
        <v>-0.18518518518518517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1</v>
      </c>
      <c r="E458" s="16" t="str">
        <f t="shared" si="51"/>
        <v/>
      </c>
      <c r="F458" s="16">
        <f t="shared" si="52"/>
        <v>5.5555555555555552E-2</v>
      </c>
      <c r="G458" s="16">
        <f t="shared" si="54"/>
        <v>1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0</v>
      </c>
      <c r="D471" s="15">
        <v>4</v>
      </c>
      <c r="E471" s="16" t="str">
        <f t="shared" si="51"/>
        <v/>
      </c>
      <c r="F471" s="16">
        <f t="shared" si="52"/>
        <v>0.22222222222222221</v>
      </c>
      <c r="G471" s="16">
        <f t="shared" si="54"/>
        <v>1</v>
      </c>
      <c r="H471" s="16" t="str">
        <f t="shared" si="53"/>
        <v/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5</v>
      </c>
      <c r="E535" s="16" t="str">
        <f t="shared" si="55"/>
        <v/>
      </c>
      <c r="F535" s="16">
        <f t="shared" si="56"/>
        <v>0.27777777777777779</v>
      </c>
      <c r="G535" s="16">
        <f t="shared" si="58"/>
        <v>1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535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0</v>
      </c>
      <c r="D561" s="15">
        <v>0</v>
      </c>
      <c r="E561" s="16" t="str">
        <f t="shared" si="59"/>
        <v/>
      </c>
      <c r="F561" s="16" t="str">
        <f t="shared" si="60"/>
        <v/>
      </c>
      <c r="G561" s="16" t="str">
        <f t="shared" si="62"/>
        <v xml:space="preserve"> </v>
      </c>
      <c r="H561" s="16" t="str">
        <f t="shared" si="61"/>
        <v/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0</v>
      </c>
      <c r="E568" s="16" t="str">
        <f t="shared" si="59"/>
        <v/>
      </c>
      <c r="F568" s="16" t="str">
        <f t="shared" si="60"/>
        <v/>
      </c>
      <c r="G568" s="16" t="str">
        <f t="shared" si="62"/>
        <v xml:space="preserve"> 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2</v>
      </c>
      <c r="D582" s="18">
        <f>SUM(D583:D609)</f>
        <v>7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2.5</v>
      </c>
      <c r="H582" s="19">
        <f t="shared" ref="H582:H609" si="65">+IF(OR(AND(E582=""),(G582="")),"",E582*G582)</f>
        <v>2.5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0</v>
      </c>
      <c r="E584" s="16" t="str">
        <f t="shared" si="63"/>
        <v/>
      </c>
      <c r="F584" s="16" t="str">
        <f t="shared" si="64"/>
        <v/>
      </c>
      <c r="G584" s="16" t="str">
        <f t="shared" si="66"/>
        <v xml:space="preserve"> 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1</v>
      </c>
      <c r="D585" s="15">
        <v>0</v>
      </c>
      <c r="E585" s="16">
        <f t="shared" si="63"/>
        <v>0.5</v>
      </c>
      <c r="F585" s="16" t="str">
        <f t="shared" si="64"/>
        <v/>
      </c>
      <c r="G585" s="16">
        <f t="shared" si="66"/>
        <v>-1</v>
      </c>
      <c r="H585" s="16">
        <f t="shared" si="65"/>
        <v>-0.5</v>
      </c>
    </row>
    <row r="586" spans="1:8" x14ac:dyDescent="0.2">
      <c r="A586" s="13"/>
      <c r="B586" s="14" t="s">
        <v>555</v>
      </c>
      <c r="C586" s="15">
        <v>1</v>
      </c>
      <c r="D586" s="15">
        <v>1</v>
      </c>
      <c r="E586" s="16">
        <f t="shared" si="63"/>
        <v>0.5</v>
      </c>
      <c r="F586" s="16">
        <f t="shared" si="64"/>
        <v>0.14285714285714285</v>
      </c>
      <c r="G586" s="16">
        <f t="shared" si="66"/>
        <v>0</v>
      </c>
      <c r="H586" s="16">
        <f t="shared" si="65"/>
        <v>0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0</v>
      </c>
      <c r="D600" s="15">
        <v>6</v>
      </c>
      <c r="E600" s="16" t="str">
        <f t="shared" si="63"/>
        <v/>
      </c>
      <c r="F600" s="16">
        <f t="shared" si="64"/>
        <v>0.8571428571428571</v>
      </c>
      <c r="G600" s="16">
        <f t="shared" si="66"/>
        <v>1</v>
      </c>
      <c r="H600" s="16" t="str">
        <f t="shared" si="65"/>
        <v/>
      </c>
    </row>
    <row r="601" spans="1:8" x14ac:dyDescent="0.2">
      <c r="A601" s="13"/>
      <c r="B601" s="14" t="s">
        <v>570</v>
      </c>
      <c r="C601" s="15">
        <v>0</v>
      </c>
      <c r="D601" s="15">
        <v>0</v>
      </c>
      <c r="E601" s="16" t="str">
        <f t="shared" si="63"/>
        <v/>
      </c>
      <c r="F601" s="16" t="str">
        <f t="shared" si="64"/>
        <v/>
      </c>
      <c r="G601" s="16" t="str">
        <f t="shared" si="66"/>
        <v xml:space="preserve"> </v>
      </c>
      <c r="H601" s="16" t="str">
        <f t="shared" si="65"/>
        <v/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615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616</v>
      </c>
      <c r="C8" s="11">
        <f>+C19+C75+C173+C349+C582</f>
        <v>3212</v>
      </c>
      <c r="D8" s="12">
        <f>+D19+D75+D173+D349+D582</f>
        <v>2863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-0.10865504358655044</v>
      </c>
      <c r="H8" s="9">
        <f t="shared" ref="H8:H13" si="1">+IF(OR(AND(E8=""),(G8="")),"",E8*G8)</f>
        <v>-0.10865504358655044</v>
      </c>
    </row>
    <row r="9" spans="1:8" x14ac:dyDescent="0.2">
      <c r="A9" s="13"/>
      <c r="B9" s="14" t="s">
        <v>7</v>
      </c>
      <c r="C9" s="15">
        <f>+C19</f>
        <v>36</v>
      </c>
      <c r="D9" s="15">
        <f>+D19</f>
        <v>25</v>
      </c>
      <c r="E9" s="16">
        <f t="shared" ref="E9:F13" si="2">+C9/C$8</f>
        <v>1.1207970112079701E-2</v>
      </c>
      <c r="F9" s="16">
        <f t="shared" si="2"/>
        <v>8.7320991966468742E-3</v>
      </c>
      <c r="G9" s="16">
        <f t="shared" si="0"/>
        <v>-0.30555555555555558</v>
      </c>
      <c r="H9" s="16">
        <f t="shared" si="1"/>
        <v>-3.4246575342465756E-3</v>
      </c>
    </row>
    <row r="10" spans="1:8" x14ac:dyDescent="0.2">
      <c r="A10" s="13"/>
      <c r="B10" s="14" t="s">
        <v>8</v>
      </c>
      <c r="C10" s="15">
        <f>+C75</f>
        <v>363</v>
      </c>
      <c r="D10" s="15">
        <f>+D75</f>
        <v>219</v>
      </c>
      <c r="E10" s="16">
        <f t="shared" si="2"/>
        <v>0.11301369863013698</v>
      </c>
      <c r="F10" s="16">
        <f t="shared" si="2"/>
        <v>7.6493188962626621E-2</v>
      </c>
      <c r="G10" s="16">
        <f t="shared" si="0"/>
        <v>-0.39669421487603307</v>
      </c>
      <c r="H10" s="16">
        <f t="shared" si="1"/>
        <v>-4.4831880448318803E-2</v>
      </c>
    </row>
    <row r="11" spans="1:8" ht="25.5" x14ac:dyDescent="0.2">
      <c r="A11" s="13"/>
      <c r="B11" s="14" t="s">
        <v>9</v>
      </c>
      <c r="C11" s="15">
        <f>+C173</f>
        <v>505</v>
      </c>
      <c r="D11" s="15">
        <f>+D173</f>
        <v>383</v>
      </c>
      <c r="E11" s="16">
        <f t="shared" si="2"/>
        <v>0.15722291407222913</v>
      </c>
      <c r="F11" s="16">
        <f t="shared" si="2"/>
        <v>0.13377575969263011</v>
      </c>
      <c r="G11" s="16">
        <f t="shared" si="0"/>
        <v>-0.24158415841584158</v>
      </c>
      <c r="H11" s="16">
        <f t="shared" si="1"/>
        <v>-3.7982565379825653E-2</v>
      </c>
    </row>
    <row r="12" spans="1:8" x14ac:dyDescent="0.2">
      <c r="A12" s="13"/>
      <c r="B12" s="14" t="s">
        <v>10</v>
      </c>
      <c r="C12" s="15">
        <f>+C349</f>
        <v>1677</v>
      </c>
      <c r="D12" s="15">
        <f>+D349</f>
        <v>1493</v>
      </c>
      <c r="E12" s="16">
        <f t="shared" si="2"/>
        <v>0.52210460772104605</v>
      </c>
      <c r="F12" s="16">
        <f t="shared" si="2"/>
        <v>0.52148096402375133</v>
      </c>
      <c r="G12" s="16">
        <f t="shared" si="0"/>
        <v>-0.10971973762671437</v>
      </c>
      <c r="H12" s="16">
        <f t="shared" si="1"/>
        <v>-5.7285180572851806E-2</v>
      </c>
    </row>
    <row r="13" spans="1:8" x14ac:dyDescent="0.2">
      <c r="A13" s="13"/>
      <c r="B13" s="14" t="s">
        <v>11</v>
      </c>
      <c r="C13" s="15">
        <f>+C582</f>
        <v>631</v>
      </c>
      <c r="D13" s="15">
        <f>+D582</f>
        <v>743</v>
      </c>
      <c r="E13" s="16">
        <f t="shared" si="2"/>
        <v>0.1964508094645081</v>
      </c>
      <c r="F13" s="16">
        <f t="shared" si="2"/>
        <v>0.25951798812434507</v>
      </c>
      <c r="G13" s="16">
        <f t="shared" si="0"/>
        <v>0.1774960380348653</v>
      </c>
      <c r="H13" s="16">
        <f t="shared" si="1"/>
        <v>3.4869240348692404E-2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36</v>
      </c>
      <c r="D19" s="18">
        <f>SUM(D20:D69)</f>
        <v>25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-0.30555555555555558</v>
      </c>
      <c r="H19" s="19">
        <f t="shared" ref="H19:H50" si="5">+IF(OR(AND(E19=""),(G19="")),"",E19*G19)</f>
        <v>-0.30555555555555558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1</v>
      </c>
      <c r="E23" s="16" t="str">
        <f t="shared" si="3"/>
        <v/>
      </c>
      <c r="F23" s="16">
        <f t="shared" si="4"/>
        <v>0.04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4</v>
      </c>
      <c r="D27" s="15">
        <v>2</v>
      </c>
      <c r="E27" s="16">
        <f t="shared" si="3"/>
        <v>0.1111111111111111</v>
      </c>
      <c r="F27" s="16">
        <f t="shared" si="4"/>
        <v>0.08</v>
      </c>
      <c r="G27" s="16">
        <f t="shared" si="6"/>
        <v>-0.5</v>
      </c>
      <c r="H27" s="16">
        <f t="shared" si="5"/>
        <v>-5.5555555555555552E-2</v>
      </c>
    </row>
    <row r="28" spans="1:8" x14ac:dyDescent="0.2">
      <c r="A28" s="13"/>
      <c r="B28" s="14" t="s">
        <v>22</v>
      </c>
      <c r="C28" s="15">
        <v>2</v>
      </c>
      <c r="D28" s="15">
        <v>0</v>
      </c>
      <c r="E28" s="16">
        <f t="shared" si="3"/>
        <v>5.5555555555555552E-2</v>
      </c>
      <c r="F28" s="16" t="str">
        <f t="shared" si="4"/>
        <v/>
      </c>
      <c r="G28" s="16">
        <f t="shared" si="6"/>
        <v>-1</v>
      </c>
      <c r="H28" s="16">
        <f t="shared" si="5"/>
        <v>-5.5555555555555552E-2</v>
      </c>
    </row>
    <row r="29" spans="1:8" x14ac:dyDescent="0.2">
      <c r="A29" s="13"/>
      <c r="B29" s="14" t="s">
        <v>23</v>
      </c>
      <c r="C29" s="15">
        <v>4</v>
      </c>
      <c r="D29" s="15">
        <v>1</v>
      </c>
      <c r="E29" s="16">
        <f t="shared" si="3"/>
        <v>0.1111111111111111</v>
      </c>
      <c r="F29" s="16">
        <f t="shared" si="4"/>
        <v>0.04</v>
      </c>
      <c r="G29" s="16">
        <f t="shared" si="6"/>
        <v>-0.75</v>
      </c>
      <c r="H29" s="16">
        <f t="shared" si="5"/>
        <v>-8.3333333333333329E-2</v>
      </c>
    </row>
    <row r="30" spans="1:8" x14ac:dyDescent="0.2">
      <c r="A30" s="13"/>
      <c r="B30" s="14" t="s">
        <v>24</v>
      </c>
      <c r="C30" s="15">
        <v>6</v>
      </c>
      <c r="D30" s="15">
        <v>4</v>
      </c>
      <c r="E30" s="16">
        <f t="shared" si="3"/>
        <v>0.16666666666666666</v>
      </c>
      <c r="F30" s="16">
        <f t="shared" si="4"/>
        <v>0.16</v>
      </c>
      <c r="G30" s="16">
        <f t="shared" si="6"/>
        <v>-0.33333333333333331</v>
      </c>
      <c r="H30" s="16">
        <f t="shared" si="5"/>
        <v>-5.5555555555555552E-2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1</v>
      </c>
      <c r="D32" s="15">
        <v>1</v>
      </c>
      <c r="E32" s="16">
        <f t="shared" si="3"/>
        <v>2.7777777777777776E-2</v>
      </c>
      <c r="F32" s="16">
        <f t="shared" si="4"/>
        <v>0.04</v>
      </c>
      <c r="G32" s="16">
        <f t="shared" si="6"/>
        <v>0</v>
      </c>
      <c r="H32" s="16">
        <f t="shared" si="5"/>
        <v>0</v>
      </c>
    </row>
    <row r="33" spans="1:8" x14ac:dyDescent="0.2">
      <c r="A33" s="13"/>
      <c r="B33" s="14" t="s">
        <v>27</v>
      </c>
      <c r="C33" s="15">
        <v>0</v>
      </c>
      <c r="D33" s="15">
        <v>1</v>
      </c>
      <c r="E33" s="16" t="str">
        <f t="shared" si="3"/>
        <v/>
      </c>
      <c r="F33" s="16">
        <f t="shared" si="4"/>
        <v>0.04</v>
      </c>
      <c r="G33" s="16">
        <f t="shared" si="6"/>
        <v>1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7</v>
      </c>
      <c r="D36" s="15">
        <v>0</v>
      </c>
      <c r="E36" s="16">
        <f t="shared" si="3"/>
        <v>0.19444444444444445</v>
      </c>
      <c r="F36" s="16" t="str">
        <f t="shared" si="4"/>
        <v/>
      </c>
      <c r="G36" s="16">
        <f t="shared" si="6"/>
        <v>-1</v>
      </c>
      <c r="H36" s="16">
        <f t="shared" si="5"/>
        <v>-0.19444444444444445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1</v>
      </c>
      <c r="D38" s="15">
        <v>0</v>
      </c>
      <c r="E38" s="16">
        <f t="shared" si="3"/>
        <v>2.7777777777777776E-2</v>
      </c>
      <c r="F38" s="16" t="str">
        <f t="shared" si="4"/>
        <v/>
      </c>
      <c r="G38" s="16">
        <f t="shared" si="6"/>
        <v>-1</v>
      </c>
      <c r="H38" s="16">
        <f t="shared" si="5"/>
        <v>-2.7777777777777776E-2</v>
      </c>
    </row>
    <row r="39" spans="1:8" x14ac:dyDescent="0.2">
      <c r="A39" s="13"/>
      <c r="B39" s="14" t="s">
        <v>33</v>
      </c>
      <c r="C39" s="15">
        <v>1</v>
      </c>
      <c r="D39" s="15">
        <v>2</v>
      </c>
      <c r="E39" s="16">
        <f t="shared" si="3"/>
        <v>2.7777777777777776E-2</v>
      </c>
      <c r="F39" s="16">
        <f t="shared" si="4"/>
        <v>0.08</v>
      </c>
      <c r="G39" s="16">
        <f t="shared" si="6"/>
        <v>1</v>
      </c>
      <c r="H39" s="16">
        <f t="shared" si="5"/>
        <v>2.7777777777777776E-2</v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3</v>
      </c>
      <c r="E44" s="16" t="str">
        <f t="shared" si="3"/>
        <v/>
      </c>
      <c r="F44" s="16">
        <f t="shared" si="4"/>
        <v>0.12</v>
      </c>
      <c r="G44" s="16">
        <f t="shared" si="6"/>
        <v>1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2</v>
      </c>
      <c r="D50" s="15">
        <v>2</v>
      </c>
      <c r="E50" s="16">
        <f t="shared" si="3"/>
        <v>5.5555555555555552E-2</v>
      </c>
      <c r="F50" s="16">
        <f t="shared" si="4"/>
        <v>0.08</v>
      </c>
      <c r="G50" s="16">
        <f t="shared" si="6"/>
        <v>0</v>
      </c>
      <c r="H50" s="16">
        <f t="shared" si="5"/>
        <v>0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1</v>
      </c>
      <c r="D54" s="15">
        <v>0</v>
      </c>
      <c r="E54" s="16">
        <f t="shared" si="7"/>
        <v>2.7777777777777776E-2</v>
      </c>
      <c r="F54" s="16" t="str">
        <f t="shared" si="8"/>
        <v/>
      </c>
      <c r="G54" s="16">
        <f t="shared" si="10"/>
        <v>-1</v>
      </c>
      <c r="H54" s="16">
        <f t="shared" si="9"/>
        <v>-2.7777777777777776E-2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2</v>
      </c>
      <c r="D60" s="15">
        <v>1</v>
      </c>
      <c r="E60" s="16">
        <f t="shared" si="7"/>
        <v>5.5555555555555552E-2</v>
      </c>
      <c r="F60" s="16">
        <f t="shared" si="8"/>
        <v>0.04</v>
      </c>
      <c r="G60" s="16">
        <f t="shared" si="10"/>
        <v>-0.5</v>
      </c>
      <c r="H60" s="16">
        <f t="shared" si="9"/>
        <v>-2.7777777777777776E-2</v>
      </c>
    </row>
    <row r="61" spans="1:8" ht="25.5" x14ac:dyDescent="0.2">
      <c r="A61" s="13"/>
      <c r="B61" s="14" t="s">
        <v>55</v>
      </c>
      <c r="C61" s="15">
        <v>1</v>
      </c>
      <c r="D61" s="15">
        <v>0</v>
      </c>
      <c r="E61" s="16">
        <f t="shared" si="7"/>
        <v>2.7777777777777776E-2</v>
      </c>
      <c r="F61" s="16" t="str">
        <f t="shared" si="8"/>
        <v/>
      </c>
      <c r="G61" s="16">
        <f t="shared" si="10"/>
        <v>-1</v>
      </c>
      <c r="H61" s="16">
        <f t="shared" si="9"/>
        <v>-2.7777777777777776E-2</v>
      </c>
    </row>
    <row r="62" spans="1:8" x14ac:dyDescent="0.2">
      <c r="A62" s="13"/>
      <c r="B62" s="14" t="s">
        <v>56</v>
      </c>
      <c r="C62" s="15">
        <v>0</v>
      </c>
      <c r="D62" s="15">
        <v>1</v>
      </c>
      <c r="E62" s="16" t="str">
        <f t="shared" si="7"/>
        <v/>
      </c>
      <c r="F62" s="16">
        <f t="shared" si="8"/>
        <v>0.04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1</v>
      </c>
      <c r="D63" s="15">
        <v>1</v>
      </c>
      <c r="E63" s="16">
        <f t="shared" si="7"/>
        <v>2.7777777777777776E-2</v>
      </c>
      <c r="F63" s="16">
        <f t="shared" si="8"/>
        <v>0.04</v>
      </c>
      <c r="G63" s="16">
        <f t="shared" si="10"/>
        <v>0</v>
      </c>
      <c r="H63" s="16">
        <f t="shared" si="9"/>
        <v>0</v>
      </c>
    </row>
    <row r="64" spans="1:8" x14ac:dyDescent="0.2">
      <c r="A64" s="13"/>
      <c r="B64" s="14" t="s">
        <v>58</v>
      </c>
      <c r="C64" s="15">
        <v>0</v>
      </c>
      <c r="D64" s="15">
        <v>4</v>
      </c>
      <c r="E64" s="16" t="str">
        <f t="shared" si="7"/>
        <v/>
      </c>
      <c r="F64" s="16">
        <f t="shared" si="8"/>
        <v>0.16</v>
      </c>
      <c r="G64" s="16">
        <f t="shared" si="10"/>
        <v>1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1</v>
      </c>
      <c r="D65" s="15">
        <v>0</v>
      </c>
      <c r="E65" s="16">
        <f t="shared" si="7"/>
        <v>2.7777777777777776E-2</v>
      </c>
      <c r="F65" s="16" t="str">
        <f t="shared" si="8"/>
        <v/>
      </c>
      <c r="G65" s="16">
        <f t="shared" si="10"/>
        <v>-1</v>
      </c>
      <c r="H65" s="16">
        <f t="shared" si="9"/>
        <v>-2.7777777777777776E-2</v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2</v>
      </c>
      <c r="D67" s="15">
        <v>0</v>
      </c>
      <c r="E67" s="16">
        <f t="shared" si="7"/>
        <v>5.5555555555555552E-2</v>
      </c>
      <c r="F67" s="16" t="str">
        <f t="shared" si="8"/>
        <v/>
      </c>
      <c r="G67" s="16">
        <f t="shared" si="10"/>
        <v>-1</v>
      </c>
      <c r="H67" s="16">
        <f t="shared" si="9"/>
        <v>-5.5555555555555552E-2</v>
      </c>
    </row>
    <row r="68" spans="1:8" x14ac:dyDescent="0.2">
      <c r="A68" s="13"/>
      <c r="B68" s="14" t="s">
        <v>62</v>
      </c>
      <c r="C68" s="15">
        <v>0</v>
      </c>
      <c r="D68" s="15">
        <v>1</v>
      </c>
      <c r="E68" s="16" t="str">
        <f t="shared" si="7"/>
        <v/>
      </c>
      <c r="F68" s="16">
        <f t="shared" si="8"/>
        <v>0.04</v>
      </c>
      <c r="G68" s="16">
        <f t="shared" si="10"/>
        <v>1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363</v>
      </c>
      <c r="D75" s="18">
        <f>SUM(D76:D167)</f>
        <v>219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-0.39669421487603307</v>
      </c>
      <c r="H75" s="19">
        <f t="shared" ref="H75:H106" si="13">+IF(OR(AND(E75=""),(G75="")),"",E75*G75)</f>
        <v>-0.39669421487603307</v>
      </c>
    </row>
    <row r="76" spans="1:8" x14ac:dyDescent="0.2">
      <c r="A76" s="13"/>
      <c r="B76" s="14" t="s">
        <v>64</v>
      </c>
      <c r="C76" s="15">
        <v>8</v>
      </c>
      <c r="D76" s="15">
        <v>13</v>
      </c>
      <c r="E76" s="16">
        <f t="shared" si="11"/>
        <v>2.2038567493112948E-2</v>
      </c>
      <c r="F76" s="16">
        <f t="shared" si="12"/>
        <v>5.9360730593607303E-2</v>
      </c>
      <c r="G76" s="16">
        <f t="shared" ref="G76:G107" si="14">+IF(AND(C76=0,D76=0)," ",IF(C76=0,1,IF(D76=0,-1,(D76-C76)/C76)))</f>
        <v>0.625</v>
      </c>
      <c r="H76" s="16">
        <f t="shared" si="13"/>
        <v>1.3774104683195593E-2</v>
      </c>
    </row>
    <row r="77" spans="1:8" ht="25.5" x14ac:dyDescent="0.2">
      <c r="A77" s="13"/>
      <c r="B77" s="14" t="s">
        <v>65</v>
      </c>
      <c r="C77" s="15">
        <v>11</v>
      </c>
      <c r="D77" s="15">
        <v>10</v>
      </c>
      <c r="E77" s="16">
        <f t="shared" si="11"/>
        <v>3.0303030303030304E-2</v>
      </c>
      <c r="F77" s="16">
        <f t="shared" si="12"/>
        <v>4.5662100456621002E-2</v>
      </c>
      <c r="G77" s="16">
        <f t="shared" si="14"/>
        <v>-9.0909090909090912E-2</v>
      </c>
      <c r="H77" s="16">
        <f t="shared" si="13"/>
        <v>-2.7548209366391185E-3</v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15</v>
      </c>
      <c r="D79" s="15">
        <v>12</v>
      </c>
      <c r="E79" s="16">
        <f t="shared" si="11"/>
        <v>4.1322314049586778E-2</v>
      </c>
      <c r="F79" s="16">
        <f t="shared" si="12"/>
        <v>5.4794520547945202E-2</v>
      </c>
      <c r="G79" s="16">
        <f t="shared" si="14"/>
        <v>-0.2</v>
      </c>
      <c r="H79" s="16">
        <f t="shared" si="13"/>
        <v>-8.2644628099173556E-3</v>
      </c>
    </row>
    <row r="80" spans="1:8" ht="25.5" x14ac:dyDescent="0.2">
      <c r="A80" s="13"/>
      <c r="B80" s="14" t="s">
        <v>68</v>
      </c>
      <c r="C80" s="15">
        <v>44</v>
      </c>
      <c r="D80" s="15">
        <v>3</v>
      </c>
      <c r="E80" s="16">
        <f t="shared" si="11"/>
        <v>0.12121212121212122</v>
      </c>
      <c r="F80" s="16">
        <f t="shared" si="12"/>
        <v>1.3698630136986301E-2</v>
      </c>
      <c r="G80" s="16">
        <f t="shared" si="14"/>
        <v>-0.93181818181818177</v>
      </c>
      <c r="H80" s="16">
        <f t="shared" si="13"/>
        <v>-0.11294765840220386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2</v>
      </c>
      <c r="E82" s="16" t="str">
        <f t="shared" si="11"/>
        <v/>
      </c>
      <c r="F82" s="16">
        <f t="shared" si="12"/>
        <v>9.1324200913242004E-3</v>
      </c>
      <c r="G82" s="16">
        <f t="shared" si="14"/>
        <v>1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1</v>
      </c>
      <c r="D84" s="15">
        <v>0</v>
      </c>
      <c r="E84" s="16">
        <f t="shared" si="11"/>
        <v>2.7548209366391185E-3</v>
      </c>
      <c r="F84" s="16" t="str">
        <f t="shared" si="12"/>
        <v/>
      </c>
      <c r="G84" s="16">
        <f t="shared" si="14"/>
        <v>-1</v>
      </c>
      <c r="H84" s="16">
        <f t="shared" si="13"/>
        <v>-2.7548209366391185E-3</v>
      </c>
    </row>
    <row r="85" spans="1:8" x14ac:dyDescent="0.2">
      <c r="A85" s="13"/>
      <c r="B85" s="14" t="s">
        <v>73</v>
      </c>
      <c r="C85" s="15">
        <v>1</v>
      </c>
      <c r="D85" s="15">
        <v>0</v>
      </c>
      <c r="E85" s="16">
        <f t="shared" si="11"/>
        <v>2.7548209366391185E-3</v>
      </c>
      <c r="F85" s="16" t="str">
        <f t="shared" si="12"/>
        <v/>
      </c>
      <c r="G85" s="16">
        <f t="shared" si="14"/>
        <v>-1</v>
      </c>
      <c r="H85" s="16">
        <f t="shared" si="13"/>
        <v>-2.7548209366391185E-3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10</v>
      </c>
      <c r="D87" s="15">
        <v>7</v>
      </c>
      <c r="E87" s="16">
        <f t="shared" si="11"/>
        <v>2.7548209366391185E-2</v>
      </c>
      <c r="F87" s="16">
        <f t="shared" si="12"/>
        <v>3.1963470319634701E-2</v>
      </c>
      <c r="G87" s="16">
        <f t="shared" si="14"/>
        <v>-0.3</v>
      </c>
      <c r="H87" s="16">
        <f t="shared" si="13"/>
        <v>-8.2644628099173556E-3</v>
      </c>
    </row>
    <row r="88" spans="1:8" x14ac:dyDescent="0.2">
      <c r="A88" s="13"/>
      <c r="B88" s="14" t="s">
        <v>76</v>
      </c>
      <c r="C88" s="15">
        <v>1</v>
      </c>
      <c r="D88" s="15">
        <v>7</v>
      </c>
      <c r="E88" s="16">
        <f t="shared" si="11"/>
        <v>2.7548209366391185E-3</v>
      </c>
      <c r="F88" s="16">
        <f t="shared" si="12"/>
        <v>3.1963470319634701E-2</v>
      </c>
      <c r="G88" s="16">
        <f t="shared" si="14"/>
        <v>6</v>
      </c>
      <c r="H88" s="16">
        <f t="shared" si="13"/>
        <v>1.6528925619834711E-2</v>
      </c>
    </row>
    <row r="89" spans="1:8" x14ac:dyDescent="0.2">
      <c r="A89" s="13"/>
      <c r="B89" s="14" t="s">
        <v>77</v>
      </c>
      <c r="C89" s="15">
        <v>5</v>
      </c>
      <c r="D89" s="15">
        <v>2</v>
      </c>
      <c r="E89" s="16">
        <f t="shared" si="11"/>
        <v>1.3774104683195593E-2</v>
      </c>
      <c r="F89" s="16">
        <f t="shared" si="12"/>
        <v>9.1324200913242004E-3</v>
      </c>
      <c r="G89" s="16">
        <f t="shared" si="14"/>
        <v>-0.6</v>
      </c>
      <c r="H89" s="16">
        <f t="shared" si="13"/>
        <v>-8.2644628099173556E-3</v>
      </c>
    </row>
    <row r="90" spans="1:8" x14ac:dyDescent="0.2">
      <c r="A90" s="13"/>
      <c r="B90" s="14" t="s">
        <v>78</v>
      </c>
      <c r="C90" s="15">
        <v>1</v>
      </c>
      <c r="D90" s="15">
        <v>1</v>
      </c>
      <c r="E90" s="16">
        <f t="shared" si="11"/>
        <v>2.7548209366391185E-3</v>
      </c>
      <c r="F90" s="16">
        <f t="shared" si="12"/>
        <v>4.5662100456621002E-3</v>
      </c>
      <c r="G90" s="16">
        <f t="shared" si="14"/>
        <v>0</v>
      </c>
      <c r="H90" s="16">
        <f t="shared" si="13"/>
        <v>0</v>
      </c>
    </row>
    <row r="91" spans="1:8" x14ac:dyDescent="0.2">
      <c r="A91" s="13"/>
      <c r="B91" s="14" t="s">
        <v>79</v>
      </c>
      <c r="C91" s="15">
        <v>39</v>
      </c>
      <c r="D91" s="15">
        <v>15</v>
      </c>
      <c r="E91" s="16">
        <f t="shared" si="11"/>
        <v>0.10743801652892562</v>
      </c>
      <c r="F91" s="16">
        <f t="shared" si="12"/>
        <v>6.8493150684931503E-2</v>
      </c>
      <c r="G91" s="16">
        <f t="shared" si="14"/>
        <v>-0.61538461538461542</v>
      </c>
      <c r="H91" s="16">
        <f t="shared" si="13"/>
        <v>-6.6115702479338845E-2</v>
      </c>
    </row>
    <row r="92" spans="1:8" x14ac:dyDescent="0.2">
      <c r="A92" s="13"/>
      <c r="B92" s="14" t="s">
        <v>80</v>
      </c>
      <c r="C92" s="15">
        <v>4</v>
      </c>
      <c r="D92" s="15">
        <v>14</v>
      </c>
      <c r="E92" s="16">
        <f t="shared" si="11"/>
        <v>1.1019283746556474E-2</v>
      </c>
      <c r="F92" s="16">
        <f t="shared" si="12"/>
        <v>6.3926940639269403E-2</v>
      </c>
      <c r="G92" s="16">
        <f t="shared" si="14"/>
        <v>2.5</v>
      </c>
      <c r="H92" s="16">
        <f t="shared" si="13"/>
        <v>2.7548209366391185E-2</v>
      </c>
    </row>
    <row r="93" spans="1:8" x14ac:dyDescent="0.2">
      <c r="A93" s="13"/>
      <c r="B93" s="14" t="s">
        <v>81</v>
      </c>
      <c r="C93" s="15">
        <v>4</v>
      </c>
      <c r="D93" s="15">
        <v>7</v>
      </c>
      <c r="E93" s="16">
        <f t="shared" si="11"/>
        <v>1.1019283746556474E-2</v>
      </c>
      <c r="F93" s="16">
        <f t="shared" si="12"/>
        <v>3.1963470319634701E-2</v>
      </c>
      <c r="G93" s="16">
        <f t="shared" si="14"/>
        <v>0.75</v>
      </c>
      <c r="H93" s="16">
        <f t="shared" si="13"/>
        <v>8.2644628099173556E-3</v>
      </c>
    </row>
    <row r="94" spans="1:8" x14ac:dyDescent="0.2">
      <c r="A94" s="13"/>
      <c r="B94" s="14" t="s">
        <v>82</v>
      </c>
      <c r="C94" s="15">
        <v>3</v>
      </c>
      <c r="D94" s="15">
        <v>1</v>
      </c>
      <c r="E94" s="16">
        <f t="shared" si="11"/>
        <v>8.2644628099173556E-3</v>
      </c>
      <c r="F94" s="16">
        <f t="shared" si="12"/>
        <v>4.5662100456621002E-3</v>
      </c>
      <c r="G94" s="16">
        <f t="shared" si="14"/>
        <v>-0.66666666666666663</v>
      </c>
      <c r="H94" s="16">
        <f t="shared" si="13"/>
        <v>-5.5096418732782371E-3</v>
      </c>
    </row>
    <row r="95" spans="1:8" x14ac:dyDescent="0.2">
      <c r="A95" s="13"/>
      <c r="B95" s="14" t="s">
        <v>83</v>
      </c>
      <c r="C95" s="15">
        <v>2</v>
      </c>
      <c r="D95" s="15">
        <v>0</v>
      </c>
      <c r="E95" s="16">
        <f t="shared" si="11"/>
        <v>5.5096418732782371E-3</v>
      </c>
      <c r="F95" s="16" t="str">
        <f t="shared" si="12"/>
        <v/>
      </c>
      <c r="G95" s="16">
        <f t="shared" si="14"/>
        <v>-1</v>
      </c>
      <c r="H95" s="16">
        <f t="shared" si="13"/>
        <v>-5.5096418732782371E-3</v>
      </c>
    </row>
    <row r="96" spans="1:8" x14ac:dyDescent="0.2">
      <c r="A96" s="13"/>
      <c r="B96" s="14" t="s">
        <v>84</v>
      </c>
      <c r="C96" s="15">
        <v>0</v>
      </c>
      <c r="D96" s="15">
        <v>2</v>
      </c>
      <c r="E96" s="16" t="str">
        <f t="shared" si="11"/>
        <v/>
      </c>
      <c r="F96" s="16">
        <f t="shared" si="12"/>
        <v>9.1324200913242004E-3</v>
      </c>
      <c r="G96" s="16">
        <f t="shared" si="14"/>
        <v>1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15</v>
      </c>
      <c r="D99" s="15">
        <v>3</v>
      </c>
      <c r="E99" s="16">
        <f t="shared" si="11"/>
        <v>4.1322314049586778E-2</v>
      </c>
      <c r="F99" s="16">
        <f t="shared" si="12"/>
        <v>1.3698630136986301E-2</v>
      </c>
      <c r="G99" s="16">
        <f t="shared" si="14"/>
        <v>-0.8</v>
      </c>
      <c r="H99" s="16">
        <f t="shared" si="13"/>
        <v>-3.3057851239669422E-2</v>
      </c>
    </row>
    <row r="100" spans="1:8" x14ac:dyDescent="0.2">
      <c r="A100" s="13"/>
      <c r="B100" s="14" t="s">
        <v>88</v>
      </c>
      <c r="C100" s="15">
        <v>0</v>
      </c>
      <c r="D100" s="15">
        <v>7</v>
      </c>
      <c r="E100" s="16" t="str">
        <f t="shared" si="11"/>
        <v/>
      </c>
      <c r="F100" s="16">
        <f t="shared" si="12"/>
        <v>3.1963470319634701E-2</v>
      </c>
      <c r="G100" s="16">
        <f t="shared" si="14"/>
        <v>1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8</v>
      </c>
      <c r="D102" s="15">
        <v>7</v>
      </c>
      <c r="E102" s="16">
        <f t="shared" si="11"/>
        <v>2.2038567493112948E-2</v>
      </c>
      <c r="F102" s="16">
        <f t="shared" si="12"/>
        <v>3.1963470319634701E-2</v>
      </c>
      <c r="G102" s="16">
        <f t="shared" si="14"/>
        <v>-0.125</v>
      </c>
      <c r="H102" s="16">
        <f t="shared" si="13"/>
        <v>-2.7548209366391185E-3</v>
      </c>
    </row>
    <row r="103" spans="1:8" x14ac:dyDescent="0.2">
      <c r="A103" s="13"/>
      <c r="B103" s="14" t="s">
        <v>91</v>
      </c>
      <c r="C103" s="15">
        <v>1</v>
      </c>
      <c r="D103" s="15">
        <v>5</v>
      </c>
      <c r="E103" s="16">
        <f t="shared" si="11"/>
        <v>2.7548209366391185E-3</v>
      </c>
      <c r="F103" s="16">
        <f t="shared" si="12"/>
        <v>2.2831050228310501E-2</v>
      </c>
      <c r="G103" s="16">
        <f t="shared" si="14"/>
        <v>4</v>
      </c>
      <c r="H103" s="16">
        <f t="shared" si="13"/>
        <v>1.1019283746556474E-2</v>
      </c>
    </row>
    <row r="104" spans="1:8" x14ac:dyDescent="0.2">
      <c r="A104" s="13"/>
      <c r="B104" s="14" t="s">
        <v>92</v>
      </c>
      <c r="C104" s="15">
        <v>3</v>
      </c>
      <c r="D104" s="15">
        <v>4</v>
      </c>
      <c r="E104" s="16">
        <f t="shared" si="11"/>
        <v>8.2644628099173556E-3</v>
      </c>
      <c r="F104" s="16">
        <f t="shared" si="12"/>
        <v>1.8264840182648401E-2</v>
      </c>
      <c r="G104" s="16">
        <f t="shared" si="14"/>
        <v>0.33333333333333331</v>
      </c>
      <c r="H104" s="16">
        <f t="shared" si="13"/>
        <v>2.7548209366391185E-3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1</v>
      </c>
      <c r="D106" s="15">
        <v>0</v>
      </c>
      <c r="E106" s="16">
        <f t="shared" si="11"/>
        <v>2.7548209366391185E-3</v>
      </c>
      <c r="F106" s="16" t="str">
        <f t="shared" si="12"/>
        <v/>
      </c>
      <c r="G106" s="16">
        <f t="shared" si="14"/>
        <v>-1</v>
      </c>
      <c r="H106" s="16">
        <f t="shared" si="13"/>
        <v>-2.7548209366391185E-3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1</v>
      </c>
      <c r="E108" s="16" t="str">
        <f t="shared" si="15"/>
        <v/>
      </c>
      <c r="F108" s="16">
        <f t="shared" si="16"/>
        <v>4.5662100456621002E-3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1</v>
      </c>
      <c r="D110" s="15">
        <v>0</v>
      </c>
      <c r="E110" s="16">
        <f t="shared" si="15"/>
        <v>2.7548209366391185E-3</v>
      </c>
      <c r="F110" s="16" t="str">
        <f t="shared" si="16"/>
        <v/>
      </c>
      <c r="G110" s="16">
        <f t="shared" si="18"/>
        <v>-1</v>
      </c>
      <c r="H110" s="16">
        <f t="shared" si="17"/>
        <v>-2.7548209366391185E-3</v>
      </c>
    </row>
    <row r="111" spans="1:8" x14ac:dyDescent="0.2">
      <c r="A111" s="13"/>
      <c r="B111" s="14" t="s">
        <v>100</v>
      </c>
      <c r="C111" s="15">
        <v>8</v>
      </c>
      <c r="D111" s="15">
        <v>5</v>
      </c>
      <c r="E111" s="16">
        <f t="shared" si="15"/>
        <v>2.2038567493112948E-2</v>
      </c>
      <c r="F111" s="16">
        <f t="shared" si="16"/>
        <v>2.2831050228310501E-2</v>
      </c>
      <c r="G111" s="16">
        <f t="shared" si="18"/>
        <v>-0.375</v>
      </c>
      <c r="H111" s="16">
        <f t="shared" si="17"/>
        <v>-8.2644628099173556E-3</v>
      </c>
    </row>
    <row r="112" spans="1:8" ht="25.5" x14ac:dyDescent="0.2">
      <c r="A112" s="13"/>
      <c r="B112" s="14" t="s">
        <v>101</v>
      </c>
      <c r="C112" s="15">
        <v>0</v>
      </c>
      <c r="D112" s="15">
        <v>1</v>
      </c>
      <c r="E112" s="16" t="str">
        <f t="shared" si="15"/>
        <v/>
      </c>
      <c r="F112" s="16">
        <f t="shared" si="16"/>
        <v>4.5662100456621002E-3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10</v>
      </c>
      <c r="D113" s="15">
        <v>1</v>
      </c>
      <c r="E113" s="16">
        <f t="shared" si="15"/>
        <v>2.7548209366391185E-2</v>
      </c>
      <c r="F113" s="16">
        <f t="shared" si="16"/>
        <v>4.5662100456621002E-3</v>
      </c>
      <c r="G113" s="16">
        <f t="shared" si="18"/>
        <v>-0.9</v>
      </c>
      <c r="H113" s="16">
        <f t="shared" si="17"/>
        <v>-2.4793388429752067E-2</v>
      </c>
    </row>
    <row r="114" spans="1:8" x14ac:dyDescent="0.2">
      <c r="A114" s="13"/>
      <c r="B114" s="14" t="s">
        <v>103</v>
      </c>
      <c r="C114" s="15">
        <v>0</v>
      </c>
      <c r="D114" s="15">
        <v>2</v>
      </c>
      <c r="E114" s="16" t="str">
        <f t="shared" si="15"/>
        <v/>
      </c>
      <c r="F114" s="16">
        <f t="shared" si="16"/>
        <v>9.1324200913242004E-3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15</v>
      </c>
      <c r="D115" s="15">
        <v>12</v>
      </c>
      <c r="E115" s="16">
        <f t="shared" si="15"/>
        <v>4.1322314049586778E-2</v>
      </c>
      <c r="F115" s="16">
        <f t="shared" si="16"/>
        <v>5.4794520547945202E-2</v>
      </c>
      <c r="G115" s="16">
        <f t="shared" si="18"/>
        <v>-0.2</v>
      </c>
      <c r="H115" s="16">
        <f t="shared" si="17"/>
        <v>-8.2644628099173556E-3</v>
      </c>
    </row>
    <row r="116" spans="1:8" x14ac:dyDescent="0.2">
      <c r="A116" s="13"/>
      <c r="B116" s="14" t="s">
        <v>105</v>
      </c>
      <c r="C116" s="15">
        <v>3</v>
      </c>
      <c r="D116" s="15">
        <v>0</v>
      </c>
      <c r="E116" s="16">
        <f t="shared" si="15"/>
        <v>8.2644628099173556E-3</v>
      </c>
      <c r="F116" s="16" t="str">
        <f t="shared" si="16"/>
        <v/>
      </c>
      <c r="G116" s="16">
        <f t="shared" si="18"/>
        <v>-1</v>
      </c>
      <c r="H116" s="16">
        <f t="shared" si="17"/>
        <v>-8.2644628099173556E-3</v>
      </c>
    </row>
    <row r="117" spans="1:8" x14ac:dyDescent="0.2">
      <c r="A117" s="13"/>
      <c r="B117" s="14" t="s">
        <v>106</v>
      </c>
      <c r="C117" s="15">
        <v>5</v>
      </c>
      <c r="D117" s="15">
        <v>5</v>
      </c>
      <c r="E117" s="16">
        <f t="shared" si="15"/>
        <v>1.3774104683195593E-2</v>
      </c>
      <c r="F117" s="16">
        <f t="shared" si="16"/>
        <v>2.2831050228310501E-2</v>
      </c>
      <c r="G117" s="16">
        <f t="shared" si="18"/>
        <v>0</v>
      </c>
      <c r="H117" s="16">
        <f t="shared" si="17"/>
        <v>0</v>
      </c>
    </row>
    <row r="118" spans="1:8" x14ac:dyDescent="0.2">
      <c r="A118" s="13"/>
      <c r="B118" s="14" t="s">
        <v>107</v>
      </c>
      <c r="C118" s="15">
        <v>1</v>
      </c>
      <c r="D118" s="15">
        <v>0</v>
      </c>
      <c r="E118" s="16">
        <f t="shared" si="15"/>
        <v>2.7548209366391185E-3</v>
      </c>
      <c r="F118" s="16" t="str">
        <f t="shared" si="16"/>
        <v/>
      </c>
      <c r="G118" s="16">
        <f t="shared" si="18"/>
        <v>-1</v>
      </c>
      <c r="H118" s="16">
        <f t="shared" si="17"/>
        <v>-2.7548209366391185E-3</v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7</v>
      </c>
      <c r="D120" s="15">
        <v>1</v>
      </c>
      <c r="E120" s="16">
        <f t="shared" si="15"/>
        <v>1.928374655647383E-2</v>
      </c>
      <c r="F120" s="16">
        <f t="shared" si="16"/>
        <v>4.5662100456621002E-3</v>
      </c>
      <c r="G120" s="16">
        <f t="shared" si="18"/>
        <v>-0.8571428571428571</v>
      </c>
      <c r="H120" s="16">
        <f t="shared" si="17"/>
        <v>-1.6528925619834711E-2</v>
      </c>
    </row>
    <row r="121" spans="1:8" x14ac:dyDescent="0.2">
      <c r="A121" s="13"/>
      <c r="B121" s="14" t="s">
        <v>110</v>
      </c>
      <c r="C121" s="15">
        <v>7</v>
      </c>
      <c r="D121" s="15">
        <v>0</v>
      </c>
      <c r="E121" s="16">
        <f t="shared" si="15"/>
        <v>1.928374655647383E-2</v>
      </c>
      <c r="F121" s="16" t="str">
        <f t="shared" si="16"/>
        <v/>
      </c>
      <c r="G121" s="16">
        <f t="shared" si="18"/>
        <v>-1</v>
      </c>
      <c r="H121" s="16">
        <f t="shared" si="17"/>
        <v>-1.928374655647383E-2</v>
      </c>
    </row>
    <row r="122" spans="1:8" x14ac:dyDescent="0.2">
      <c r="A122" s="13"/>
      <c r="B122" s="14" t="s">
        <v>111</v>
      </c>
      <c r="C122" s="15">
        <v>1</v>
      </c>
      <c r="D122" s="15">
        <v>0</v>
      </c>
      <c r="E122" s="16">
        <f t="shared" si="15"/>
        <v>2.7548209366391185E-3</v>
      </c>
      <c r="F122" s="16" t="str">
        <f t="shared" si="16"/>
        <v/>
      </c>
      <c r="G122" s="16">
        <f t="shared" si="18"/>
        <v>-1</v>
      </c>
      <c r="H122" s="16">
        <f t="shared" si="17"/>
        <v>-2.7548209366391185E-3</v>
      </c>
    </row>
    <row r="123" spans="1:8" x14ac:dyDescent="0.2">
      <c r="A123" s="13"/>
      <c r="B123" s="14" t="s">
        <v>112</v>
      </c>
      <c r="C123" s="15">
        <v>1</v>
      </c>
      <c r="D123" s="15">
        <v>0</v>
      </c>
      <c r="E123" s="16">
        <f t="shared" si="15"/>
        <v>2.7548209366391185E-3</v>
      </c>
      <c r="F123" s="16" t="str">
        <f t="shared" si="16"/>
        <v/>
      </c>
      <c r="G123" s="16">
        <f t="shared" si="18"/>
        <v>-1</v>
      </c>
      <c r="H123" s="16">
        <f t="shared" si="17"/>
        <v>-2.7548209366391185E-3</v>
      </c>
    </row>
    <row r="124" spans="1:8" x14ac:dyDescent="0.2">
      <c r="A124" s="13"/>
      <c r="B124" s="14" t="s">
        <v>113</v>
      </c>
      <c r="C124" s="15">
        <v>0</v>
      </c>
      <c r="D124" s="15">
        <v>1</v>
      </c>
      <c r="E124" s="16" t="str">
        <f t="shared" si="15"/>
        <v/>
      </c>
      <c r="F124" s="16">
        <f t="shared" si="16"/>
        <v>4.5662100456621002E-3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5</v>
      </c>
      <c r="D125" s="15">
        <v>9</v>
      </c>
      <c r="E125" s="16">
        <f t="shared" si="15"/>
        <v>1.3774104683195593E-2</v>
      </c>
      <c r="F125" s="16">
        <f t="shared" si="16"/>
        <v>4.1095890410958902E-2</v>
      </c>
      <c r="G125" s="16">
        <f t="shared" si="18"/>
        <v>0.8</v>
      </c>
      <c r="H125" s="16">
        <f t="shared" si="17"/>
        <v>1.1019283746556474E-2</v>
      </c>
    </row>
    <row r="126" spans="1:8" x14ac:dyDescent="0.2">
      <c r="A126" s="13"/>
      <c r="B126" s="14" t="s">
        <v>115</v>
      </c>
      <c r="C126" s="15">
        <v>2</v>
      </c>
      <c r="D126" s="15">
        <v>1</v>
      </c>
      <c r="E126" s="16">
        <f t="shared" si="15"/>
        <v>5.5096418732782371E-3</v>
      </c>
      <c r="F126" s="16">
        <f t="shared" si="16"/>
        <v>4.5662100456621002E-3</v>
      </c>
      <c r="G126" s="16">
        <f t="shared" si="18"/>
        <v>-0.5</v>
      </c>
      <c r="H126" s="16">
        <f t="shared" si="17"/>
        <v>-2.7548209366391185E-3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62</v>
      </c>
      <c r="D128" s="15">
        <v>3</v>
      </c>
      <c r="E128" s="16">
        <f t="shared" si="15"/>
        <v>0.17079889807162535</v>
      </c>
      <c r="F128" s="16">
        <f t="shared" si="16"/>
        <v>1.3698630136986301E-2</v>
      </c>
      <c r="G128" s="16">
        <f t="shared" si="18"/>
        <v>-0.95161290322580649</v>
      </c>
      <c r="H128" s="16">
        <f t="shared" si="17"/>
        <v>-0.16253443526170799</v>
      </c>
    </row>
    <row r="129" spans="1:8" x14ac:dyDescent="0.2">
      <c r="A129" s="13"/>
      <c r="B129" s="14" t="s">
        <v>118</v>
      </c>
      <c r="C129" s="15">
        <v>12</v>
      </c>
      <c r="D129" s="15">
        <v>7</v>
      </c>
      <c r="E129" s="16">
        <f t="shared" si="15"/>
        <v>3.3057851239669422E-2</v>
      </c>
      <c r="F129" s="16">
        <f t="shared" si="16"/>
        <v>3.1963470319634701E-2</v>
      </c>
      <c r="G129" s="16">
        <f t="shared" si="18"/>
        <v>-0.41666666666666669</v>
      </c>
      <c r="H129" s="16">
        <f t="shared" si="17"/>
        <v>-1.3774104683195593E-2</v>
      </c>
    </row>
    <row r="130" spans="1:8" x14ac:dyDescent="0.2">
      <c r="A130" s="13"/>
      <c r="B130" s="14" t="s">
        <v>119</v>
      </c>
      <c r="C130" s="15">
        <v>3</v>
      </c>
      <c r="D130" s="15">
        <v>0</v>
      </c>
      <c r="E130" s="16">
        <f t="shared" si="15"/>
        <v>8.2644628099173556E-3</v>
      </c>
      <c r="F130" s="16" t="str">
        <f t="shared" si="16"/>
        <v/>
      </c>
      <c r="G130" s="16">
        <f t="shared" si="18"/>
        <v>-1</v>
      </c>
      <c r="H130" s="16">
        <f t="shared" si="17"/>
        <v>-8.2644628099173556E-3</v>
      </c>
    </row>
    <row r="131" spans="1:8" ht="25.5" x14ac:dyDescent="0.2">
      <c r="A131" s="13"/>
      <c r="B131" s="14" t="s">
        <v>120</v>
      </c>
      <c r="C131" s="15">
        <v>14</v>
      </c>
      <c r="D131" s="15">
        <v>24</v>
      </c>
      <c r="E131" s="16">
        <f t="shared" si="15"/>
        <v>3.8567493112947659E-2</v>
      </c>
      <c r="F131" s="16">
        <f t="shared" si="16"/>
        <v>0.1095890410958904</v>
      </c>
      <c r="G131" s="16">
        <f t="shared" si="18"/>
        <v>0.7142857142857143</v>
      </c>
      <c r="H131" s="16">
        <f t="shared" si="17"/>
        <v>2.7548209366391185E-2</v>
      </c>
    </row>
    <row r="132" spans="1:8" ht="25.5" x14ac:dyDescent="0.2">
      <c r="A132" s="13"/>
      <c r="B132" s="14" t="s">
        <v>121</v>
      </c>
      <c r="C132" s="15">
        <v>4</v>
      </c>
      <c r="D132" s="15">
        <v>6</v>
      </c>
      <c r="E132" s="16">
        <f t="shared" si="15"/>
        <v>1.1019283746556474E-2</v>
      </c>
      <c r="F132" s="16">
        <f t="shared" si="16"/>
        <v>2.7397260273972601E-2</v>
      </c>
      <c r="G132" s="16">
        <f t="shared" si="18"/>
        <v>0.5</v>
      </c>
      <c r="H132" s="16">
        <f t="shared" si="17"/>
        <v>5.5096418732782371E-3</v>
      </c>
    </row>
    <row r="133" spans="1:8" x14ac:dyDescent="0.2">
      <c r="A133" s="13"/>
      <c r="B133" s="14" t="s">
        <v>122</v>
      </c>
      <c r="C133" s="15">
        <v>1</v>
      </c>
      <c r="D133" s="15">
        <v>0</v>
      </c>
      <c r="E133" s="16">
        <f t="shared" si="15"/>
        <v>2.7548209366391185E-3</v>
      </c>
      <c r="F133" s="16" t="str">
        <f t="shared" si="16"/>
        <v/>
      </c>
      <c r="G133" s="16">
        <f t="shared" si="18"/>
        <v>-1</v>
      </c>
      <c r="H133" s="16">
        <f t="shared" si="17"/>
        <v>-2.7548209366391185E-3</v>
      </c>
    </row>
    <row r="134" spans="1:8" x14ac:dyDescent="0.2">
      <c r="A134" s="13"/>
      <c r="B134" s="14" t="s">
        <v>123</v>
      </c>
      <c r="C134" s="15">
        <v>2</v>
      </c>
      <c r="D134" s="15">
        <v>1</v>
      </c>
      <c r="E134" s="16">
        <f t="shared" si="15"/>
        <v>5.5096418732782371E-3</v>
      </c>
      <c r="F134" s="16">
        <f t="shared" si="16"/>
        <v>4.5662100456621002E-3</v>
      </c>
      <c r="G134" s="16">
        <f t="shared" si="18"/>
        <v>-0.5</v>
      </c>
      <c r="H134" s="16">
        <f t="shared" si="17"/>
        <v>-2.7548209366391185E-3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8</v>
      </c>
      <c r="D136" s="15">
        <v>0</v>
      </c>
      <c r="E136" s="16">
        <f t="shared" si="15"/>
        <v>2.2038567493112948E-2</v>
      </c>
      <c r="F136" s="16" t="str">
        <f t="shared" si="16"/>
        <v/>
      </c>
      <c r="G136" s="16">
        <f t="shared" si="18"/>
        <v>-1</v>
      </c>
      <c r="H136" s="16">
        <f t="shared" si="17"/>
        <v>-2.2038567493112948E-2</v>
      </c>
    </row>
    <row r="137" spans="1:8" x14ac:dyDescent="0.2">
      <c r="A137" s="13"/>
      <c r="B137" s="14" t="s">
        <v>126</v>
      </c>
      <c r="C137" s="15">
        <v>1</v>
      </c>
      <c r="D137" s="15">
        <v>10</v>
      </c>
      <c r="E137" s="16">
        <f t="shared" si="15"/>
        <v>2.7548209366391185E-3</v>
      </c>
      <c r="F137" s="16">
        <f t="shared" si="16"/>
        <v>4.5662100456621002E-2</v>
      </c>
      <c r="G137" s="16">
        <f t="shared" si="18"/>
        <v>9</v>
      </c>
      <c r="H137" s="16">
        <f t="shared" si="17"/>
        <v>2.4793388429752067E-2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3</v>
      </c>
      <c r="D139" s="15">
        <v>0</v>
      </c>
      <c r="E139" s="16">
        <f t="shared" ref="E139:E167" si="19">+IF(C139=0,"",C139/C$75)</f>
        <v>8.2644628099173556E-3</v>
      </c>
      <c r="F139" s="16" t="str">
        <f t="shared" ref="F139:F167" si="20">+IF(D139=0,"",D139/D$75)</f>
        <v/>
      </c>
      <c r="G139" s="16">
        <f t="shared" si="18"/>
        <v>-1</v>
      </c>
      <c r="H139" s="16">
        <f t="shared" ref="H139:H167" si="21">+IF(OR(AND(E139=""),(G139="")),"",E139*G139)</f>
        <v>-8.2644628099173556E-3</v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5</v>
      </c>
      <c r="D143" s="15">
        <v>3</v>
      </c>
      <c r="E143" s="16">
        <f t="shared" si="19"/>
        <v>1.3774104683195593E-2</v>
      </c>
      <c r="F143" s="16">
        <f t="shared" si="20"/>
        <v>1.3698630136986301E-2</v>
      </c>
      <c r="G143" s="16">
        <f t="shared" si="22"/>
        <v>-0.4</v>
      </c>
      <c r="H143" s="16">
        <f t="shared" si="21"/>
        <v>-5.5096418732782371E-3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1</v>
      </c>
      <c r="D153" s="15">
        <v>0</v>
      </c>
      <c r="E153" s="16">
        <f t="shared" si="19"/>
        <v>2.7548209366391185E-3</v>
      </c>
      <c r="F153" s="16" t="str">
        <f t="shared" si="20"/>
        <v/>
      </c>
      <c r="G153" s="16">
        <f t="shared" si="22"/>
        <v>-1</v>
      </c>
      <c r="H153" s="16">
        <f t="shared" si="21"/>
        <v>-2.7548209366391185E-3</v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1</v>
      </c>
      <c r="D161" s="15">
        <v>0</v>
      </c>
      <c r="E161" s="16">
        <f t="shared" si="19"/>
        <v>2.7548209366391185E-3</v>
      </c>
      <c r="F161" s="16" t="str">
        <f t="shared" si="20"/>
        <v/>
      </c>
      <c r="G161" s="16">
        <f t="shared" si="22"/>
        <v>-1</v>
      </c>
      <c r="H161" s="16">
        <f t="shared" si="21"/>
        <v>-2.7548209366391185E-3</v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3</v>
      </c>
      <c r="D164" s="15">
        <v>4</v>
      </c>
      <c r="E164" s="16">
        <f t="shared" si="19"/>
        <v>8.2644628099173556E-3</v>
      </c>
      <c r="F164" s="16">
        <f t="shared" si="20"/>
        <v>1.8264840182648401E-2</v>
      </c>
      <c r="G164" s="16">
        <f t="shared" si="22"/>
        <v>0.33333333333333331</v>
      </c>
      <c r="H164" s="16">
        <f t="shared" si="21"/>
        <v>2.7548209366391185E-3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505</v>
      </c>
      <c r="D173" s="18">
        <f>SUM(D174:D343)</f>
        <v>383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-0.24158415841584158</v>
      </c>
      <c r="H173" s="19">
        <f t="shared" ref="H173:H204" si="25">+IF(OR(AND(E173=""),(G173="")),"",E173*G173)</f>
        <v>-0.24158415841584158</v>
      </c>
    </row>
    <row r="174" spans="1:8" x14ac:dyDescent="0.2">
      <c r="A174" s="13"/>
      <c r="B174" s="14" t="s">
        <v>157</v>
      </c>
      <c r="C174" s="15">
        <v>2</v>
      </c>
      <c r="D174" s="15">
        <v>3</v>
      </c>
      <c r="E174" s="16">
        <f t="shared" si="23"/>
        <v>3.9603960396039604E-3</v>
      </c>
      <c r="F174" s="16">
        <f t="shared" si="24"/>
        <v>7.832898172323759E-3</v>
      </c>
      <c r="G174" s="16">
        <f t="shared" ref="G174:G205" si="26">+IF(AND(C174=0,D174=0)," ",IF(C174=0,1,IF(D174=0,-1,(D174-C174)/C174)))</f>
        <v>0.5</v>
      </c>
      <c r="H174" s="16">
        <f t="shared" si="25"/>
        <v>1.9801980198019802E-3</v>
      </c>
    </row>
    <row r="175" spans="1:8" x14ac:dyDescent="0.2">
      <c r="A175" s="13"/>
      <c r="B175" s="14" t="s">
        <v>158</v>
      </c>
      <c r="C175" s="15">
        <v>0</v>
      </c>
      <c r="D175" s="15">
        <v>1</v>
      </c>
      <c r="E175" s="16" t="str">
        <f t="shared" si="23"/>
        <v/>
      </c>
      <c r="F175" s="16">
        <f t="shared" si="24"/>
        <v>2.6109660574412533E-3</v>
      </c>
      <c r="G175" s="16">
        <f t="shared" si="26"/>
        <v>1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12</v>
      </c>
      <c r="D176" s="15">
        <v>0</v>
      </c>
      <c r="E176" s="16">
        <f t="shared" si="23"/>
        <v>2.3762376237623763E-2</v>
      </c>
      <c r="F176" s="16" t="str">
        <f t="shared" si="24"/>
        <v/>
      </c>
      <c r="G176" s="16">
        <f t="shared" si="26"/>
        <v>-1</v>
      </c>
      <c r="H176" s="16">
        <f t="shared" si="25"/>
        <v>-2.3762376237623763E-2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5</v>
      </c>
      <c r="D178" s="15">
        <v>3</v>
      </c>
      <c r="E178" s="16">
        <f t="shared" si="23"/>
        <v>9.9009900990099011E-3</v>
      </c>
      <c r="F178" s="16">
        <f t="shared" si="24"/>
        <v>7.832898172323759E-3</v>
      </c>
      <c r="G178" s="16">
        <f t="shared" si="26"/>
        <v>-0.4</v>
      </c>
      <c r="H178" s="16">
        <f t="shared" si="25"/>
        <v>-3.9603960396039604E-3</v>
      </c>
    </row>
    <row r="179" spans="1:8" x14ac:dyDescent="0.2">
      <c r="A179" s="13"/>
      <c r="B179" s="14" t="s">
        <v>162</v>
      </c>
      <c r="C179" s="15">
        <v>18</v>
      </c>
      <c r="D179" s="15">
        <v>7</v>
      </c>
      <c r="E179" s="16">
        <f t="shared" si="23"/>
        <v>3.5643564356435641E-2</v>
      </c>
      <c r="F179" s="16">
        <f t="shared" si="24"/>
        <v>1.8276762402088774E-2</v>
      </c>
      <c r="G179" s="16">
        <f t="shared" si="26"/>
        <v>-0.61111111111111116</v>
      </c>
      <c r="H179" s="16">
        <f t="shared" si="25"/>
        <v>-2.1782178217821781E-2</v>
      </c>
    </row>
    <row r="180" spans="1:8" x14ac:dyDescent="0.2">
      <c r="A180" s="13"/>
      <c r="B180" s="14" t="s">
        <v>163</v>
      </c>
      <c r="C180" s="15">
        <v>1</v>
      </c>
      <c r="D180" s="15">
        <v>2</v>
      </c>
      <c r="E180" s="16">
        <f t="shared" si="23"/>
        <v>1.9801980198019802E-3</v>
      </c>
      <c r="F180" s="16">
        <f t="shared" si="24"/>
        <v>5.2219321148825066E-3</v>
      </c>
      <c r="G180" s="16">
        <f t="shared" si="26"/>
        <v>1</v>
      </c>
      <c r="H180" s="16">
        <f t="shared" si="25"/>
        <v>1.9801980198019802E-3</v>
      </c>
    </row>
    <row r="181" spans="1:8" x14ac:dyDescent="0.2">
      <c r="A181" s="13"/>
      <c r="B181" s="14" t="s">
        <v>164</v>
      </c>
      <c r="C181" s="15">
        <v>3</v>
      </c>
      <c r="D181" s="15">
        <v>1</v>
      </c>
      <c r="E181" s="16">
        <f t="shared" si="23"/>
        <v>5.9405940594059407E-3</v>
      </c>
      <c r="F181" s="16">
        <f t="shared" si="24"/>
        <v>2.6109660574412533E-3</v>
      </c>
      <c r="G181" s="16">
        <f t="shared" si="26"/>
        <v>-0.66666666666666663</v>
      </c>
      <c r="H181" s="16">
        <f t="shared" si="25"/>
        <v>-3.9603960396039604E-3</v>
      </c>
    </row>
    <row r="182" spans="1:8" x14ac:dyDescent="0.2">
      <c r="A182" s="13"/>
      <c r="B182" s="14" t="s">
        <v>165</v>
      </c>
      <c r="C182" s="15">
        <v>1</v>
      </c>
      <c r="D182" s="15">
        <v>1</v>
      </c>
      <c r="E182" s="16">
        <f t="shared" si="23"/>
        <v>1.9801980198019802E-3</v>
      </c>
      <c r="F182" s="16">
        <f t="shared" si="24"/>
        <v>2.6109660574412533E-3</v>
      </c>
      <c r="G182" s="16">
        <f t="shared" si="26"/>
        <v>0</v>
      </c>
      <c r="H182" s="16">
        <f t="shared" si="25"/>
        <v>0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5</v>
      </c>
      <c r="D186" s="15">
        <v>2</v>
      </c>
      <c r="E186" s="16">
        <f t="shared" si="23"/>
        <v>9.9009900990099011E-3</v>
      </c>
      <c r="F186" s="16">
        <f t="shared" si="24"/>
        <v>5.2219321148825066E-3</v>
      </c>
      <c r="G186" s="16">
        <f t="shared" si="26"/>
        <v>-0.6</v>
      </c>
      <c r="H186" s="16">
        <f t="shared" si="25"/>
        <v>-5.9405940594059407E-3</v>
      </c>
    </row>
    <row r="187" spans="1:8" x14ac:dyDescent="0.2">
      <c r="A187" s="13"/>
      <c r="B187" s="14" t="s">
        <v>170</v>
      </c>
      <c r="C187" s="15">
        <v>4</v>
      </c>
      <c r="D187" s="15">
        <v>3</v>
      </c>
      <c r="E187" s="16">
        <f t="shared" si="23"/>
        <v>7.9207920792079209E-3</v>
      </c>
      <c r="F187" s="16">
        <f t="shared" si="24"/>
        <v>7.832898172323759E-3</v>
      </c>
      <c r="G187" s="16">
        <f t="shared" si="26"/>
        <v>-0.25</v>
      </c>
      <c r="H187" s="16">
        <f t="shared" si="25"/>
        <v>-1.9801980198019802E-3</v>
      </c>
    </row>
    <row r="188" spans="1:8" ht="25.5" x14ac:dyDescent="0.2">
      <c r="A188" s="13"/>
      <c r="B188" s="14" t="s">
        <v>171</v>
      </c>
      <c r="C188" s="15">
        <v>8</v>
      </c>
      <c r="D188" s="15">
        <v>9</v>
      </c>
      <c r="E188" s="16">
        <f t="shared" si="23"/>
        <v>1.5841584158415842E-2</v>
      </c>
      <c r="F188" s="16">
        <f t="shared" si="24"/>
        <v>2.3498694516971279E-2</v>
      </c>
      <c r="G188" s="16">
        <f t="shared" si="26"/>
        <v>0.125</v>
      </c>
      <c r="H188" s="16">
        <f t="shared" si="25"/>
        <v>1.9801980198019802E-3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2</v>
      </c>
      <c r="D191" s="15">
        <v>2</v>
      </c>
      <c r="E191" s="16">
        <f t="shared" si="23"/>
        <v>3.9603960396039604E-3</v>
      </c>
      <c r="F191" s="16">
        <f t="shared" si="24"/>
        <v>5.2219321148825066E-3</v>
      </c>
      <c r="G191" s="16">
        <f t="shared" si="26"/>
        <v>0</v>
      </c>
      <c r="H191" s="16">
        <f t="shared" si="25"/>
        <v>0</v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2.6109660574412533E-3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15</v>
      </c>
      <c r="D194" s="15">
        <v>0</v>
      </c>
      <c r="E194" s="16">
        <f t="shared" si="23"/>
        <v>2.9702970297029702E-2</v>
      </c>
      <c r="F194" s="16" t="str">
        <f t="shared" si="24"/>
        <v/>
      </c>
      <c r="G194" s="16">
        <f t="shared" si="26"/>
        <v>-1</v>
      </c>
      <c r="H194" s="16">
        <f t="shared" si="25"/>
        <v>-2.9702970297029702E-2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</v>
      </c>
      <c r="D197" s="15">
        <v>0</v>
      </c>
      <c r="E197" s="16">
        <f t="shared" si="23"/>
        <v>1.9801980198019802E-3</v>
      </c>
      <c r="F197" s="16" t="str">
        <f t="shared" si="24"/>
        <v/>
      </c>
      <c r="G197" s="16">
        <f t="shared" si="26"/>
        <v>-1</v>
      </c>
      <c r="H197" s="16">
        <f t="shared" si="25"/>
        <v>-1.9801980198019802E-3</v>
      </c>
    </row>
    <row r="198" spans="1:8" x14ac:dyDescent="0.2">
      <c r="A198" s="13"/>
      <c r="B198" s="14" t="s">
        <v>181</v>
      </c>
      <c r="C198" s="15">
        <v>1</v>
      </c>
      <c r="D198" s="15">
        <v>0</v>
      </c>
      <c r="E198" s="16">
        <f t="shared" si="23"/>
        <v>1.9801980198019802E-3</v>
      </c>
      <c r="F198" s="16" t="str">
        <f t="shared" si="24"/>
        <v/>
      </c>
      <c r="G198" s="16">
        <f t="shared" si="26"/>
        <v>-1</v>
      </c>
      <c r="H198" s="16">
        <f t="shared" si="25"/>
        <v>-1.9801980198019802E-3</v>
      </c>
    </row>
    <row r="199" spans="1:8" x14ac:dyDescent="0.2">
      <c r="A199" s="13"/>
      <c r="B199" s="14" t="s">
        <v>182</v>
      </c>
      <c r="C199" s="15">
        <v>23</v>
      </c>
      <c r="D199" s="15">
        <v>0</v>
      </c>
      <c r="E199" s="16">
        <f t="shared" si="23"/>
        <v>4.5544554455445543E-2</v>
      </c>
      <c r="F199" s="16" t="str">
        <f t="shared" si="24"/>
        <v/>
      </c>
      <c r="G199" s="16">
        <f t="shared" si="26"/>
        <v>-1</v>
      </c>
      <c r="H199" s="16">
        <f t="shared" si="25"/>
        <v>-4.5544554455445543E-2</v>
      </c>
    </row>
    <row r="200" spans="1:8" ht="25.5" x14ac:dyDescent="0.2">
      <c r="A200" s="13"/>
      <c r="B200" s="14" t="s">
        <v>183</v>
      </c>
      <c r="C200" s="15">
        <v>15</v>
      </c>
      <c r="D200" s="15">
        <v>3</v>
      </c>
      <c r="E200" s="16">
        <f t="shared" si="23"/>
        <v>2.9702970297029702E-2</v>
      </c>
      <c r="F200" s="16">
        <f t="shared" si="24"/>
        <v>7.832898172323759E-3</v>
      </c>
      <c r="G200" s="16">
        <f t="shared" si="26"/>
        <v>-0.8</v>
      </c>
      <c r="H200" s="16">
        <f t="shared" si="25"/>
        <v>-2.3762376237623763E-2</v>
      </c>
    </row>
    <row r="201" spans="1:8" x14ac:dyDescent="0.2">
      <c r="A201" s="13"/>
      <c r="B201" s="14" t="s">
        <v>184</v>
      </c>
      <c r="C201" s="15">
        <v>9</v>
      </c>
      <c r="D201" s="15">
        <v>4</v>
      </c>
      <c r="E201" s="16">
        <f t="shared" si="23"/>
        <v>1.782178217821782E-2</v>
      </c>
      <c r="F201" s="16">
        <f t="shared" si="24"/>
        <v>1.0443864229765013E-2</v>
      </c>
      <c r="G201" s="16">
        <f t="shared" si="26"/>
        <v>-0.55555555555555558</v>
      </c>
      <c r="H201" s="16">
        <f t="shared" si="25"/>
        <v>-9.9009900990099011E-3</v>
      </c>
    </row>
    <row r="202" spans="1:8" x14ac:dyDescent="0.2">
      <c r="A202" s="13"/>
      <c r="B202" s="14" t="s">
        <v>185</v>
      </c>
      <c r="C202" s="15">
        <v>12</v>
      </c>
      <c r="D202" s="15">
        <v>12</v>
      </c>
      <c r="E202" s="16">
        <f t="shared" si="23"/>
        <v>2.3762376237623763E-2</v>
      </c>
      <c r="F202" s="16">
        <f t="shared" si="24"/>
        <v>3.1331592689295036E-2</v>
      </c>
      <c r="G202" s="16">
        <f t="shared" si="26"/>
        <v>0</v>
      </c>
      <c r="H202" s="16">
        <f t="shared" si="25"/>
        <v>0</v>
      </c>
    </row>
    <row r="203" spans="1:8" x14ac:dyDescent="0.2">
      <c r="A203" s="13"/>
      <c r="B203" s="14" t="s">
        <v>186</v>
      </c>
      <c r="C203" s="15">
        <v>19</v>
      </c>
      <c r="D203" s="15">
        <v>4</v>
      </c>
      <c r="E203" s="16">
        <f t="shared" si="23"/>
        <v>3.7623762376237622E-2</v>
      </c>
      <c r="F203" s="16">
        <f t="shared" si="24"/>
        <v>1.0443864229765013E-2</v>
      </c>
      <c r="G203" s="16">
        <f t="shared" si="26"/>
        <v>-0.78947368421052633</v>
      </c>
      <c r="H203" s="16">
        <f t="shared" si="25"/>
        <v>-2.9702970297029702E-2</v>
      </c>
    </row>
    <row r="204" spans="1:8" x14ac:dyDescent="0.2">
      <c r="A204" s="13"/>
      <c r="B204" s="14" t="s">
        <v>187</v>
      </c>
      <c r="C204" s="15">
        <v>29</v>
      </c>
      <c r="D204" s="15">
        <v>20</v>
      </c>
      <c r="E204" s="16">
        <f t="shared" si="23"/>
        <v>5.7425742574257428E-2</v>
      </c>
      <c r="F204" s="16">
        <f t="shared" si="24"/>
        <v>5.2219321148825062E-2</v>
      </c>
      <c r="G204" s="16">
        <f t="shared" si="26"/>
        <v>-0.31034482758620691</v>
      </c>
      <c r="H204" s="16">
        <f t="shared" si="25"/>
        <v>-1.7821782178217824E-2</v>
      </c>
    </row>
    <row r="205" spans="1:8" x14ac:dyDescent="0.2">
      <c r="A205" s="13"/>
      <c r="B205" s="14" t="s">
        <v>188</v>
      </c>
      <c r="C205" s="15">
        <v>0</v>
      </c>
      <c r="D205" s="15">
        <v>2</v>
      </c>
      <c r="E205" s="16" t="str">
        <f t="shared" ref="E205:E236" si="27">+IF(C205=0,"",C205/C$173)</f>
        <v/>
      </c>
      <c r="F205" s="16">
        <f t="shared" ref="F205:F236" si="28">+IF(D205=0,"",D205/D$173)</f>
        <v>5.2219321148825066E-3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9</v>
      </c>
      <c r="D206" s="15">
        <v>14</v>
      </c>
      <c r="E206" s="16">
        <f t="shared" si="27"/>
        <v>1.782178217821782E-2</v>
      </c>
      <c r="F206" s="16">
        <f t="shared" si="28"/>
        <v>3.6553524804177548E-2</v>
      </c>
      <c r="G206" s="16">
        <f t="shared" ref="G206:G237" si="30">+IF(AND(C206=0,D206=0)," ",IF(C206=0,1,IF(D206=0,-1,(D206-C206)/C206)))</f>
        <v>0.55555555555555558</v>
      </c>
      <c r="H206" s="16">
        <f t="shared" si="29"/>
        <v>9.9009900990099011E-3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1</v>
      </c>
      <c r="D208" s="15">
        <v>3</v>
      </c>
      <c r="E208" s="16">
        <f t="shared" si="27"/>
        <v>1.9801980198019802E-3</v>
      </c>
      <c r="F208" s="16">
        <f t="shared" si="28"/>
        <v>7.832898172323759E-3</v>
      </c>
      <c r="G208" s="16">
        <f t="shared" si="30"/>
        <v>2</v>
      </c>
      <c r="H208" s="16">
        <f t="shared" si="29"/>
        <v>3.9603960396039604E-3</v>
      </c>
    </row>
    <row r="209" spans="1:8" x14ac:dyDescent="0.2">
      <c r="A209" s="13"/>
      <c r="B209" s="14" t="s">
        <v>192</v>
      </c>
      <c r="C209" s="15">
        <v>3</v>
      </c>
      <c r="D209" s="15">
        <v>4</v>
      </c>
      <c r="E209" s="16">
        <f t="shared" si="27"/>
        <v>5.9405940594059407E-3</v>
      </c>
      <c r="F209" s="16">
        <f t="shared" si="28"/>
        <v>1.0443864229765013E-2</v>
      </c>
      <c r="G209" s="16">
        <f t="shared" si="30"/>
        <v>0.33333333333333331</v>
      </c>
      <c r="H209" s="16">
        <f t="shared" si="29"/>
        <v>1.9801980198019802E-3</v>
      </c>
    </row>
    <row r="210" spans="1:8" x14ac:dyDescent="0.2">
      <c r="A210" s="13"/>
      <c r="B210" s="14" t="s">
        <v>193</v>
      </c>
      <c r="C210" s="15">
        <v>3</v>
      </c>
      <c r="D210" s="15">
        <v>6</v>
      </c>
      <c r="E210" s="16">
        <f t="shared" si="27"/>
        <v>5.9405940594059407E-3</v>
      </c>
      <c r="F210" s="16">
        <f t="shared" si="28"/>
        <v>1.5665796344647518E-2</v>
      </c>
      <c r="G210" s="16">
        <f t="shared" si="30"/>
        <v>1</v>
      </c>
      <c r="H210" s="16">
        <f t="shared" si="29"/>
        <v>5.9405940594059407E-3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23</v>
      </c>
      <c r="D213" s="15">
        <v>14</v>
      </c>
      <c r="E213" s="16">
        <f t="shared" si="27"/>
        <v>4.5544554455445543E-2</v>
      </c>
      <c r="F213" s="16">
        <f t="shared" si="28"/>
        <v>3.6553524804177548E-2</v>
      </c>
      <c r="G213" s="16">
        <f t="shared" si="30"/>
        <v>-0.39130434782608697</v>
      </c>
      <c r="H213" s="16">
        <f t="shared" si="29"/>
        <v>-1.7821782178217824E-2</v>
      </c>
    </row>
    <row r="214" spans="1:8" x14ac:dyDescent="0.2">
      <c r="A214" s="13"/>
      <c r="B214" s="14" t="s">
        <v>197</v>
      </c>
      <c r="C214" s="15">
        <v>3</v>
      </c>
      <c r="D214" s="15">
        <v>5</v>
      </c>
      <c r="E214" s="16">
        <f t="shared" si="27"/>
        <v>5.9405940594059407E-3</v>
      </c>
      <c r="F214" s="16">
        <f t="shared" si="28"/>
        <v>1.3054830287206266E-2</v>
      </c>
      <c r="G214" s="16">
        <f t="shared" si="30"/>
        <v>0.66666666666666663</v>
      </c>
      <c r="H214" s="16">
        <f t="shared" si="29"/>
        <v>3.9603960396039604E-3</v>
      </c>
    </row>
    <row r="215" spans="1:8" ht="25.5" x14ac:dyDescent="0.2">
      <c r="A215" s="13"/>
      <c r="B215" s="14" t="s">
        <v>198</v>
      </c>
      <c r="C215" s="15">
        <v>2</v>
      </c>
      <c r="D215" s="15">
        <v>1</v>
      </c>
      <c r="E215" s="16">
        <f t="shared" si="27"/>
        <v>3.9603960396039604E-3</v>
      </c>
      <c r="F215" s="16">
        <f t="shared" si="28"/>
        <v>2.6109660574412533E-3</v>
      </c>
      <c r="G215" s="16">
        <f t="shared" si="30"/>
        <v>-0.5</v>
      </c>
      <c r="H215" s="16">
        <f t="shared" si="29"/>
        <v>-1.9801980198019802E-3</v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11</v>
      </c>
      <c r="E218" s="16" t="str">
        <f t="shared" si="27"/>
        <v/>
      </c>
      <c r="F218" s="16">
        <f t="shared" si="28"/>
        <v>2.8720626631853787E-2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1</v>
      </c>
      <c r="E222" s="16" t="str">
        <f t="shared" si="27"/>
        <v/>
      </c>
      <c r="F222" s="16">
        <f t="shared" si="28"/>
        <v>2.6109660574412533E-3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11</v>
      </c>
      <c r="D225" s="15">
        <v>2</v>
      </c>
      <c r="E225" s="16">
        <f t="shared" si="27"/>
        <v>2.1782178217821781E-2</v>
      </c>
      <c r="F225" s="16">
        <f t="shared" si="28"/>
        <v>5.2219321148825066E-3</v>
      </c>
      <c r="G225" s="16">
        <f t="shared" si="30"/>
        <v>-0.81818181818181823</v>
      </c>
      <c r="H225" s="16">
        <f t="shared" si="29"/>
        <v>-1.782178217821782E-2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1</v>
      </c>
      <c r="E227" s="16" t="str">
        <f t="shared" si="27"/>
        <v/>
      </c>
      <c r="F227" s="16">
        <f t="shared" si="28"/>
        <v>2.6109660574412533E-3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11</v>
      </c>
      <c r="E232" s="16" t="str">
        <f t="shared" si="27"/>
        <v/>
      </c>
      <c r="F232" s="16">
        <f t="shared" si="28"/>
        <v>2.8720626631853787E-2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6</v>
      </c>
      <c r="D233" s="15">
        <v>0</v>
      </c>
      <c r="E233" s="16">
        <f t="shared" si="27"/>
        <v>1.1881188118811881E-2</v>
      </c>
      <c r="F233" s="16" t="str">
        <f t="shared" si="28"/>
        <v/>
      </c>
      <c r="G233" s="16">
        <f t="shared" si="30"/>
        <v>-1</v>
      </c>
      <c r="H233" s="16">
        <f t="shared" si="29"/>
        <v>-1.1881188118811881E-2</v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3</v>
      </c>
      <c r="E236" s="16" t="str">
        <f t="shared" si="27"/>
        <v/>
      </c>
      <c r="F236" s="16">
        <f t="shared" si="28"/>
        <v>7.832898172323759E-3</v>
      </c>
      <c r="G236" s="16">
        <f t="shared" si="30"/>
        <v>1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74</v>
      </c>
      <c r="D238" s="15">
        <v>21</v>
      </c>
      <c r="E238" s="16">
        <f t="shared" si="31"/>
        <v>0.14653465346534653</v>
      </c>
      <c r="F238" s="16">
        <f t="shared" si="32"/>
        <v>5.4830287206266322E-2</v>
      </c>
      <c r="G238" s="16">
        <f t="shared" ref="G238:G269" si="34">+IF(AND(C238=0,D238=0)," ",IF(C238=0,1,IF(D238=0,-1,(D238-C238)/C238)))</f>
        <v>-0.71621621621621623</v>
      </c>
      <c r="H238" s="16">
        <f t="shared" si="33"/>
        <v>-0.10495049504950495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1</v>
      </c>
      <c r="D241" s="15">
        <v>0</v>
      </c>
      <c r="E241" s="16">
        <f t="shared" si="31"/>
        <v>1.9801980198019802E-3</v>
      </c>
      <c r="F241" s="16" t="str">
        <f t="shared" si="32"/>
        <v/>
      </c>
      <c r="G241" s="16">
        <f t="shared" si="34"/>
        <v>-1</v>
      </c>
      <c r="H241" s="16">
        <f t="shared" si="33"/>
        <v>-1.9801980198019802E-3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2</v>
      </c>
      <c r="E243" s="16" t="str">
        <f t="shared" si="31"/>
        <v/>
      </c>
      <c r="F243" s="16">
        <f t="shared" si="32"/>
        <v>5.2219321148825066E-3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2</v>
      </c>
      <c r="E259" s="16" t="str">
        <f t="shared" si="31"/>
        <v/>
      </c>
      <c r="F259" s="16">
        <f t="shared" si="32"/>
        <v>5.2219321148825066E-3</v>
      </c>
      <c r="G259" s="16">
        <f t="shared" si="34"/>
        <v>1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2</v>
      </c>
      <c r="D264" s="15">
        <v>1</v>
      </c>
      <c r="E264" s="16">
        <f t="shared" si="31"/>
        <v>3.9603960396039604E-3</v>
      </c>
      <c r="F264" s="16">
        <f t="shared" si="32"/>
        <v>2.6109660574412533E-3</v>
      </c>
      <c r="G264" s="16">
        <f t="shared" si="34"/>
        <v>-0.5</v>
      </c>
      <c r="H264" s="16">
        <f t="shared" si="33"/>
        <v>-1.9801980198019802E-3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1</v>
      </c>
      <c r="E268" s="16" t="str">
        <f t="shared" si="31"/>
        <v/>
      </c>
      <c r="F268" s="16">
        <f t="shared" si="32"/>
        <v>2.6109660574412533E-3</v>
      </c>
      <c r="G268" s="16">
        <f t="shared" si="34"/>
        <v>1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3</v>
      </c>
      <c r="D275" s="15">
        <v>0</v>
      </c>
      <c r="E275" s="16">
        <f t="shared" si="35"/>
        <v>5.9405940594059407E-3</v>
      </c>
      <c r="F275" s="16" t="str">
        <f t="shared" si="36"/>
        <v/>
      </c>
      <c r="G275" s="16">
        <f t="shared" si="38"/>
        <v>-1</v>
      </c>
      <c r="H275" s="16">
        <f t="shared" si="37"/>
        <v>-5.9405940594059407E-3</v>
      </c>
    </row>
    <row r="276" spans="1:8" ht="25.5" x14ac:dyDescent="0.2">
      <c r="A276" s="13"/>
      <c r="B276" s="14" t="s">
        <v>258</v>
      </c>
      <c r="C276" s="15">
        <v>4</v>
      </c>
      <c r="D276" s="15">
        <v>6</v>
      </c>
      <c r="E276" s="16">
        <f t="shared" si="35"/>
        <v>7.9207920792079209E-3</v>
      </c>
      <c r="F276" s="16">
        <f t="shared" si="36"/>
        <v>1.5665796344647518E-2</v>
      </c>
      <c r="G276" s="16">
        <f t="shared" si="38"/>
        <v>0.5</v>
      </c>
      <c r="H276" s="16">
        <f t="shared" si="37"/>
        <v>3.9603960396039604E-3</v>
      </c>
    </row>
    <row r="277" spans="1:8" x14ac:dyDescent="0.2">
      <c r="A277" s="13"/>
      <c r="B277" s="14" t="s">
        <v>259</v>
      </c>
      <c r="C277" s="15">
        <v>5</v>
      </c>
      <c r="D277" s="15">
        <v>1</v>
      </c>
      <c r="E277" s="16">
        <f t="shared" si="35"/>
        <v>9.9009900990099011E-3</v>
      </c>
      <c r="F277" s="16">
        <f t="shared" si="36"/>
        <v>2.6109660574412533E-3</v>
      </c>
      <c r="G277" s="16">
        <f t="shared" si="38"/>
        <v>-0.8</v>
      </c>
      <c r="H277" s="16">
        <f t="shared" si="37"/>
        <v>-7.9207920792079209E-3</v>
      </c>
    </row>
    <row r="278" spans="1:8" x14ac:dyDescent="0.2">
      <c r="A278" s="13"/>
      <c r="B278" s="14" t="s">
        <v>260</v>
      </c>
      <c r="C278" s="15">
        <v>39</v>
      </c>
      <c r="D278" s="15">
        <v>6</v>
      </c>
      <c r="E278" s="16">
        <f t="shared" si="35"/>
        <v>7.7227722772277227E-2</v>
      </c>
      <c r="F278" s="16">
        <f t="shared" si="36"/>
        <v>1.5665796344647518E-2</v>
      </c>
      <c r="G278" s="16">
        <f t="shared" si="38"/>
        <v>-0.84615384615384615</v>
      </c>
      <c r="H278" s="16">
        <f t="shared" si="37"/>
        <v>-6.5346534653465349E-2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1</v>
      </c>
      <c r="D282" s="15">
        <v>6</v>
      </c>
      <c r="E282" s="16">
        <f t="shared" si="35"/>
        <v>1.9801980198019802E-3</v>
      </c>
      <c r="F282" s="16">
        <f t="shared" si="36"/>
        <v>1.5665796344647518E-2</v>
      </c>
      <c r="G282" s="16">
        <f t="shared" si="38"/>
        <v>5</v>
      </c>
      <c r="H282" s="16">
        <f t="shared" si="37"/>
        <v>9.9009900990099011E-3</v>
      </c>
    </row>
    <row r="283" spans="1:8" x14ac:dyDescent="0.2">
      <c r="A283" s="13"/>
      <c r="B283" s="14" t="s">
        <v>265</v>
      </c>
      <c r="C283" s="15">
        <v>1</v>
      </c>
      <c r="D283" s="15">
        <v>3</v>
      </c>
      <c r="E283" s="16">
        <f t="shared" si="35"/>
        <v>1.9801980198019802E-3</v>
      </c>
      <c r="F283" s="16">
        <f t="shared" si="36"/>
        <v>7.832898172323759E-3</v>
      </c>
      <c r="G283" s="16">
        <f t="shared" si="38"/>
        <v>2</v>
      </c>
      <c r="H283" s="16">
        <f t="shared" si="37"/>
        <v>3.9603960396039604E-3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4</v>
      </c>
      <c r="D286" s="15">
        <v>10</v>
      </c>
      <c r="E286" s="16">
        <f t="shared" si="35"/>
        <v>7.9207920792079209E-3</v>
      </c>
      <c r="F286" s="16">
        <f t="shared" si="36"/>
        <v>2.6109660574412531E-2</v>
      </c>
      <c r="G286" s="16">
        <f t="shared" si="38"/>
        <v>1.5</v>
      </c>
      <c r="H286" s="16">
        <f t="shared" si="37"/>
        <v>1.1881188118811881E-2</v>
      </c>
    </row>
    <row r="287" spans="1:8" x14ac:dyDescent="0.2">
      <c r="A287" s="13"/>
      <c r="B287" s="14" t="s">
        <v>269</v>
      </c>
      <c r="C287" s="15">
        <v>0</v>
      </c>
      <c r="D287" s="15">
        <v>1</v>
      </c>
      <c r="E287" s="16" t="str">
        <f t="shared" si="35"/>
        <v/>
      </c>
      <c r="F287" s="16">
        <f t="shared" si="36"/>
        <v>2.6109660574412533E-3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4</v>
      </c>
      <c r="D288" s="15">
        <v>1</v>
      </c>
      <c r="E288" s="16">
        <f t="shared" si="35"/>
        <v>7.9207920792079209E-3</v>
      </c>
      <c r="F288" s="16">
        <f t="shared" si="36"/>
        <v>2.6109660574412533E-3</v>
      </c>
      <c r="G288" s="16">
        <f t="shared" si="38"/>
        <v>-0.75</v>
      </c>
      <c r="H288" s="16">
        <f t="shared" si="37"/>
        <v>-5.9405940594059407E-3</v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1</v>
      </c>
      <c r="D291" s="15">
        <v>0</v>
      </c>
      <c r="E291" s="16">
        <f t="shared" si="35"/>
        <v>1.9801980198019802E-3</v>
      </c>
      <c r="F291" s="16" t="str">
        <f t="shared" si="36"/>
        <v/>
      </c>
      <c r="G291" s="16">
        <f t="shared" si="38"/>
        <v>-1</v>
      </c>
      <c r="H291" s="16">
        <f t="shared" si="37"/>
        <v>-1.9801980198019802E-3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1</v>
      </c>
      <c r="D293" s="15">
        <v>0</v>
      </c>
      <c r="E293" s="16">
        <f t="shared" si="35"/>
        <v>1.9801980198019802E-3</v>
      </c>
      <c r="F293" s="16" t="str">
        <f t="shared" si="36"/>
        <v/>
      </c>
      <c r="G293" s="16">
        <f t="shared" si="38"/>
        <v>-1</v>
      </c>
      <c r="H293" s="16">
        <f t="shared" si="37"/>
        <v>-1.9801980198019802E-3</v>
      </c>
    </row>
    <row r="294" spans="1:8" x14ac:dyDescent="0.2">
      <c r="A294" s="13"/>
      <c r="B294" s="14" t="s">
        <v>276</v>
      </c>
      <c r="C294" s="15">
        <v>9</v>
      </c>
      <c r="D294" s="15">
        <v>2</v>
      </c>
      <c r="E294" s="16">
        <f t="shared" si="35"/>
        <v>1.782178217821782E-2</v>
      </c>
      <c r="F294" s="16">
        <f t="shared" si="36"/>
        <v>5.2219321148825066E-3</v>
      </c>
      <c r="G294" s="16">
        <f t="shared" si="38"/>
        <v>-0.77777777777777779</v>
      </c>
      <c r="H294" s="16">
        <f t="shared" si="37"/>
        <v>-1.386138613861386E-2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1</v>
      </c>
      <c r="E297" s="16" t="str">
        <f t="shared" si="35"/>
        <v/>
      </c>
      <c r="F297" s="16">
        <f t="shared" si="36"/>
        <v>2.6109660574412533E-3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3</v>
      </c>
      <c r="D301" s="15">
        <v>1</v>
      </c>
      <c r="E301" s="16">
        <f t="shared" ref="E301:E332" si="39">+IF(C301=0,"",C301/C$173)</f>
        <v>5.9405940594059407E-3</v>
      </c>
      <c r="F301" s="16">
        <f t="shared" ref="F301:F332" si="40">+IF(D301=0,"",D301/D$173)</f>
        <v>2.6109660574412533E-3</v>
      </c>
      <c r="G301" s="16">
        <f t="shared" si="38"/>
        <v>-0.66666666666666663</v>
      </c>
      <c r="H301" s="16">
        <f t="shared" ref="H301:H332" si="41">+IF(OR(AND(E301=""),(G301="")),"",E301*G301)</f>
        <v>-3.9603960396039604E-3</v>
      </c>
    </row>
    <row r="302" spans="1:8" ht="25.5" x14ac:dyDescent="0.2">
      <c r="A302" s="13"/>
      <c r="B302" s="14" t="s">
        <v>284</v>
      </c>
      <c r="C302" s="15">
        <v>31</v>
      </c>
      <c r="D302" s="15">
        <v>16</v>
      </c>
      <c r="E302" s="16">
        <f t="shared" si="39"/>
        <v>6.1386138613861385E-2</v>
      </c>
      <c r="F302" s="16">
        <f t="shared" si="40"/>
        <v>4.1775456919060053E-2</v>
      </c>
      <c r="G302" s="16">
        <f t="shared" ref="G302:G333" si="42">+IF(AND(C302=0,D302=0)," ",IF(C302=0,1,IF(D302=0,-1,(D302-C302)/C302)))</f>
        <v>-0.4838709677419355</v>
      </c>
      <c r="H302" s="16">
        <f t="shared" si="41"/>
        <v>-2.9702970297029705E-2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3</v>
      </c>
      <c r="E304" s="16" t="str">
        <f t="shared" si="39"/>
        <v/>
      </c>
      <c r="F304" s="16">
        <f t="shared" si="40"/>
        <v>7.832898172323759E-3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3</v>
      </c>
      <c r="D305" s="15">
        <v>0</v>
      </c>
      <c r="E305" s="16">
        <f t="shared" si="39"/>
        <v>5.9405940594059407E-3</v>
      </c>
      <c r="F305" s="16" t="str">
        <f t="shared" si="40"/>
        <v/>
      </c>
      <c r="G305" s="16">
        <f t="shared" si="42"/>
        <v>-1</v>
      </c>
      <c r="H305" s="16">
        <f t="shared" si="41"/>
        <v>-5.9405940594059407E-3</v>
      </c>
    </row>
    <row r="306" spans="1:8" x14ac:dyDescent="0.2">
      <c r="A306" s="13"/>
      <c r="B306" s="14" t="s">
        <v>288</v>
      </c>
      <c r="C306" s="15">
        <v>0</v>
      </c>
      <c r="D306" s="15">
        <v>2</v>
      </c>
      <c r="E306" s="16" t="str">
        <f t="shared" si="39"/>
        <v/>
      </c>
      <c r="F306" s="16">
        <f t="shared" si="40"/>
        <v>5.2219321148825066E-3</v>
      </c>
      <c r="G306" s="16">
        <f t="shared" si="42"/>
        <v>1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1</v>
      </c>
      <c r="E307" s="16" t="str">
        <f t="shared" si="39"/>
        <v/>
      </c>
      <c r="F307" s="16">
        <f t="shared" si="40"/>
        <v>2.6109660574412533E-3</v>
      </c>
      <c r="G307" s="16">
        <f t="shared" si="42"/>
        <v>1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37</v>
      </c>
      <c r="D308" s="15">
        <v>67</v>
      </c>
      <c r="E308" s="16">
        <f t="shared" si="39"/>
        <v>7.3267326732673263E-2</v>
      </c>
      <c r="F308" s="16">
        <f t="shared" si="40"/>
        <v>0.17493472584856398</v>
      </c>
      <c r="G308" s="16">
        <f t="shared" si="42"/>
        <v>0.81081081081081086</v>
      </c>
      <c r="H308" s="16">
        <f t="shared" si="41"/>
        <v>5.9405940594059403E-2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1</v>
      </c>
      <c r="E310" s="16" t="str">
        <f t="shared" si="39"/>
        <v/>
      </c>
      <c r="F310" s="16">
        <f t="shared" si="40"/>
        <v>2.6109660574412533E-3</v>
      </c>
      <c r="G310" s="16">
        <f t="shared" si="42"/>
        <v>1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3</v>
      </c>
      <c r="D313" s="15">
        <v>3</v>
      </c>
      <c r="E313" s="16">
        <f t="shared" si="39"/>
        <v>5.9405940594059407E-3</v>
      </c>
      <c r="F313" s="16">
        <f t="shared" si="40"/>
        <v>7.832898172323759E-3</v>
      </c>
      <c r="G313" s="16">
        <f t="shared" si="42"/>
        <v>0</v>
      </c>
      <c r="H313" s="16">
        <f t="shared" si="41"/>
        <v>0</v>
      </c>
    </row>
    <row r="314" spans="1:8" ht="25.5" x14ac:dyDescent="0.2">
      <c r="A314" s="13"/>
      <c r="B314" s="14" t="s">
        <v>296</v>
      </c>
      <c r="C314" s="15">
        <v>3</v>
      </c>
      <c r="D314" s="15">
        <v>0</v>
      </c>
      <c r="E314" s="16">
        <f t="shared" si="39"/>
        <v>5.9405940594059407E-3</v>
      </c>
      <c r="F314" s="16" t="str">
        <f t="shared" si="40"/>
        <v/>
      </c>
      <c r="G314" s="16">
        <f t="shared" si="42"/>
        <v>-1</v>
      </c>
      <c r="H314" s="16">
        <f t="shared" si="41"/>
        <v>-5.9405940594059407E-3</v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5</v>
      </c>
      <c r="D317" s="15">
        <v>3</v>
      </c>
      <c r="E317" s="16">
        <f t="shared" si="39"/>
        <v>9.9009900990099011E-3</v>
      </c>
      <c r="F317" s="16">
        <f t="shared" si="40"/>
        <v>7.832898172323759E-3</v>
      </c>
      <c r="G317" s="16">
        <f t="shared" si="42"/>
        <v>-0.4</v>
      </c>
      <c r="H317" s="16">
        <f t="shared" si="41"/>
        <v>-3.9603960396039604E-3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17</v>
      </c>
      <c r="D319" s="15">
        <v>4</v>
      </c>
      <c r="E319" s="16">
        <f t="shared" si="39"/>
        <v>3.3663366336633666E-2</v>
      </c>
      <c r="F319" s="16">
        <f t="shared" si="40"/>
        <v>1.0443864229765013E-2</v>
      </c>
      <c r="G319" s="16">
        <f t="shared" si="42"/>
        <v>-0.76470588235294112</v>
      </c>
      <c r="H319" s="16">
        <f t="shared" si="41"/>
        <v>-2.5742574257425741E-2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2</v>
      </c>
      <c r="E321" s="16" t="str">
        <f t="shared" si="39"/>
        <v/>
      </c>
      <c r="F321" s="16">
        <f t="shared" si="40"/>
        <v>5.2219321148825066E-3</v>
      </c>
      <c r="G321" s="16">
        <f t="shared" si="42"/>
        <v>1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1</v>
      </c>
      <c r="D323" s="15">
        <v>0</v>
      </c>
      <c r="E323" s="16">
        <f t="shared" si="39"/>
        <v>1.9801980198019802E-3</v>
      </c>
      <c r="F323" s="16" t="str">
        <f t="shared" si="40"/>
        <v/>
      </c>
      <c r="G323" s="16">
        <f t="shared" si="42"/>
        <v>-1</v>
      </c>
      <c r="H323" s="16">
        <f t="shared" si="41"/>
        <v>-1.9801980198019802E-3</v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1</v>
      </c>
      <c r="D326" s="15">
        <v>0</v>
      </c>
      <c r="E326" s="16">
        <f t="shared" si="39"/>
        <v>1.9801980198019802E-3</v>
      </c>
      <c r="F326" s="16" t="str">
        <f t="shared" si="40"/>
        <v/>
      </c>
      <c r="G326" s="16">
        <f t="shared" si="42"/>
        <v>-1</v>
      </c>
      <c r="H326" s="16">
        <f t="shared" si="41"/>
        <v>-1.9801980198019802E-3</v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3</v>
      </c>
      <c r="D328" s="15">
        <v>58</v>
      </c>
      <c r="E328" s="16">
        <f t="shared" si="39"/>
        <v>5.9405940594059407E-3</v>
      </c>
      <c r="F328" s="16">
        <f t="shared" si="40"/>
        <v>0.1514360313315927</v>
      </c>
      <c r="G328" s="16">
        <f t="shared" si="42"/>
        <v>18.333333333333332</v>
      </c>
      <c r="H328" s="16">
        <f t="shared" si="41"/>
        <v>0.10891089108910891</v>
      </c>
    </row>
    <row r="329" spans="1:8" x14ac:dyDescent="0.2">
      <c r="A329" s="13"/>
      <c r="B329" s="14" t="s">
        <v>311</v>
      </c>
      <c r="C329" s="15">
        <v>0</v>
      </c>
      <c r="D329" s="15">
        <v>1</v>
      </c>
      <c r="E329" s="16" t="str">
        <f t="shared" si="39"/>
        <v/>
      </c>
      <c r="F329" s="16">
        <f t="shared" si="40"/>
        <v>2.6109660574412533E-3</v>
      </c>
      <c r="G329" s="16">
        <f t="shared" si="42"/>
        <v>1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2.6109660574412533E-3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3</v>
      </c>
      <c r="D338" s="15">
        <v>0</v>
      </c>
      <c r="E338" s="16">
        <f t="shared" si="43"/>
        <v>5.9405940594059407E-3</v>
      </c>
      <c r="F338" s="16" t="str">
        <f t="shared" si="44"/>
        <v/>
      </c>
      <c r="G338" s="16">
        <f t="shared" si="46"/>
        <v>-1</v>
      </c>
      <c r="H338" s="16">
        <f t="shared" si="45"/>
        <v>-5.9405940594059407E-3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1677</v>
      </c>
      <c r="D349" s="18">
        <f>SUM(D350:D576)</f>
        <v>1493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-0.10971973762671437</v>
      </c>
      <c r="H349" s="19">
        <f t="shared" ref="H349:H412" si="49">+IF(OR(AND(E349=""),(G349="")),"",E349*G349)</f>
        <v>-0.10971973762671437</v>
      </c>
    </row>
    <row r="350" spans="1:8" x14ac:dyDescent="0.2">
      <c r="A350" s="13"/>
      <c r="B350" s="14" t="s">
        <v>326</v>
      </c>
      <c r="C350" s="15">
        <v>9</v>
      </c>
      <c r="D350" s="15">
        <v>13</v>
      </c>
      <c r="E350" s="16">
        <f t="shared" si="47"/>
        <v>5.3667262969588547E-3</v>
      </c>
      <c r="F350" s="16">
        <f t="shared" si="48"/>
        <v>8.7073007367716015E-3</v>
      </c>
      <c r="G350" s="16">
        <f t="shared" ref="G350:G413" si="50">+IF(AND(C350=0,D350=0)," ",IF(C350=0,1,IF(D350=0,-1,(D350-C350)/C350)))</f>
        <v>0.44444444444444442</v>
      </c>
      <c r="H350" s="16">
        <f t="shared" si="49"/>
        <v>2.3852116875372688E-3</v>
      </c>
    </row>
    <row r="351" spans="1:8" x14ac:dyDescent="0.2">
      <c r="A351" s="13"/>
      <c r="B351" s="14" t="s">
        <v>327</v>
      </c>
      <c r="C351" s="15">
        <v>4</v>
      </c>
      <c r="D351" s="15">
        <v>2</v>
      </c>
      <c r="E351" s="16">
        <f t="shared" si="47"/>
        <v>2.3852116875372688E-3</v>
      </c>
      <c r="F351" s="16">
        <f t="shared" si="48"/>
        <v>1.3395847287340924E-3</v>
      </c>
      <c r="G351" s="16">
        <f t="shared" si="50"/>
        <v>-0.5</v>
      </c>
      <c r="H351" s="16">
        <f t="shared" si="49"/>
        <v>-1.1926058437686344E-3</v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41</v>
      </c>
      <c r="D355" s="15">
        <v>34</v>
      </c>
      <c r="E355" s="16">
        <f t="shared" si="47"/>
        <v>2.4448419797257006E-2</v>
      </c>
      <c r="F355" s="16">
        <f t="shared" si="48"/>
        <v>2.277294038847957E-2</v>
      </c>
      <c r="G355" s="16">
        <f t="shared" si="50"/>
        <v>-0.17073170731707318</v>
      </c>
      <c r="H355" s="16">
        <f t="shared" si="49"/>
        <v>-4.1741204531902205E-3</v>
      </c>
    </row>
    <row r="356" spans="1:8" x14ac:dyDescent="0.2">
      <c r="A356" s="13"/>
      <c r="B356" s="14" t="s">
        <v>332</v>
      </c>
      <c r="C356" s="15">
        <v>17</v>
      </c>
      <c r="D356" s="15">
        <v>2</v>
      </c>
      <c r="E356" s="16">
        <f t="shared" si="47"/>
        <v>1.0137149672033392E-2</v>
      </c>
      <c r="F356" s="16">
        <f t="shared" si="48"/>
        <v>1.3395847287340924E-3</v>
      </c>
      <c r="G356" s="16">
        <f t="shared" si="50"/>
        <v>-0.88235294117647056</v>
      </c>
      <c r="H356" s="16">
        <f t="shared" si="49"/>
        <v>-8.9445438282647581E-3</v>
      </c>
    </row>
    <row r="357" spans="1:8" x14ac:dyDescent="0.2">
      <c r="A357" s="13"/>
      <c r="B357" s="14" t="s">
        <v>333</v>
      </c>
      <c r="C357" s="15">
        <v>2</v>
      </c>
      <c r="D357" s="15">
        <v>1</v>
      </c>
      <c r="E357" s="16">
        <f t="shared" si="47"/>
        <v>1.1926058437686344E-3</v>
      </c>
      <c r="F357" s="16">
        <f t="shared" si="48"/>
        <v>6.6979236436704619E-4</v>
      </c>
      <c r="G357" s="16">
        <f t="shared" si="50"/>
        <v>-0.5</v>
      </c>
      <c r="H357" s="16">
        <f t="shared" si="49"/>
        <v>-5.963029218843172E-4</v>
      </c>
    </row>
    <row r="358" spans="1:8" x14ac:dyDescent="0.2">
      <c r="A358" s="13"/>
      <c r="B358" s="14" t="s">
        <v>334</v>
      </c>
      <c r="C358" s="15">
        <v>5</v>
      </c>
      <c r="D358" s="15">
        <v>1</v>
      </c>
      <c r="E358" s="16">
        <f t="shared" si="47"/>
        <v>2.9815146094215863E-3</v>
      </c>
      <c r="F358" s="16">
        <f t="shared" si="48"/>
        <v>6.6979236436704619E-4</v>
      </c>
      <c r="G358" s="16">
        <f t="shared" si="50"/>
        <v>-0.8</v>
      </c>
      <c r="H358" s="16">
        <f t="shared" si="49"/>
        <v>-2.3852116875372692E-3</v>
      </c>
    </row>
    <row r="359" spans="1:8" x14ac:dyDescent="0.2">
      <c r="A359" s="13"/>
      <c r="B359" s="14" t="s">
        <v>335</v>
      </c>
      <c r="C359" s="15">
        <v>2</v>
      </c>
      <c r="D359" s="15">
        <v>1</v>
      </c>
      <c r="E359" s="16">
        <f t="shared" si="47"/>
        <v>1.1926058437686344E-3</v>
      </c>
      <c r="F359" s="16">
        <f t="shared" si="48"/>
        <v>6.6979236436704619E-4</v>
      </c>
      <c r="G359" s="16">
        <f t="shared" si="50"/>
        <v>-0.5</v>
      </c>
      <c r="H359" s="16">
        <f t="shared" si="49"/>
        <v>-5.963029218843172E-4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58</v>
      </c>
      <c r="D361" s="15">
        <v>38</v>
      </c>
      <c r="E361" s="16">
        <f t="shared" si="47"/>
        <v>3.4585569469290402E-2</v>
      </c>
      <c r="F361" s="16">
        <f t="shared" si="48"/>
        <v>2.5452109845947757E-2</v>
      </c>
      <c r="G361" s="16">
        <f t="shared" si="50"/>
        <v>-0.34482758620689657</v>
      </c>
      <c r="H361" s="16">
        <f t="shared" si="49"/>
        <v>-1.1926058437686347E-2</v>
      </c>
    </row>
    <row r="362" spans="1:8" x14ac:dyDescent="0.2">
      <c r="A362" s="13"/>
      <c r="B362" s="14" t="s">
        <v>338</v>
      </c>
      <c r="C362" s="15">
        <v>5</v>
      </c>
      <c r="D362" s="15">
        <v>2</v>
      </c>
      <c r="E362" s="16">
        <f t="shared" si="47"/>
        <v>2.9815146094215863E-3</v>
      </c>
      <c r="F362" s="16">
        <f t="shared" si="48"/>
        <v>1.3395847287340924E-3</v>
      </c>
      <c r="G362" s="16">
        <f t="shared" si="50"/>
        <v>-0.6</v>
      </c>
      <c r="H362" s="16">
        <f t="shared" si="49"/>
        <v>-1.7889087656529517E-3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1</v>
      </c>
      <c r="E364" s="16" t="str">
        <f t="shared" si="47"/>
        <v/>
      </c>
      <c r="F364" s="16">
        <f t="shared" si="48"/>
        <v>6.6979236436704619E-4</v>
      </c>
      <c r="G364" s="16">
        <f t="shared" si="50"/>
        <v>1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2</v>
      </c>
      <c r="D365" s="15">
        <v>0</v>
      </c>
      <c r="E365" s="16">
        <f t="shared" si="47"/>
        <v>1.1926058437686344E-3</v>
      </c>
      <c r="F365" s="16" t="str">
        <f t="shared" si="48"/>
        <v/>
      </c>
      <c r="G365" s="16">
        <f t="shared" si="50"/>
        <v>-1</v>
      </c>
      <c r="H365" s="16">
        <f t="shared" si="49"/>
        <v>-1.1926058437686344E-3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16</v>
      </c>
      <c r="D369" s="15">
        <v>15</v>
      </c>
      <c r="E369" s="16">
        <f t="shared" si="47"/>
        <v>9.5408467501490752E-3</v>
      </c>
      <c r="F369" s="16">
        <f t="shared" si="48"/>
        <v>1.0046885465505693E-2</v>
      </c>
      <c r="G369" s="16">
        <f t="shared" si="50"/>
        <v>-6.25E-2</v>
      </c>
      <c r="H369" s="16">
        <f t="shared" si="49"/>
        <v>-5.963029218843172E-4</v>
      </c>
    </row>
    <row r="370" spans="1:8" x14ac:dyDescent="0.2">
      <c r="A370" s="13"/>
      <c r="B370" s="14" t="s">
        <v>346</v>
      </c>
      <c r="C370" s="15">
        <v>48</v>
      </c>
      <c r="D370" s="15">
        <v>0</v>
      </c>
      <c r="E370" s="16">
        <f t="shared" si="47"/>
        <v>2.8622540250447227E-2</v>
      </c>
      <c r="F370" s="16" t="str">
        <f t="shared" si="48"/>
        <v/>
      </c>
      <c r="G370" s="16">
        <f t="shared" si="50"/>
        <v>-1</v>
      </c>
      <c r="H370" s="16">
        <f t="shared" si="49"/>
        <v>-2.8622540250447227E-2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3</v>
      </c>
      <c r="D372" s="15">
        <v>20</v>
      </c>
      <c r="E372" s="16">
        <f t="shared" si="47"/>
        <v>1.7889087656529517E-3</v>
      </c>
      <c r="F372" s="16">
        <f t="shared" si="48"/>
        <v>1.3395847287340924E-2</v>
      </c>
      <c r="G372" s="16">
        <f t="shared" si="50"/>
        <v>5.666666666666667</v>
      </c>
      <c r="H372" s="16">
        <f t="shared" si="49"/>
        <v>1.0137149672033394E-2</v>
      </c>
    </row>
    <row r="373" spans="1:8" x14ac:dyDescent="0.2">
      <c r="A373" s="13"/>
      <c r="B373" s="14" t="s">
        <v>349</v>
      </c>
      <c r="C373" s="15">
        <v>44</v>
      </c>
      <c r="D373" s="15">
        <v>33</v>
      </c>
      <c r="E373" s="16">
        <f t="shared" si="47"/>
        <v>2.6237328562909959E-2</v>
      </c>
      <c r="F373" s="16">
        <f t="shared" si="48"/>
        <v>2.2103148024112524E-2</v>
      </c>
      <c r="G373" s="16">
        <f t="shared" si="50"/>
        <v>-0.25</v>
      </c>
      <c r="H373" s="16">
        <f t="shared" si="49"/>
        <v>-6.5593321407274897E-3</v>
      </c>
    </row>
    <row r="374" spans="1:8" x14ac:dyDescent="0.2">
      <c r="A374" s="13"/>
      <c r="B374" s="14" t="s">
        <v>350</v>
      </c>
      <c r="C374" s="15">
        <v>4</v>
      </c>
      <c r="D374" s="15">
        <v>11</v>
      </c>
      <c r="E374" s="16">
        <f t="shared" si="47"/>
        <v>2.3852116875372688E-3</v>
      </c>
      <c r="F374" s="16">
        <f t="shared" si="48"/>
        <v>7.367716008037508E-3</v>
      </c>
      <c r="G374" s="16">
        <f t="shared" si="50"/>
        <v>1.75</v>
      </c>
      <c r="H374" s="16">
        <f t="shared" si="49"/>
        <v>4.1741204531902205E-3</v>
      </c>
    </row>
    <row r="375" spans="1:8" x14ac:dyDescent="0.2">
      <c r="A375" s="13"/>
      <c r="B375" s="14" t="s">
        <v>351</v>
      </c>
      <c r="C375" s="15">
        <v>1</v>
      </c>
      <c r="D375" s="15">
        <v>0</v>
      </c>
      <c r="E375" s="16">
        <f t="shared" si="47"/>
        <v>5.963029218843172E-4</v>
      </c>
      <c r="F375" s="16" t="str">
        <f t="shared" si="48"/>
        <v/>
      </c>
      <c r="G375" s="16">
        <f t="shared" si="50"/>
        <v>-1</v>
      </c>
      <c r="H375" s="16">
        <f t="shared" si="49"/>
        <v>-5.963029218843172E-4</v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1</v>
      </c>
      <c r="D378" s="15">
        <v>0</v>
      </c>
      <c r="E378" s="16">
        <f t="shared" si="47"/>
        <v>5.963029218843172E-4</v>
      </c>
      <c r="F378" s="16" t="str">
        <f t="shared" si="48"/>
        <v/>
      </c>
      <c r="G378" s="16">
        <f t="shared" si="50"/>
        <v>-1</v>
      </c>
      <c r="H378" s="16">
        <f t="shared" si="49"/>
        <v>-5.963029218843172E-4</v>
      </c>
    </row>
    <row r="379" spans="1:8" x14ac:dyDescent="0.2">
      <c r="A379" s="13"/>
      <c r="B379" s="14" t="s">
        <v>355</v>
      </c>
      <c r="C379" s="15">
        <v>1</v>
      </c>
      <c r="D379" s="15">
        <v>3</v>
      </c>
      <c r="E379" s="16">
        <f t="shared" si="47"/>
        <v>5.963029218843172E-4</v>
      </c>
      <c r="F379" s="16">
        <f t="shared" si="48"/>
        <v>2.0093770931011385E-3</v>
      </c>
      <c r="G379" s="16">
        <f t="shared" si="50"/>
        <v>2</v>
      </c>
      <c r="H379" s="16">
        <f t="shared" si="49"/>
        <v>1.1926058437686344E-3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2</v>
      </c>
      <c r="D383" s="15">
        <v>0</v>
      </c>
      <c r="E383" s="16">
        <f t="shared" si="47"/>
        <v>1.1926058437686344E-3</v>
      </c>
      <c r="F383" s="16" t="str">
        <f t="shared" si="48"/>
        <v/>
      </c>
      <c r="G383" s="16">
        <f t="shared" si="50"/>
        <v>-1</v>
      </c>
      <c r="H383" s="16">
        <f t="shared" si="49"/>
        <v>-1.1926058437686344E-3</v>
      </c>
    </row>
    <row r="384" spans="1:8" x14ac:dyDescent="0.2">
      <c r="A384" s="13"/>
      <c r="B384" s="14" t="s">
        <v>360</v>
      </c>
      <c r="C384" s="15">
        <v>31</v>
      </c>
      <c r="D384" s="15">
        <v>12</v>
      </c>
      <c r="E384" s="16">
        <f t="shared" si="47"/>
        <v>1.8485390578413835E-2</v>
      </c>
      <c r="F384" s="16">
        <f t="shared" si="48"/>
        <v>8.0375083724045539E-3</v>
      </c>
      <c r="G384" s="16">
        <f t="shared" si="50"/>
        <v>-0.61290322580645162</v>
      </c>
      <c r="H384" s="16">
        <f t="shared" si="49"/>
        <v>-1.1329755515802028E-2</v>
      </c>
    </row>
    <row r="385" spans="1:8" x14ac:dyDescent="0.2">
      <c r="A385" s="13"/>
      <c r="B385" s="14" t="s">
        <v>361</v>
      </c>
      <c r="C385" s="15">
        <v>0</v>
      </c>
      <c r="D385" s="15">
        <v>3</v>
      </c>
      <c r="E385" s="16" t="str">
        <f t="shared" si="47"/>
        <v/>
      </c>
      <c r="F385" s="16">
        <f t="shared" si="48"/>
        <v>2.0093770931011385E-3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4</v>
      </c>
      <c r="E386" s="16" t="str">
        <f t="shared" si="47"/>
        <v/>
      </c>
      <c r="F386" s="16">
        <f t="shared" si="48"/>
        <v>2.6791694574681848E-3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6.6979236436704619E-4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15</v>
      </c>
      <c r="D388" s="15">
        <v>15</v>
      </c>
      <c r="E388" s="16">
        <f t="shared" si="47"/>
        <v>8.9445438282647581E-3</v>
      </c>
      <c r="F388" s="16">
        <f t="shared" si="48"/>
        <v>1.0046885465505693E-2</v>
      </c>
      <c r="G388" s="16">
        <f t="shared" si="50"/>
        <v>0</v>
      </c>
      <c r="H388" s="16">
        <f t="shared" si="49"/>
        <v>0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32</v>
      </c>
      <c r="D391" s="15">
        <v>5</v>
      </c>
      <c r="E391" s="16">
        <f t="shared" si="47"/>
        <v>1.908169350029815E-2</v>
      </c>
      <c r="F391" s="16">
        <f t="shared" si="48"/>
        <v>3.3489618218352311E-3</v>
      </c>
      <c r="G391" s="16">
        <f t="shared" si="50"/>
        <v>-0.84375</v>
      </c>
      <c r="H391" s="16">
        <f t="shared" si="49"/>
        <v>-1.6100178890876563E-2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213</v>
      </c>
      <c r="D395" s="15">
        <v>310</v>
      </c>
      <c r="E395" s="16">
        <f t="shared" si="47"/>
        <v>0.12701252236135957</v>
      </c>
      <c r="F395" s="16">
        <f t="shared" si="48"/>
        <v>0.20763563295378432</v>
      </c>
      <c r="G395" s="16">
        <f t="shared" si="50"/>
        <v>0.45539906103286387</v>
      </c>
      <c r="H395" s="16">
        <f t="shared" si="49"/>
        <v>5.7841383422778773E-2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69</v>
      </c>
      <c r="D397" s="15">
        <v>22</v>
      </c>
      <c r="E397" s="16">
        <f t="shared" si="47"/>
        <v>4.1144901610017888E-2</v>
      </c>
      <c r="F397" s="16">
        <f t="shared" si="48"/>
        <v>1.4735432016075016E-2</v>
      </c>
      <c r="G397" s="16">
        <f t="shared" si="50"/>
        <v>-0.6811594202898551</v>
      </c>
      <c r="H397" s="16">
        <f t="shared" si="49"/>
        <v>-2.8026237328562912E-2</v>
      </c>
    </row>
    <row r="398" spans="1:8" x14ac:dyDescent="0.2">
      <c r="A398" s="13"/>
      <c r="B398" s="14" t="s">
        <v>374</v>
      </c>
      <c r="C398" s="15">
        <v>73</v>
      </c>
      <c r="D398" s="15">
        <v>28</v>
      </c>
      <c r="E398" s="16">
        <f t="shared" si="47"/>
        <v>4.3530113297555156E-2</v>
      </c>
      <c r="F398" s="16">
        <f t="shared" si="48"/>
        <v>1.8754186202277295E-2</v>
      </c>
      <c r="G398" s="16">
        <f t="shared" si="50"/>
        <v>-0.61643835616438358</v>
      </c>
      <c r="H398" s="16">
        <f t="shared" si="49"/>
        <v>-2.6833631484794274E-2</v>
      </c>
    </row>
    <row r="399" spans="1:8" x14ac:dyDescent="0.2">
      <c r="A399" s="13"/>
      <c r="B399" s="14" t="s">
        <v>375</v>
      </c>
      <c r="C399" s="15">
        <v>26</v>
      </c>
      <c r="D399" s="15">
        <v>30</v>
      </c>
      <c r="E399" s="16">
        <f t="shared" si="47"/>
        <v>1.5503875968992248E-2</v>
      </c>
      <c r="F399" s="16">
        <f t="shared" si="48"/>
        <v>2.0093770931011386E-2</v>
      </c>
      <c r="G399" s="16">
        <f t="shared" si="50"/>
        <v>0.15384615384615385</v>
      </c>
      <c r="H399" s="16">
        <f t="shared" si="49"/>
        <v>2.3852116875372692E-3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3</v>
      </c>
      <c r="D401" s="15">
        <v>0</v>
      </c>
      <c r="E401" s="16">
        <f t="shared" si="47"/>
        <v>1.7889087656529517E-3</v>
      </c>
      <c r="F401" s="16" t="str">
        <f t="shared" si="48"/>
        <v/>
      </c>
      <c r="G401" s="16">
        <f t="shared" si="50"/>
        <v>-1</v>
      </c>
      <c r="H401" s="16">
        <f t="shared" si="49"/>
        <v>-1.7889087656529517E-3</v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6</v>
      </c>
      <c r="D403" s="15">
        <v>5</v>
      </c>
      <c r="E403" s="16">
        <f t="shared" si="47"/>
        <v>3.5778175313059034E-3</v>
      </c>
      <c r="F403" s="16">
        <f t="shared" si="48"/>
        <v>3.3489618218352311E-3</v>
      </c>
      <c r="G403" s="16">
        <f t="shared" si="50"/>
        <v>-0.16666666666666666</v>
      </c>
      <c r="H403" s="16">
        <f t="shared" si="49"/>
        <v>-5.963029218843172E-4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4</v>
      </c>
      <c r="D405" s="15">
        <v>0</v>
      </c>
      <c r="E405" s="16">
        <f t="shared" si="47"/>
        <v>2.3852116875372688E-3</v>
      </c>
      <c r="F405" s="16" t="str">
        <f t="shared" si="48"/>
        <v/>
      </c>
      <c r="G405" s="16">
        <f t="shared" si="50"/>
        <v>-1</v>
      </c>
      <c r="H405" s="16">
        <f t="shared" si="49"/>
        <v>-2.3852116875372688E-3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5</v>
      </c>
      <c r="D408" s="15">
        <v>4</v>
      </c>
      <c r="E408" s="16">
        <f t="shared" si="47"/>
        <v>2.9815146094215863E-3</v>
      </c>
      <c r="F408" s="16">
        <f t="shared" si="48"/>
        <v>2.6791694574681848E-3</v>
      </c>
      <c r="G408" s="16">
        <f t="shared" si="50"/>
        <v>-0.2</v>
      </c>
      <c r="H408" s="16">
        <f t="shared" si="49"/>
        <v>-5.9630292188431731E-4</v>
      </c>
    </row>
    <row r="409" spans="1:8" x14ac:dyDescent="0.2">
      <c r="A409" s="13"/>
      <c r="B409" s="14" t="s">
        <v>385</v>
      </c>
      <c r="C409" s="15">
        <v>7</v>
      </c>
      <c r="D409" s="15">
        <v>3</v>
      </c>
      <c r="E409" s="16">
        <f t="shared" si="47"/>
        <v>4.1741204531902205E-3</v>
      </c>
      <c r="F409" s="16">
        <f t="shared" si="48"/>
        <v>2.0093770931011385E-3</v>
      </c>
      <c r="G409" s="16">
        <f t="shared" si="50"/>
        <v>-0.5714285714285714</v>
      </c>
      <c r="H409" s="16">
        <f t="shared" si="49"/>
        <v>-2.3852116875372688E-3</v>
      </c>
    </row>
    <row r="410" spans="1:8" x14ac:dyDescent="0.2">
      <c r="A410" s="13"/>
      <c r="B410" s="14" t="s">
        <v>386</v>
      </c>
      <c r="C410" s="15">
        <v>50</v>
      </c>
      <c r="D410" s="15">
        <v>14</v>
      </c>
      <c r="E410" s="16">
        <f t="shared" si="47"/>
        <v>2.9815146094215862E-2</v>
      </c>
      <c r="F410" s="16">
        <f t="shared" si="48"/>
        <v>9.3770931011386473E-3</v>
      </c>
      <c r="G410" s="16">
        <f t="shared" si="50"/>
        <v>-0.72</v>
      </c>
      <c r="H410" s="16">
        <f t="shared" si="49"/>
        <v>-2.1466905187835419E-2</v>
      </c>
    </row>
    <row r="411" spans="1:8" x14ac:dyDescent="0.2">
      <c r="A411" s="13"/>
      <c r="B411" s="14" t="s">
        <v>387</v>
      </c>
      <c r="C411" s="15">
        <v>1</v>
      </c>
      <c r="D411" s="15">
        <v>3</v>
      </c>
      <c r="E411" s="16">
        <f t="shared" si="47"/>
        <v>5.963029218843172E-4</v>
      </c>
      <c r="F411" s="16">
        <f t="shared" si="48"/>
        <v>2.0093770931011385E-3</v>
      </c>
      <c r="G411" s="16">
        <f t="shared" si="50"/>
        <v>2</v>
      </c>
      <c r="H411" s="16">
        <f t="shared" si="49"/>
        <v>1.1926058437686344E-3</v>
      </c>
    </row>
    <row r="412" spans="1:8" x14ac:dyDescent="0.2">
      <c r="A412" s="13"/>
      <c r="B412" s="14" t="s">
        <v>388</v>
      </c>
      <c r="C412" s="15">
        <v>18</v>
      </c>
      <c r="D412" s="15">
        <v>9</v>
      </c>
      <c r="E412" s="16">
        <f t="shared" si="47"/>
        <v>1.0733452593917709E-2</v>
      </c>
      <c r="F412" s="16">
        <f t="shared" si="48"/>
        <v>6.0281312793034163E-3</v>
      </c>
      <c r="G412" s="16">
        <f t="shared" si="50"/>
        <v>-0.5</v>
      </c>
      <c r="H412" s="16">
        <f t="shared" si="49"/>
        <v>-5.3667262969588547E-3</v>
      </c>
    </row>
    <row r="413" spans="1:8" x14ac:dyDescent="0.2">
      <c r="A413" s="13"/>
      <c r="B413" s="14" t="s">
        <v>389</v>
      </c>
      <c r="C413" s="15">
        <v>8</v>
      </c>
      <c r="D413" s="15">
        <v>2</v>
      </c>
      <c r="E413" s="16">
        <f t="shared" ref="E413:E476" si="51">+IF(C413=0,"",C413/C$349)</f>
        <v>4.7704233750745376E-3</v>
      </c>
      <c r="F413" s="16">
        <f t="shared" ref="F413:F476" si="52">+IF(D413=0,"",D413/D$349)</f>
        <v>1.3395847287340924E-3</v>
      </c>
      <c r="G413" s="16">
        <f t="shared" si="50"/>
        <v>-0.75</v>
      </c>
      <c r="H413" s="16">
        <f t="shared" ref="H413:H476" si="53">+IF(OR(AND(E413=""),(G413="")),"",E413*G413)</f>
        <v>-3.5778175313059034E-3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55</v>
      </c>
      <c r="D420" s="15">
        <v>194</v>
      </c>
      <c r="E420" s="16">
        <f t="shared" si="51"/>
        <v>3.2796660703637445E-2</v>
      </c>
      <c r="F420" s="16">
        <f t="shared" si="52"/>
        <v>0.12993971868720697</v>
      </c>
      <c r="G420" s="16">
        <f t="shared" si="54"/>
        <v>2.5272727272727273</v>
      </c>
      <c r="H420" s="16">
        <f t="shared" si="53"/>
        <v>8.2886106141920088E-2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3</v>
      </c>
      <c r="D424" s="15">
        <v>0</v>
      </c>
      <c r="E424" s="16">
        <f t="shared" si="51"/>
        <v>1.7889087656529517E-3</v>
      </c>
      <c r="F424" s="16" t="str">
        <f t="shared" si="52"/>
        <v/>
      </c>
      <c r="G424" s="16">
        <f t="shared" si="54"/>
        <v>-1</v>
      </c>
      <c r="H424" s="16">
        <f t="shared" si="53"/>
        <v>-1.7889087656529517E-3</v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</v>
      </c>
      <c r="D428" s="15">
        <v>0</v>
      </c>
      <c r="E428" s="16">
        <f t="shared" si="51"/>
        <v>5.963029218843172E-4</v>
      </c>
      <c r="F428" s="16" t="str">
        <f t="shared" si="52"/>
        <v/>
      </c>
      <c r="G428" s="16">
        <f t="shared" si="54"/>
        <v>-1</v>
      </c>
      <c r="H428" s="16">
        <f t="shared" si="53"/>
        <v>-5.963029218843172E-4</v>
      </c>
    </row>
    <row r="429" spans="1:8" x14ac:dyDescent="0.2">
      <c r="A429" s="13"/>
      <c r="B429" s="14" t="s">
        <v>405</v>
      </c>
      <c r="C429" s="15">
        <v>4</v>
      </c>
      <c r="D429" s="15">
        <v>3</v>
      </c>
      <c r="E429" s="16">
        <f t="shared" si="51"/>
        <v>2.3852116875372688E-3</v>
      </c>
      <c r="F429" s="16">
        <f t="shared" si="52"/>
        <v>2.0093770931011385E-3</v>
      </c>
      <c r="G429" s="16">
        <f t="shared" si="54"/>
        <v>-0.25</v>
      </c>
      <c r="H429" s="16">
        <f t="shared" si="53"/>
        <v>-5.963029218843172E-4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135</v>
      </c>
      <c r="D432" s="15">
        <v>37</v>
      </c>
      <c r="E432" s="16">
        <f t="shared" si="51"/>
        <v>8.0500894454382826E-2</v>
      </c>
      <c r="F432" s="16">
        <f t="shared" si="52"/>
        <v>2.4782317481580711E-2</v>
      </c>
      <c r="G432" s="16">
        <f t="shared" si="54"/>
        <v>-0.72592592592592597</v>
      </c>
      <c r="H432" s="16">
        <f t="shared" si="53"/>
        <v>-5.8437686344663092E-2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16</v>
      </c>
      <c r="D434" s="15">
        <v>5</v>
      </c>
      <c r="E434" s="16">
        <f t="shared" si="51"/>
        <v>9.5408467501490752E-3</v>
      </c>
      <c r="F434" s="16">
        <f t="shared" si="52"/>
        <v>3.3489618218352311E-3</v>
      </c>
      <c r="G434" s="16">
        <f t="shared" si="54"/>
        <v>-0.6875</v>
      </c>
      <c r="H434" s="16">
        <f t="shared" si="53"/>
        <v>-6.5593321407274889E-3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3</v>
      </c>
      <c r="E437" s="16" t="str">
        <f t="shared" si="51"/>
        <v/>
      </c>
      <c r="F437" s="16">
        <f t="shared" si="52"/>
        <v>2.0093770931011385E-3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16</v>
      </c>
      <c r="E438" s="16" t="str">
        <f t="shared" si="51"/>
        <v/>
      </c>
      <c r="F438" s="16">
        <f t="shared" si="52"/>
        <v>1.0716677829872739E-2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22</v>
      </c>
      <c r="E439" s="16" t="str">
        <f t="shared" si="51"/>
        <v/>
      </c>
      <c r="F439" s="16">
        <f t="shared" si="52"/>
        <v>1.4735432016075016E-2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1</v>
      </c>
      <c r="E440" s="16" t="str">
        <f t="shared" si="51"/>
        <v/>
      </c>
      <c r="F440" s="16">
        <f t="shared" si="52"/>
        <v>6.6979236436704619E-4</v>
      </c>
      <c r="G440" s="16">
        <f t="shared" si="54"/>
        <v>1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10</v>
      </c>
      <c r="D441" s="15">
        <v>2</v>
      </c>
      <c r="E441" s="16">
        <f t="shared" si="51"/>
        <v>5.9630292188431726E-3</v>
      </c>
      <c r="F441" s="16">
        <f t="shared" si="52"/>
        <v>1.3395847287340924E-3</v>
      </c>
      <c r="G441" s="16">
        <f t="shared" si="54"/>
        <v>-0.8</v>
      </c>
      <c r="H441" s="16">
        <f t="shared" si="53"/>
        <v>-4.7704233750745385E-3</v>
      </c>
    </row>
    <row r="442" spans="1:8" x14ac:dyDescent="0.2">
      <c r="A442" s="13"/>
      <c r="B442" s="14" t="s">
        <v>418</v>
      </c>
      <c r="C442" s="15">
        <v>15</v>
      </c>
      <c r="D442" s="15">
        <v>0</v>
      </c>
      <c r="E442" s="16">
        <f t="shared" si="51"/>
        <v>8.9445438282647581E-3</v>
      </c>
      <c r="F442" s="16" t="str">
        <f t="shared" si="52"/>
        <v/>
      </c>
      <c r="G442" s="16">
        <f t="shared" si="54"/>
        <v>-1</v>
      </c>
      <c r="H442" s="16">
        <f t="shared" si="53"/>
        <v>-8.9445438282647581E-3</v>
      </c>
    </row>
    <row r="443" spans="1:8" x14ac:dyDescent="0.2">
      <c r="A443" s="13"/>
      <c r="B443" s="14" t="s">
        <v>419</v>
      </c>
      <c r="C443" s="15">
        <v>13</v>
      </c>
      <c r="D443" s="15">
        <v>7</v>
      </c>
      <c r="E443" s="16">
        <f t="shared" si="51"/>
        <v>7.7519379844961239E-3</v>
      </c>
      <c r="F443" s="16">
        <f t="shared" si="52"/>
        <v>4.6885465505693237E-3</v>
      </c>
      <c r="G443" s="16">
        <f t="shared" si="54"/>
        <v>-0.46153846153846156</v>
      </c>
      <c r="H443" s="16">
        <f t="shared" si="53"/>
        <v>-3.5778175313059034E-3</v>
      </c>
    </row>
    <row r="444" spans="1:8" x14ac:dyDescent="0.2">
      <c r="A444" s="13"/>
      <c r="B444" s="14" t="s">
        <v>420</v>
      </c>
      <c r="C444" s="15">
        <v>0</v>
      </c>
      <c r="D444" s="15">
        <v>1</v>
      </c>
      <c r="E444" s="16" t="str">
        <f t="shared" si="51"/>
        <v/>
      </c>
      <c r="F444" s="16">
        <f t="shared" si="52"/>
        <v>6.6979236436704619E-4</v>
      </c>
      <c r="G444" s="16">
        <f t="shared" si="54"/>
        <v>1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7</v>
      </c>
      <c r="D445" s="15">
        <v>36</v>
      </c>
      <c r="E445" s="16">
        <f t="shared" si="51"/>
        <v>4.1741204531902205E-3</v>
      </c>
      <c r="F445" s="16">
        <f t="shared" si="52"/>
        <v>2.4112525117213665E-2</v>
      </c>
      <c r="G445" s="16">
        <f t="shared" si="54"/>
        <v>4.1428571428571432</v>
      </c>
      <c r="H445" s="16">
        <f t="shared" si="53"/>
        <v>1.7292784734645201E-2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8</v>
      </c>
      <c r="D450" s="15">
        <v>0</v>
      </c>
      <c r="E450" s="16">
        <f t="shared" si="51"/>
        <v>4.7704233750745376E-3</v>
      </c>
      <c r="F450" s="16" t="str">
        <f t="shared" si="52"/>
        <v/>
      </c>
      <c r="G450" s="16">
        <f t="shared" si="54"/>
        <v>-1</v>
      </c>
      <c r="H450" s="16">
        <f t="shared" si="53"/>
        <v>-4.7704233750745376E-3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1</v>
      </c>
      <c r="E452" s="16" t="str">
        <f t="shared" si="51"/>
        <v/>
      </c>
      <c r="F452" s="16">
        <f t="shared" si="52"/>
        <v>6.6979236436704619E-4</v>
      </c>
      <c r="G452" s="16">
        <f t="shared" si="54"/>
        <v>1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3</v>
      </c>
      <c r="D453" s="15">
        <v>1</v>
      </c>
      <c r="E453" s="16">
        <f t="shared" si="51"/>
        <v>1.7889087656529517E-3</v>
      </c>
      <c r="F453" s="16">
        <f t="shared" si="52"/>
        <v>6.6979236436704619E-4</v>
      </c>
      <c r="G453" s="16">
        <f t="shared" si="54"/>
        <v>-0.66666666666666663</v>
      </c>
      <c r="H453" s="16">
        <f t="shared" si="53"/>
        <v>-1.1926058437686344E-3</v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2</v>
      </c>
      <c r="E455" s="16" t="str">
        <f t="shared" si="51"/>
        <v/>
      </c>
      <c r="F455" s="16">
        <f t="shared" si="52"/>
        <v>1.3395847287340924E-3</v>
      </c>
      <c r="G455" s="16">
        <f t="shared" si="54"/>
        <v>1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11</v>
      </c>
      <c r="D456" s="15">
        <v>4</v>
      </c>
      <c r="E456" s="16">
        <f t="shared" si="51"/>
        <v>6.5593321407274897E-3</v>
      </c>
      <c r="F456" s="16">
        <f t="shared" si="52"/>
        <v>2.6791694574681848E-3</v>
      </c>
      <c r="G456" s="16">
        <f t="shared" si="54"/>
        <v>-0.63636363636363635</v>
      </c>
      <c r="H456" s="16">
        <f t="shared" si="53"/>
        <v>-4.1741204531902205E-3</v>
      </c>
    </row>
    <row r="457" spans="1:8" x14ac:dyDescent="0.2">
      <c r="A457" s="13"/>
      <c r="B457" s="14" t="s">
        <v>433</v>
      </c>
      <c r="C457" s="15">
        <v>4</v>
      </c>
      <c r="D457" s="15">
        <v>5</v>
      </c>
      <c r="E457" s="16">
        <f t="shared" si="51"/>
        <v>2.3852116875372688E-3</v>
      </c>
      <c r="F457" s="16">
        <f t="shared" si="52"/>
        <v>3.3489618218352311E-3</v>
      </c>
      <c r="G457" s="16">
        <f t="shared" si="54"/>
        <v>0.25</v>
      </c>
      <c r="H457" s="16">
        <f t="shared" si="53"/>
        <v>5.963029218843172E-4</v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3</v>
      </c>
      <c r="D459" s="15">
        <v>0</v>
      </c>
      <c r="E459" s="16">
        <f t="shared" si="51"/>
        <v>1.7889087656529517E-3</v>
      </c>
      <c r="F459" s="16" t="str">
        <f t="shared" si="52"/>
        <v/>
      </c>
      <c r="G459" s="16">
        <f t="shared" si="54"/>
        <v>-1</v>
      </c>
      <c r="H459" s="16">
        <f t="shared" si="53"/>
        <v>-1.7889087656529517E-3</v>
      </c>
    </row>
    <row r="460" spans="1:8" ht="25.5" x14ac:dyDescent="0.2">
      <c r="A460" s="13"/>
      <c r="B460" s="14" t="s">
        <v>436</v>
      </c>
      <c r="C460" s="15">
        <v>0</v>
      </c>
      <c r="D460" s="15">
        <v>5</v>
      </c>
      <c r="E460" s="16" t="str">
        <f t="shared" si="51"/>
        <v/>
      </c>
      <c r="F460" s="16">
        <f t="shared" si="52"/>
        <v>3.3489618218352311E-3</v>
      </c>
      <c r="G460" s="16">
        <f t="shared" si="54"/>
        <v>1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3</v>
      </c>
      <c r="D462" s="15">
        <v>2</v>
      </c>
      <c r="E462" s="16">
        <f t="shared" si="51"/>
        <v>1.7889087656529517E-3</v>
      </c>
      <c r="F462" s="16">
        <f t="shared" si="52"/>
        <v>1.3395847287340924E-3</v>
      </c>
      <c r="G462" s="16">
        <f t="shared" si="54"/>
        <v>-0.33333333333333331</v>
      </c>
      <c r="H462" s="16">
        <f t="shared" si="53"/>
        <v>-5.963029218843172E-4</v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6</v>
      </c>
      <c r="D464" s="15">
        <v>0</v>
      </c>
      <c r="E464" s="16">
        <f t="shared" si="51"/>
        <v>3.5778175313059034E-3</v>
      </c>
      <c r="F464" s="16" t="str">
        <f t="shared" si="52"/>
        <v/>
      </c>
      <c r="G464" s="16">
        <f t="shared" si="54"/>
        <v>-1</v>
      </c>
      <c r="H464" s="16">
        <f t="shared" si="53"/>
        <v>-3.5778175313059034E-3</v>
      </c>
    </row>
    <row r="465" spans="1:8" x14ac:dyDescent="0.2">
      <c r="A465" s="13"/>
      <c r="B465" s="14" t="s">
        <v>441</v>
      </c>
      <c r="C465" s="15">
        <v>21</v>
      </c>
      <c r="D465" s="15">
        <v>26</v>
      </c>
      <c r="E465" s="16">
        <f t="shared" si="51"/>
        <v>1.2522361359570662E-2</v>
      </c>
      <c r="F465" s="16">
        <f t="shared" si="52"/>
        <v>1.7414601473543203E-2</v>
      </c>
      <c r="G465" s="16">
        <f t="shared" si="54"/>
        <v>0.23809523809523808</v>
      </c>
      <c r="H465" s="16">
        <f t="shared" si="53"/>
        <v>2.9815146094215863E-3</v>
      </c>
    </row>
    <row r="466" spans="1:8" x14ac:dyDescent="0.2">
      <c r="A466" s="13"/>
      <c r="B466" s="14" t="s">
        <v>442</v>
      </c>
      <c r="C466" s="15">
        <v>9</v>
      </c>
      <c r="D466" s="15">
        <v>1</v>
      </c>
      <c r="E466" s="16">
        <f t="shared" si="51"/>
        <v>5.3667262969588547E-3</v>
      </c>
      <c r="F466" s="16">
        <f t="shared" si="52"/>
        <v>6.6979236436704619E-4</v>
      </c>
      <c r="G466" s="16">
        <f t="shared" si="54"/>
        <v>-0.88888888888888884</v>
      </c>
      <c r="H466" s="16">
        <f t="shared" si="53"/>
        <v>-4.7704233750745376E-3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12</v>
      </c>
      <c r="D468" s="15">
        <v>8</v>
      </c>
      <c r="E468" s="16">
        <f t="shared" si="51"/>
        <v>7.1556350626118068E-3</v>
      </c>
      <c r="F468" s="16">
        <f t="shared" si="52"/>
        <v>5.3583389149363695E-3</v>
      </c>
      <c r="G468" s="16">
        <f t="shared" si="54"/>
        <v>-0.33333333333333331</v>
      </c>
      <c r="H468" s="16">
        <f t="shared" si="53"/>
        <v>-2.3852116875372688E-3</v>
      </c>
    </row>
    <row r="469" spans="1:8" x14ac:dyDescent="0.2">
      <c r="A469" s="13"/>
      <c r="B469" s="14" t="s">
        <v>445</v>
      </c>
      <c r="C469" s="15">
        <v>0</v>
      </c>
      <c r="D469" s="15">
        <v>2</v>
      </c>
      <c r="E469" s="16" t="str">
        <f t="shared" si="51"/>
        <v/>
      </c>
      <c r="F469" s="16">
        <f t="shared" si="52"/>
        <v>1.3395847287340924E-3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77</v>
      </c>
      <c r="D471" s="15">
        <v>47</v>
      </c>
      <c r="E471" s="16">
        <f t="shared" si="51"/>
        <v>4.5915324985092425E-2</v>
      </c>
      <c r="F471" s="16">
        <f t="shared" si="52"/>
        <v>3.148024112525117E-2</v>
      </c>
      <c r="G471" s="16">
        <f t="shared" si="54"/>
        <v>-0.38961038961038963</v>
      </c>
      <c r="H471" s="16">
        <f t="shared" si="53"/>
        <v>-1.7889087656529516E-2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4</v>
      </c>
      <c r="E476" s="16" t="str">
        <f t="shared" si="51"/>
        <v/>
      </c>
      <c r="F476" s="16">
        <f t="shared" si="52"/>
        <v>2.6791694574681848E-3</v>
      </c>
      <c r="G476" s="16">
        <f t="shared" si="54"/>
        <v>1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11</v>
      </c>
      <c r="D479" s="15">
        <v>20</v>
      </c>
      <c r="E479" s="16">
        <f t="shared" si="55"/>
        <v>6.5593321407274897E-3</v>
      </c>
      <c r="F479" s="16">
        <f t="shared" si="56"/>
        <v>1.3395847287340924E-2</v>
      </c>
      <c r="G479" s="16">
        <f t="shared" si="58"/>
        <v>0.81818181818181823</v>
      </c>
      <c r="H479" s="16">
        <f t="shared" si="57"/>
        <v>5.3667262969588556E-3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5</v>
      </c>
      <c r="D481" s="15">
        <v>2</v>
      </c>
      <c r="E481" s="16">
        <f t="shared" si="55"/>
        <v>2.9815146094215863E-3</v>
      </c>
      <c r="F481" s="16">
        <f t="shared" si="56"/>
        <v>1.3395847287340924E-3</v>
      </c>
      <c r="G481" s="16">
        <f t="shared" si="58"/>
        <v>-0.6</v>
      </c>
      <c r="H481" s="16">
        <f t="shared" si="57"/>
        <v>-1.7889087656529517E-3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4</v>
      </c>
      <c r="E483" s="16" t="str">
        <f t="shared" si="55"/>
        <v/>
      </c>
      <c r="F483" s="16">
        <f t="shared" si="56"/>
        <v>2.6791694574681848E-3</v>
      </c>
      <c r="G483" s="16">
        <f t="shared" si="58"/>
        <v>1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10</v>
      </c>
      <c r="D484" s="15">
        <v>12</v>
      </c>
      <c r="E484" s="16">
        <f t="shared" si="55"/>
        <v>5.9630292188431726E-3</v>
      </c>
      <c r="F484" s="16">
        <f t="shared" si="56"/>
        <v>8.0375083724045539E-3</v>
      </c>
      <c r="G484" s="16">
        <f t="shared" si="58"/>
        <v>0.2</v>
      </c>
      <c r="H484" s="16">
        <f t="shared" si="57"/>
        <v>1.1926058437686346E-3</v>
      </c>
    </row>
    <row r="485" spans="1:8" x14ac:dyDescent="0.2">
      <c r="A485" s="13"/>
      <c r="B485" s="14" t="s">
        <v>461</v>
      </c>
      <c r="C485" s="15">
        <v>6</v>
      </c>
      <c r="D485" s="15">
        <v>1</v>
      </c>
      <c r="E485" s="16">
        <f t="shared" si="55"/>
        <v>3.5778175313059034E-3</v>
      </c>
      <c r="F485" s="16">
        <f t="shared" si="56"/>
        <v>6.6979236436704619E-4</v>
      </c>
      <c r="G485" s="16">
        <f t="shared" si="58"/>
        <v>-0.83333333333333337</v>
      </c>
      <c r="H485" s="16">
        <f t="shared" si="57"/>
        <v>-2.9815146094215863E-3</v>
      </c>
    </row>
    <row r="486" spans="1:8" x14ac:dyDescent="0.2">
      <c r="A486" s="13"/>
      <c r="B486" s="14" t="s">
        <v>462</v>
      </c>
      <c r="C486" s="15">
        <v>3</v>
      </c>
      <c r="D486" s="15">
        <v>0</v>
      </c>
      <c r="E486" s="16">
        <f t="shared" si="55"/>
        <v>1.7889087656529517E-3</v>
      </c>
      <c r="F486" s="16" t="str">
        <f t="shared" si="56"/>
        <v/>
      </c>
      <c r="G486" s="16">
        <f t="shared" si="58"/>
        <v>-1</v>
      </c>
      <c r="H486" s="16">
        <f t="shared" si="57"/>
        <v>-1.7889087656529517E-3</v>
      </c>
    </row>
    <row r="487" spans="1:8" x14ac:dyDescent="0.2">
      <c r="A487" s="13"/>
      <c r="B487" s="14" t="s">
        <v>463</v>
      </c>
      <c r="C487" s="15">
        <v>2</v>
      </c>
      <c r="D487" s="15">
        <v>0</v>
      </c>
      <c r="E487" s="16">
        <f t="shared" si="55"/>
        <v>1.1926058437686344E-3</v>
      </c>
      <c r="F487" s="16" t="str">
        <f t="shared" si="56"/>
        <v/>
      </c>
      <c r="G487" s="16">
        <f t="shared" si="58"/>
        <v>-1</v>
      </c>
      <c r="H487" s="16">
        <f t="shared" si="57"/>
        <v>-1.1926058437686344E-3</v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1</v>
      </c>
      <c r="D489" s="15">
        <v>1</v>
      </c>
      <c r="E489" s="16">
        <f t="shared" si="55"/>
        <v>5.963029218843172E-4</v>
      </c>
      <c r="F489" s="16">
        <f t="shared" si="56"/>
        <v>6.6979236436704619E-4</v>
      </c>
      <c r="G489" s="16">
        <f t="shared" si="58"/>
        <v>0</v>
      </c>
      <c r="H489" s="16">
        <f t="shared" si="57"/>
        <v>0</v>
      </c>
    </row>
    <row r="490" spans="1:8" x14ac:dyDescent="0.2">
      <c r="A490" s="13"/>
      <c r="B490" s="14" t="s">
        <v>466</v>
      </c>
      <c r="C490" s="15">
        <v>2</v>
      </c>
      <c r="D490" s="15">
        <v>3</v>
      </c>
      <c r="E490" s="16">
        <f t="shared" si="55"/>
        <v>1.1926058437686344E-3</v>
      </c>
      <c r="F490" s="16">
        <f t="shared" si="56"/>
        <v>2.0093770931011385E-3</v>
      </c>
      <c r="G490" s="16">
        <f t="shared" si="58"/>
        <v>0.5</v>
      </c>
      <c r="H490" s="16">
        <f t="shared" si="57"/>
        <v>5.963029218843172E-4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1</v>
      </c>
      <c r="D495" s="15">
        <v>2</v>
      </c>
      <c r="E495" s="16">
        <f t="shared" si="55"/>
        <v>5.963029218843172E-4</v>
      </c>
      <c r="F495" s="16">
        <f t="shared" si="56"/>
        <v>1.3395847287340924E-3</v>
      </c>
      <c r="G495" s="16">
        <f t="shared" si="58"/>
        <v>1</v>
      </c>
      <c r="H495" s="16">
        <f t="shared" si="57"/>
        <v>5.963029218843172E-4</v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3</v>
      </c>
      <c r="D497" s="15">
        <v>1</v>
      </c>
      <c r="E497" s="16">
        <f t="shared" si="55"/>
        <v>1.7889087656529517E-3</v>
      </c>
      <c r="F497" s="16">
        <f t="shared" si="56"/>
        <v>6.6979236436704619E-4</v>
      </c>
      <c r="G497" s="16">
        <f t="shared" si="58"/>
        <v>-0.66666666666666663</v>
      </c>
      <c r="H497" s="16">
        <f t="shared" si="57"/>
        <v>-1.1926058437686344E-3</v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1</v>
      </c>
      <c r="D500" s="15">
        <v>4</v>
      </c>
      <c r="E500" s="16">
        <f t="shared" si="55"/>
        <v>5.963029218843172E-4</v>
      </c>
      <c r="F500" s="16">
        <f t="shared" si="56"/>
        <v>2.6791694574681848E-3</v>
      </c>
      <c r="G500" s="16">
        <f t="shared" si="58"/>
        <v>3</v>
      </c>
      <c r="H500" s="16">
        <f t="shared" si="57"/>
        <v>1.7889087656529517E-3</v>
      </c>
    </row>
    <row r="501" spans="1:8" ht="25.5" x14ac:dyDescent="0.2">
      <c r="A501" s="13"/>
      <c r="B501" s="14" t="s">
        <v>477</v>
      </c>
      <c r="C501" s="15">
        <v>0</v>
      </c>
      <c r="D501" s="15">
        <v>12</v>
      </c>
      <c r="E501" s="16" t="str">
        <f t="shared" si="55"/>
        <v/>
      </c>
      <c r="F501" s="16">
        <f t="shared" si="56"/>
        <v>8.0375083724045539E-3</v>
      </c>
      <c r="G501" s="16">
        <f t="shared" si="58"/>
        <v>1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3</v>
      </c>
      <c r="D510" s="15">
        <v>5</v>
      </c>
      <c r="E510" s="16">
        <f t="shared" si="55"/>
        <v>1.7889087656529517E-3</v>
      </c>
      <c r="F510" s="16">
        <f t="shared" si="56"/>
        <v>3.3489618218352311E-3</v>
      </c>
      <c r="G510" s="16">
        <f t="shared" si="58"/>
        <v>0.66666666666666663</v>
      </c>
      <c r="H510" s="16">
        <f t="shared" si="57"/>
        <v>1.1926058437686344E-3</v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2</v>
      </c>
      <c r="D515" s="15">
        <v>29</v>
      </c>
      <c r="E515" s="16">
        <f t="shared" si="55"/>
        <v>1.1926058437686344E-3</v>
      </c>
      <c r="F515" s="16">
        <f t="shared" si="56"/>
        <v>1.9423978566644341E-2</v>
      </c>
      <c r="G515" s="16">
        <f t="shared" si="58"/>
        <v>13.5</v>
      </c>
      <c r="H515" s="16">
        <f t="shared" si="57"/>
        <v>1.6100178890876563E-2</v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10</v>
      </c>
      <c r="D517" s="15">
        <v>4</v>
      </c>
      <c r="E517" s="16">
        <f t="shared" si="55"/>
        <v>5.9630292188431726E-3</v>
      </c>
      <c r="F517" s="16">
        <f t="shared" si="56"/>
        <v>2.6791694574681848E-3</v>
      </c>
      <c r="G517" s="16">
        <f t="shared" si="58"/>
        <v>-0.6</v>
      </c>
      <c r="H517" s="16">
        <f t="shared" si="57"/>
        <v>-3.5778175313059034E-3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1</v>
      </c>
      <c r="E520" s="16" t="str">
        <f t="shared" si="55"/>
        <v/>
      </c>
      <c r="F520" s="16">
        <f t="shared" si="56"/>
        <v>6.6979236436704619E-4</v>
      </c>
      <c r="G520" s="16">
        <f t="shared" si="58"/>
        <v>1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1</v>
      </c>
      <c r="D524" s="15">
        <v>0</v>
      </c>
      <c r="E524" s="16">
        <f t="shared" si="55"/>
        <v>5.963029218843172E-4</v>
      </c>
      <c r="F524" s="16" t="str">
        <f t="shared" si="56"/>
        <v/>
      </c>
      <c r="G524" s="16">
        <f t="shared" si="58"/>
        <v>-1</v>
      </c>
      <c r="H524" s="16">
        <f t="shared" si="57"/>
        <v>-5.963029218843172E-4</v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1</v>
      </c>
      <c r="D527" s="15">
        <v>0</v>
      </c>
      <c r="E527" s="16">
        <f t="shared" si="55"/>
        <v>5.963029218843172E-4</v>
      </c>
      <c r="F527" s="16" t="str">
        <f t="shared" si="56"/>
        <v/>
      </c>
      <c r="G527" s="16">
        <f t="shared" si="58"/>
        <v>-1</v>
      </c>
      <c r="H527" s="16">
        <f t="shared" si="57"/>
        <v>-5.963029218843172E-4</v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2</v>
      </c>
      <c r="D530" s="15">
        <v>0</v>
      </c>
      <c r="E530" s="16">
        <f t="shared" si="55"/>
        <v>1.1926058437686344E-3</v>
      </c>
      <c r="F530" s="16" t="str">
        <f t="shared" si="56"/>
        <v/>
      </c>
      <c r="G530" s="16">
        <f t="shared" si="58"/>
        <v>-1</v>
      </c>
      <c r="H530" s="16">
        <f t="shared" si="57"/>
        <v>-1.1926058437686344E-3</v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3</v>
      </c>
      <c r="D532" s="15">
        <v>1</v>
      </c>
      <c r="E532" s="16">
        <f t="shared" si="55"/>
        <v>1.7889087656529517E-3</v>
      </c>
      <c r="F532" s="16">
        <f t="shared" si="56"/>
        <v>6.6979236436704619E-4</v>
      </c>
      <c r="G532" s="16">
        <f t="shared" si="58"/>
        <v>-0.66666666666666663</v>
      </c>
      <c r="H532" s="16">
        <f t="shared" si="57"/>
        <v>-1.1926058437686344E-3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2</v>
      </c>
      <c r="D534" s="15">
        <v>4</v>
      </c>
      <c r="E534" s="16">
        <f t="shared" si="55"/>
        <v>1.1926058437686344E-3</v>
      </c>
      <c r="F534" s="16">
        <f t="shared" si="56"/>
        <v>2.6791694574681848E-3</v>
      </c>
      <c r="G534" s="16">
        <f t="shared" si="58"/>
        <v>1</v>
      </c>
      <c r="H534" s="16">
        <f t="shared" si="57"/>
        <v>1.1926058437686344E-3</v>
      </c>
    </row>
    <row r="535" spans="1:8" x14ac:dyDescent="0.2">
      <c r="A535" s="13"/>
      <c r="B535" s="14" t="s">
        <v>511</v>
      </c>
      <c r="C535" s="15">
        <v>1</v>
      </c>
      <c r="D535" s="15">
        <v>5</v>
      </c>
      <c r="E535" s="16">
        <f t="shared" si="55"/>
        <v>5.963029218843172E-4</v>
      </c>
      <c r="F535" s="16">
        <f t="shared" si="56"/>
        <v>3.3489618218352311E-3</v>
      </c>
      <c r="G535" s="16">
        <f t="shared" si="58"/>
        <v>4</v>
      </c>
      <c r="H535" s="16">
        <f t="shared" si="57"/>
        <v>2.3852116875372688E-3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55</v>
      </c>
      <c r="D538" s="15">
        <v>6</v>
      </c>
      <c r="E538" s="16">
        <f t="shared" si="55"/>
        <v>3.2796660703637445E-2</v>
      </c>
      <c r="F538" s="16">
        <f t="shared" si="56"/>
        <v>4.0187541862022769E-3</v>
      </c>
      <c r="G538" s="16">
        <f t="shared" si="58"/>
        <v>-0.89090909090909087</v>
      </c>
      <c r="H538" s="16">
        <f t="shared" si="57"/>
        <v>-2.9218843172331539E-2</v>
      </c>
    </row>
    <row r="539" spans="1:8" x14ac:dyDescent="0.2">
      <c r="A539" s="13"/>
      <c r="B539" s="14" t="s">
        <v>515</v>
      </c>
      <c r="C539" s="15">
        <v>11</v>
      </c>
      <c r="D539" s="15">
        <v>3</v>
      </c>
      <c r="E539" s="16">
        <f t="shared" si="55"/>
        <v>6.5593321407274897E-3</v>
      </c>
      <c r="F539" s="16">
        <f t="shared" si="56"/>
        <v>2.0093770931011385E-3</v>
      </c>
      <c r="G539" s="16">
        <f t="shared" si="58"/>
        <v>-0.72727272727272729</v>
      </c>
      <c r="H539" s="16">
        <f t="shared" si="57"/>
        <v>-4.7704233750745385E-3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3</v>
      </c>
      <c r="E549" s="16" t="str">
        <f t="shared" si="59"/>
        <v/>
      </c>
      <c r="F549" s="16">
        <f t="shared" si="60"/>
        <v>2.0093770931011385E-3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6</v>
      </c>
      <c r="D551" s="15">
        <v>6</v>
      </c>
      <c r="E551" s="16">
        <f t="shared" si="59"/>
        <v>3.5778175313059034E-3</v>
      </c>
      <c r="F551" s="16">
        <f t="shared" si="60"/>
        <v>4.0187541862022769E-3</v>
      </c>
      <c r="G551" s="16">
        <f t="shared" si="62"/>
        <v>0</v>
      </c>
      <c r="H551" s="16">
        <f t="shared" si="61"/>
        <v>0</v>
      </c>
    </row>
    <row r="552" spans="1:8" ht="25.5" x14ac:dyDescent="0.2">
      <c r="A552" s="13"/>
      <c r="B552" s="14" t="s">
        <v>527</v>
      </c>
      <c r="C552" s="15">
        <v>0</v>
      </c>
      <c r="D552" s="15">
        <v>2</v>
      </c>
      <c r="E552" s="16" t="str">
        <f t="shared" si="59"/>
        <v/>
      </c>
      <c r="F552" s="16">
        <f t="shared" si="60"/>
        <v>1.3395847287340924E-3</v>
      </c>
      <c r="G552" s="16">
        <f t="shared" si="62"/>
        <v>1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17</v>
      </c>
      <c r="D554" s="15">
        <v>17</v>
      </c>
      <c r="E554" s="16">
        <f t="shared" si="59"/>
        <v>1.0137149672033392E-2</v>
      </c>
      <c r="F554" s="16">
        <f t="shared" si="60"/>
        <v>1.1386470194239785E-2</v>
      </c>
      <c r="G554" s="16">
        <f t="shared" si="62"/>
        <v>0</v>
      </c>
      <c r="H554" s="16">
        <f t="shared" si="61"/>
        <v>0</v>
      </c>
    </row>
    <row r="555" spans="1:8" ht="25.5" x14ac:dyDescent="0.2">
      <c r="A555" s="13"/>
      <c r="B555" s="14" t="s">
        <v>530</v>
      </c>
      <c r="C555" s="15">
        <v>0</v>
      </c>
      <c r="D555" s="15">
        <v>2</v>
      </c>
      <c r="E555" s="16" t="str">
        <f t="shared" si="59"/>
        <v/>
      </c>
      <c r="F555" s="16">
        <f t="shared" si="60"/>
        <v>1.3395847287340924E-3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92</v>
      </c>
      <c r="D559" s="15">
        <v>134</v>
      </c>
      <c r="E559" s="16">
        <f t="shared" si="59"/>
        <v>5.4859868813357186E-2</v>
      </c>
      <c r="F559" s="16">
        <f t="shared" si="60"/>
        <v>8.9752176825184188E-2</v>
      </c>
      <c r="G559" s="16">
        <f t="shared" si="62"/>
        <v>0.45652173913043476</v>
      </c>
      <c r="H559" s="16">
        <f t="shared" si="61"/>
        <v>2.5044722719141321E-2</v>
      </c>
    </row>
    <row r="560" spans="1:8" ht="25.5" x14ac:dyDescent="0.2">
      <c r="A560" s="13"/>
      <c r="B560" s="14" t="s">
        <v>535</v>
      </c>
      <c r="C560" s="15">
        <v>126</v>
      </c>
      <c r="D560" s="15">
        <v>5</v>
      </c>
      <c r="E560" s="16">
        <f t="shared" si="59"/>
        <v>7.5134168157423978E-2</v>
      </c>
      <c r="F560" s="16">
        <f t="shared" si="60"/>
        <v>3.3489618218352311E-3</v>
      </c>
      <c r="G560" s="16">
        <f t="shared" si="62"/>
        <v>-0.96031746031746035</v>
      </c>
      <c r="H560" s="16">
        <f t="shared" si="61"/>
        <v>-7.2152653548002391E-2</v>
      </c>
    </row>
    <row r="561" spans="1:8" x14ac:dyDescent="0.2">
      <c r="A561" s="13"/>
      <c r="B561" s="14" t="s">
        <v>536</v>
      </c>
      <c r="C561" s="15">
        <v>28</v>
      </c>
      <c r="D561" s="15">
        <v>81</v>
      </c>
      <c r="E561" s="16">
        <f t="shared" si="59"/>
        <v>1.6696481812760882E-2</v>
      </c>
      <c r="F561" s="16">
        <f t="shared" si="60"/>
        <v>5.4253181513730743E-2</v>
      </c>
      <c r="G561" s="16">
        <f t="shared" si="62"/>
        <v>1.8928571428571428</v>
      </c>
      <c r="H561" s="16">
        <f t="shared" si="61"/>
        <v>3.1604054859868815E-2</v>
      </c>
    </row>
    <row r="562" spans="1:8" x14ac:dyDescent="0.2">
      <c r="A562" s="13"/>
      <c r="B562" s="14" t="s">
        <v>537</v>
      </c>
      <c r="C562" s="15">
        <v>8</v>
      </c>
      <c r="D562" s="15">
        <v>0</v>
      </c>
      <c r="E562" s="16">
        <f t="shared" si="59"/>
        <v>4.7704233750745376E-3</v>
      </c>
      <c r="F562" s="16" t="str">
        <f t="shared" si="60"/>
        <v/>
      </c>
      <c r="G562" s="16">
        <f t="shared" si="62"/>
        <v>-1</v>
      </c>
      <c r="H562" s="16">
        <f t="shared" si="61"/>
        <v>-4.7704233750745376E-3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3</v>
      </c>
      <c r="D566" s="15">
        <v>0</v>
      </c>
      <c r="E566" s="16">
        <f t="shared" si="59"/>
        <v>1.7889087656529517E-3</v>
      </c>
      <c r="F566" s="16" t="str">
        <f t="shared" si="60"/>
        <v/>
      </c>
      <c r="G566" s="16">
        <f t="shared" si="62"/>
        <v>-1</v>
      </c>
      <c r="H566" s="16">
        <f t="shared" si="61"/>
        <v>-1.7889087656529517E-3</v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10</v>
      </c>
      <c r="D568" s="15">
        <v>24</v>
      </c>
      <c r="E568" s="16">
        <f t="shared" si="59"/>
        <v>5.9630292188431726E-3</v>
      </c>
      <c r="F568" s="16">
        <f t="shared" si="60"/>
        <v>1.6075016744809108E-2</v>
      </c>
      <c r="G568" s="16">
        <f t="shared" si="62"/>
        <v>1.4</v>
      </c>
      <c r="H568" s="16">
        <f t="shared" si="61"/>
        <v>8.348240906380441E-3</v>
      </c>
    </row>
    <row r="569" spans="1:8" x14ac:dyDescent="0.2">
      <c r="A569" s="13"/>
      <c r="B569" s="14" t="s">
        <v>544</v>
      </c>
      <c r="C569" s="15">
        <v>6</v>
      </c>
      <c r="D569" s="15">
        <v>15</v>
      </c>
      <c r="E569" s="16">
        <f t="shared" si="59"/>
        <v>3.5778175313059034E-3</v>
      </c>
      <c r="F569" s="16">
        <f t="shared" si="60"/>
        <v>1.0046885465505693E-2</v>
      </c>
      <c r="G569" s="16">
        <f t="shared" si="62"/>
        <v>1.5</v>
      </c>
      <c r="H569" s="16">
        <f t="shared" si="61"/>
        <v>5.3667262969588556E-3</v>
      </c>
    </row>
    <row r="570" spans="1:8" x14ac:dyDescent="0.2">
      <c r="A570" s="13"/>
      <c r="B570" s="14" t="s">
        <v>545</v>
      </c>
      <c r="C570" s="15">
        <v>1</v>
      </c>
      <c r="D570" s="15">
        <v>1</v>
      </c>
      <c r="E570" s="16">
        <f t="shared" si="59"/>
        <v>5.963029218843172E-4</v>
      </c>
      <c r="F570" s="16">
        <f t="shared" si="60"/>
        <v>6.6979236436704619E-4</v>
      </c>
      <c r="G570" s="16">
        <f t="shared" si="62"/>
        <v>0</v>
      </c>
      <c r="H570" s="16">
        <f t="shared" si="61"/>
        <v>0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2</v>
      </c>
      <c r="D572" s="15">
        <v>1</v>
      </c>
      <c r="E572" s="16">
        <f t="shared" si="59"/>
        <v>1.1926058437686344E-3</v>
      </c>
      <c r="F572" s="16">
        <f t="shared" si="60"/>
        <v>6.6979236436704619E-4</v>
      </c>
      <c r="G572" s="16">
        <f t="shared" si="62"/>
        <v>-0.5</v>
      </c>
      <c r="H572" s="16">
        <f t="shared" si="61"/>
        <v>-5.963029218843172E-4</v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631</v>
      </c>
      <c r="D582" s="18">
        <f>SUM(D583:D609)</f>
        <v>743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0.1774960380348653</v>
      </c>
      <c r="H582" s="19">
        <f t="shared" ref="H582:H609" si="65">+IF(OR(AND(E582=""),(G582="")),"",E582*G582)</f>
        <v>0.1774960380348653</v>
      </c>
    </row>
    <row r="583" spans="1:8" x14ac:dyDescent="0.2">
      <c r="A583" s="13"/>
      <c r="B583" s="14" t="s">
        <v>552</v>
      </c>
      <c r="C583" s="15">
        <v>5</v>
      </c>
      <c r="D583" s="15">
        <v>1</v>
      </c>
      <c r="E583" s="16">
        <f t="shared" si="63"/>
        <v>7.9239302694136295E-3</v>
      </c>
      <c r="F583" s="16">
        <f t="shared" si="64"/>
        <v>1.3458950201884253E-3</v>
      </c>
      <c r="G583" s="16">
        <f t="shared" ref="G583:G609" si="66">+IF(AND(C583=0,D583=0)," ",IF(C583=0,1,IF(D583=0,-1,(D583-C583)/C583)))</f>
        <v>-0.8</v>
      </c>
      <c r="H583" s="16">
        <f t="shared" si="65"/>
        <v>-6.3391442155309036E-3</v>
      </c>
    </row>
    <row r="584" spans="1:8" x14ac:dyDescent="0.2">
      <c r="A584" s="13"/>
      <c r="B584" s="14" t="s">
        <v>553</v>
      </c>
      <c r="C584" s="15">
        <v>24</v>
      </c>
      <c r="D584" s="15">
        <v>26</v>
      </c>
      <c r="E584" s="16">
        <f t="shared" si="63"/>
        <v>3.8034865293185421E-2</v>
      </c>
      <c r="F584" s="16">
        <f t="shared" si="64"/>
        <v>3.4993270524899055E-2</v>
      </c>
      <c r="G584" s="16">
        <f t="shared" si="66"/>
        <v>8.3333333333333329E-2</v>
      </c>
      <c r="H584" s="16">
        <f t="shared" si="65"/>
        <v>3.1695721077654518E-3</v>
      </c>
    </row>
    <row r="585" spans="1:8" ht="25.5" x14ac:dyDescent="0.2">
      <c r="A585" s="13"/>
      <c r="B585" s="14" t="s">
        <v>554</v>
      </c>
      <c r="C585" s="15">
        <v>46</v>
      </c>
      <c r="D585" s="15">
        <v>34</v>
      </c>
      <c r="E585" s="16">
        <f t="shared" si="63"/>
        <v>7.2900158478605384E-2</v>
      </c>
      <c r="F585" s="16">
        <f t="shared" si="64"/>
        <v>4.5760430686406457E-2</v>
      </c>
      <c r="G585" s="16">
        <f t="shared" si="66"/>
        <v>-0.2608695652173913</v>
      </c>
      <c r="H585" s="16">
        <f t="shared" si="65"/>
        <v>-1.9017432646592707E-2</v>
      </c>
    </row>
    <row r="586" spans="1:8" x14ac:dyDescent="0.2">
      <c r="A586" s="13"/>
      <c r="B586" s="14" t="s">
        <v>555</v>
      </c>
      <c r="C586" s="15">
        <v>47</v>
      </c>
      <c r="D586" s="15">
        <v>164</v>
      </c>
      <c r="E586" s="16">
        <f t="shared" si="63"/>
        <v>7.448494453248812E-2</v>
      </c>
      <c r="F586" s="16">
        <f t="shared" si="64"/>
        <v>0.22072678331090176</v>
      </c>
      <c r="G586" s="16">
        <f t="shared" si="66"/>
        <v>2.4893617021276597</v>
      </c>
      <c r="H586" s="16">
        <f t="shared" si="65"/>
        <v>0.18541996830427895</v>
      </c>
    </row>
    <row r="587" spans="1:8" x14ac:dyDescent="0.2">
      <c r="A587" s="13"/>
      <c r="B587" s="14" t="s">
        <v>556</v>
      </c>
      <c r="C587" s="15">
        <v>0</v>
      </c>
      <c r="D587" s="15">
        <v>2</v>
      </c>
      <c r="E587" s="16" t="str">
        <f t="shared" si="63"/>
        <v/>
      </c>
      <c r="F587" s="16">
        <f t="shared" si="64"/>
        <v>2.6917900403768506E-3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2</v>
      </c>
      <c r="D592" s="15">
        <v>2</v>
      </c>
      <c r="E592" s="16">
        <f t="shared" si="63"/>
        <v>3.1695721077654518E-3</v>
      </c>
      <c r="F592" s="16">
        <f t="shared" si="64"/>
        <v>2.6917900403768506E-3</v>
      </c>
      <c r="G592" s="16">
        <f t="shared" si="66"/>
        <v>0</v>
      </c>
      <c r="H592" s="16">
        <f t="shared" si="65"/>
        <v>0</v>
      </c>
    </row>
    <row r="593" spans="1:8" x14ac:dyDescent="0.2">
      <c r="A593" s="13"/>
      <c r="B593" s="14" t="s">
        <v>562</v>
      </c>
      <c r="C593" s="15">
        <v>5</v>
      </c>
      <c r="D593" s="15">
        <v>2</v>
      </c>
      <c r="E593" s="16">
        <f t="shared" si="63"/>
        <v>7.9239302694136295E-3</v>
      </c>
      <c r="F593" s="16">
        <f t="shared" si="64"/>
        <v>2.6917900403768506E-3</v>
      </c>
      <c r="G593" s="16">
        <f t="shared" si="66"/>
        <v>-0.6</v>
      </c>
      <c r="H593" s="16">
        <f t="shared" si="65"/>
        <v>-4.7543581616481777E-3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159</v>
      </c>
      <c r="D597" s="15">
        <v>208</v>
      </c>
      <c r="E597" s="16">
        <f t="shared" si="63"/>
        <v>0.25198098256735341</v>
      </c>
      <c r="F597" s="16">
        <f t="shared" si="64"/>
        <v>0.27994616419919244</v>
      </c>
      <c r="G597" s="16">
        <f t="shared" si="66"/>
        <v>0.3081761006289308</v>
      </c>
      <c r="H597" s="16">
        <f t="shared" si="65"/>
        <v>7.7654516640253565E-2</v>
      </c>
    </row>
    <row r="598" spans="1:8" x14ac:dyDescent="0.2">
      <c r="A598" s="13"/>
      <c r="B598" s="14" t="s">
        <v>567</v>
      </c>
      <c r="C598" s="15">
        <v>53</v>
      </c>
      <c r="D598" s="15">
        <v>18</v>
      </c>
      <c r="E598" s="16">
        <f t="shared" si="63"/>
        <v>8.3993660855784469E-2</v>
      </c>
      <c r="F598" s="16">
        <f t="shared" si="64"/>
        <v>2.4226110363391656E-2</v>
      </c>
      <c r="G598" s="16">
        <f t="shared" si="66"/>
        <v>-0.660377358490566</v>
      </c>
      <c r="H598" s="16">
        <f t="shared" si="65"/>
        <v>-5.5467511885895403E-2</v>
      </c>
    </row>
    <row r="599" spans="1:8" x14ac:dyDescent="0.2">
      <c r="A599" s="13"/>
      <c r="B599" s="14" t="s">
        <v>568</v>
      </c>
      <c r="C599" s="15">
        <v>21</v>
      </c>
      <c r="D599" s="15">
        <v>39</v>
      </c>
      <c r="E599" s="16">
        <f t="shared" si="63"/>
        <v>3.328050713153724E-2</v>
      </c>
      <c r="F599" s="16">
        <f t="shared" si="64"/>
        <v>5.2489905787348586E-2</v>
      </c>
      <c r="G599" s="16">
        <f t="shared" si="66"/>
        <v>0.8571428571428571</v>
      </c>
      <c r="H599" s="16">
        <f t="shared" si="65"/>
        <v>2.8526148969889063E-2</v>
      </c>
    </row>
    <row r="600" spans="1:8" x14ac:dyDescent="0.2">
      <c r="A600" s="13"/>
      <c r="B600" s="14" t="s">
        <v>569</v>
      </c>
      <c r="C600" s="15">
        <v>231</v>
      </c>
      <c r="D600" s="15">
        <v>119</v>
      </c>
      <c r="E600" s="16">
        <f t="shared" si="63"/>
        <v>0.36608557844690964</v>
      </c>
      <c r="F600" s="16">
        <f t="shared" si="64"/>
        <v>0.1601615074024226</v>
      </c>
      <c r="G600" s="16">
        <f t="shared" si="66"/>
        <v>-0.48484848484848486</v>
      </c>
      <c r="H600" s="16">
        <f t="shared" si="65"/>
        <v>-0.1774960380348653</v>
      </c>
    </row>
    <row r="601" spans="1:8" x14ac:dyDescent="0.2">
      <c r="A601" s="13"/>
      <c r="B601" s="14" t="s">
        <v>570</v>
      </c>
      <c r="C601" s="15">
        <v>12</v>
      </c>
      <c r="D601" s="15">
        <v>11</v>
      </c>
      <c r="E601" s="16">
        <f t="shared" si="63"/>
        <v>1.9017432646592711E-2</v>
      </c>
      <c r="F601" s="16">
        <f t="shared" si="64"/>
        <v>1.4804845222072678E-2</v>
      </c>
      <c r="G601" s="16">
        <f t="shared" si="66"/>
        <v>-8.3333333333333329E-2</v>
      </c>
      <c r="H601" s="16">
        <f t="shared" si="65"/>
        <v>-1.5847860538827259E-3</v>
      </c>
    </row>
    <row r="602" spans="1:8" x14ac:dyDescent="0.2">
      <c r="A602" s="13"/>
      <c r="B602" s="14" t="s">
        <v>571</v>
      </c>
      <c r="C602" s="15">
        <v>1</v>
      </c>
      <c r="D602" s="15">
        <v>17</v>
      </c>
      <c r="E602" s="16">
        <f t="shared" si="63"/>
        <v>1.5847860538827259E-3</v>
      </c>
      <c r="F602" s="16">
        <f t="shared" si="64"/>
        <v>2.2880215343203229E-2</v>
      </c>
      <c r="G602" s="16">
        <f t="shared" si="66"/>
        <v>16</v>
      </c>
      <c r="H602" s="16">
        <f t="shared" si="65"/>
        <v>2.5356576862123614E-2</v>
      </c>
    </row>
    <row r="603" spans="1:8" x14ac:dyDescent="0.2">
      <c r="A603" s="13"/>
      <c r="B603" s="14" t="s">
        <v>572</v>
      </c>
      <c r="C603" s="15">
        <v>0</v>
      </c>
      <c r="D603" s="15">
        <v>38</v>
      </c>
      <c r="E603" s="16" t="str">
        <f t="shared" si="63"/>
        <v/>
      </c>
      <c r="F603" s="16">
        <f t="shared" si="64"/>
        <v>5.1144010767160158E-2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14</v>
      </c>
      <c r="D605" s="15">
        <v>18</v>
      </c>
      <c r="E605" s="16">
        <f t="shared" si="63"/>
        <v>2.2187004754358162E-2</v>
      </c>
      <c r="F605" s="16">
        <f t="shared" si="64"/>
        <v>2.4226110363391656E-2</v>
      </c>
      <c r="G605" s="16">
        <f t="shared" si="66"/>
        <v>0.2857142857142857</v>
      </c>
      <c r="H605" s="16">
        <f t="shared" si="65"/>
        <v>6.3391442155309036E-3</v>
      </c>
    </row>
    <row r="606" spans="1:8" x14ac:dyDescent="0.2">
      <c r="A606" s="13"/>
      <c r="B606" s="14" t="s">
        <v>575</v>
      </c>
      <c r="C606" s="15">
        <v>4</v>
      </c>
      <c r="D606" s="15">
        <v>0</v>
      </c>
      <c r="E606" s="16">
        <f t="shared" si="63"/>
        <v>6.3391442155309036E-3</v>
      </c>
      <c r="F606" s="16" t="str">
        <f t="shared" si="64"/>
        <v/>
      </c>
      <c r="G606" s="16">
        <f t="shared" si="66"/>
        <v>-1</v>
      </c>
      <c r="H606" s="16">
        <f t="shared" si="65"/>
        <v>-6.3391442155309036E-3</v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2</v>
      </c>
      <c r="E608" s="16" t="str">
        <f t="shared" si="63"/>
        <v/>
      </c>
      <c r="F608" s="16">
        <f t="shared" si="64"/>
        <v>2.6917900403768506E-3</v>
      </c>
      <c r="G608" s="16">
        <f t="shared" si="66"/>
        <v>1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7</v>
      </c>
      <c r="D609" s="15">
        <v>42</v>
      </c>
      <c r="E609" s="16">
        <f t="shared" si="63"/>
        <v>1.1093502377179081E-2</v>
      </c>
      <c r="F609" s="16">
        <f t="shared" si="64"/>
        <v>5.652759084791386E-2</v>
      </c>
      <c r="G609" s="16">
        <f t="shared" si="66"/>
        <v>5</v>
      </c>
      <c r="H609" s="16">
        <f t="shared" si="65"/>
        <v>5.546751188589541E-2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617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618</v>
      </c>
      <c r="C8" s="11">
        <f>+C19+C75+C173+C349+C582</f>
        <v>2355</v>
      </c>
      <c r="D8" s="12">
        <f>+D19+D75+D173+D349+D582</f>
        <v>3061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0.29978768577494691</v>
      </c>
      <c r="H8" s="9">
        <f t="shared" ref="H8:H13" si="1">+IF(OR(AND(E8=""),(G8="")),"",E8*G8)</f>
        <v>0.29978768577494691</v>
      </c>
    </row>
    <row r="9" spans="1:8" x14ac:dyDescent="0.2">
      <c r="A9" s="13"/>
      <c r="B9" s="14" t="s">
        <v>7</v>
      </c>
      <c r="C9" s="15">
        <f>+C19</f>
        <v>16</v>
      </c>
      <c r="D9" s="15">
        <f>+D19</f>
        <v>21</v>
      </c>
      <c r="E9" s="16">
        <f t="shared" ref="E9:F13" si="2">+C9/C$8</f>
        <v>6.794055201698514E-3</v>
      </c>
      <c r="F9" s="16">
        <f t="shared" si="2"/>
        <v>6.8605031035609276E-3</v>
      </c>
      <c r="G9" s="16">
        <f t="shared" si="0"/>
        <v>0.3125</v>
      </c>
      <c r="H9" s="16">
        <f t="shared" si="1"/>
        <v>2.1231422505307855E-3</v>
      </c>
    </row>
    <row r="10" spans="1:8" x14ac:dyDescent="0.2">
      <c r="A10" s="13"/>
      <c r="B10" s="14" t="s">
        <v>8</v>
      </c>
      <c r="C10" s="15">
        <f>+C75</f>
        <v>69</v>
      </c>
      <c r="D10" s="15">
        <f>+D75</f>
        <v>408</v>
      </c>
      <c r="E10" s="16">
        <f t="shared" si="2"/>
        <v>2.9299363057324841E-2</v>
      </c>
      <c r="F10" s="16">
        <f t="shared" si="2"/>
        <v>0.13328977458346947</v>
      </c>
      <c r="G10" s="16">
        <f t="shared" si="0"/>
        <v>4.9130434782608692</v>
      </c>
      <c r="H10" s="16">
        <f t="shared" si="1"/>
        <v>0.14394904458598726</v>
      </c>
    </row>
    <row r="11" spans="1:8" ht="25.5" x14ac:dyDescent="0.2">
      <c r="A11" s="13"/>
      <c r="B11" s="14" t="s">
        <v>9</v>
      </c>
      <c r="C11" s="15">
        <f>+C173</f>
        <v>110</v>
      </c>
      <c r="D11" s="15">
        <f>+D173</f>
        <v>328</v>
      </c>
      <c r="E11" s="16">
        <f t="shared" si="2"/>
        <v>4.6709129511677279E-2</v>
      </c>
      <c r="F11" s="16">
        <f t="shared" si="2"/>
        <v>0.10715452466514211</v>
      </c>
      <c r="G11" s="16">
        <f t="shared" si="0"/>
        <v>1.9818181818181819</v>
      </c>
      <c r="H11" s="16">
        <f t="shared" si="1"/>
        <v>9.2569002123142244E-2</v>
      </c>
    </row>
    <row r="12" spans="1:8" x14ac:dyDescent="0.2">
      <c r="A12" s="13"/>
      <c r="B12" s="14" t="s">
        <v>10</v>
      </c>
      <c r="C12" s="15">
        <f>+C349</f>
        <v>1696</v>
      </c>
      <c r="D12" s="15">
        <f>+D349</f>
        <v>2068</v>
      </c>
      <c r="E12" s="16">
        <f t="shared" si="2"/>
        <v>0.72016985138004241</v>
      </c>
      <c r="F12" s="16">
        <f t="shared" si="2"/>
        <v>0.67559621038876183</v>
      </c>
      <c r="G12" s="16">
        <f t="shared" si="0"/>
        <v>0.21933962264150944</v>
      </c>
      <c r="H12" s="16">
        <f t="shared" si="1"/>
        <v>0.15796178343949044</v>
      </c>
    </row>
    <row r="13" spans="1:8" x14ac:dyDescent="0.2">
      <c r="A13" s="13"/>
      <c r="B13" s="14" t="s">
        <v>11</v>
      </c>
      <c r="C13" s="15">
        <f>+C582</f>
        <v>464</v>
      </c>
      <c r="D13" s="15">
        <f>+D582</f>
        <v>236</v>
      </c>
      <c r="E13" s="16">
        <f t="shared" si="2"/>
        <v>0.19702760084925691</v>
      </c>
      <c r="F13" s="16">
        <f t="shared" si="2"/>
        <v>7.7098987259065666E-2</v>
      </c>
      <c r="G13" s="16">
        <f t="shared" si="0"/>
        <v>-0.49137931034482757</v>
      </c>
      <c r="H13" s="16">
        <f t="shared" si="1"/>
        <v>-9.6815286624203828E-2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16</v>
      </c>
      <c r="D19" s="18">
        <f>SUM(D20:D69)</f>
        <v>21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0.3125</v>
      </c>
      <c r="H19" s="19">
        <f t="shared" ref="H19:H50" si="5">+IF(OR(AND(E19=""),(G19="")),"",E19*G19)</f>
        <v>0.3125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4</v>
      </c>
      <c r="E30" s="16" t="str">
        <f t="shared" si="3"/>
        <v/>
      </c>
      <c r="F30" s="16">
        <f t="shared" si="4"/>
        <v>0.19047619047619047</v>
      </c>
      <c r="G30" s="16">
        <f t="shared" si="6"/>
        <v>1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5</v>
      </c>
      <c r="D38" s="15">
        <v>0</v>
      </c>
      <c r="E38" s="16">
        <f t="shared" si="3"/>
        <v>0.3125</v>
      </c>
      <c r="F38" s="16" t="str">
        <f t="shared" si="4"/>
        <v/>
      </c>
      <c r="G38" s="16">
        <f t="shared" si="6"/>
        <v>-1</v>
      </c>
      <c r="H38" s="16">
        <f t="shared" si="5"/>
        <v>-0.3125</v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16</v>
      </c>
      <c r="E45" s="16" t="str">
        <f t="shared" si="3"/>
        <v/>
      </c>
      <c r="F45" s="16">
        <f t="shared" si="4"/>
        <v>0.76190476190476186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1</v>
      </c>
      <c r="D50" s="15">
        <v>0</v>
      </c>
      <c r="E50" s="16">
        <f t="shared" si="3"/>
        <v>6.25E-2</v>
      </c>
      <c r="F50" s="16" t="str">
        <f t="shared" si="4"/>
        <v/>
      </c>
      <c r="G50" s="16">
        <f t="shared" si="6"/>
        <v>-1</v>
      </c>
      <c r="H50" s="16">
        <f t="shared" si="5"/>
        <v>-6.25E-2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5</v>
      </c>
      <c r="D53" s="15">
        <v>0</v>
      </c>
      <c r="E53" s="16">
        <f t="shared" si="7"/>
        <v>0.3125</v>
      </c>
      <c r="F53" s="16" t="str">
        <f t="shared" si="8"/>
        <v/>
      </c>
      <c r="G53" s="16">
        <f t="shared" si="10"/>
        <v>-1</v>
      </c>
      <c r="H53" s="16">
        <f t="shared" si="9"/>
        <v>-0.3125</v>
      </c>
    </row>
    <row r="54" spans="1:8" x14ac:dyDescent="0.2">
      <c r="A54" s="13"/>
      <c r="B54" s="14" t="s">
        <v>48</v>
      </c>
      <c r="C54" s="15">
        <v>3</v>
      </c>
      <c r="D54" s="15">
        <v>0</v>
      </c>
      <c r="E54" s="16">
        <f t="shared" si="7"/>
        <v>0.1875</v>
      </c>
      <c r="F54" s="16" t="str">
        <f t="shared" si="8"/>
        <v/>
      </c>
      <c r="G54" s="16">
        <f t="shared" si="10"/>
        <v>-1</v>
      </c>
      <c r="H54" s="16">
        <f t="shared" si="9"/>
        <v>-0.1875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1</v>
      </c>
      <c r="D61" s="15">
        <v>0</v>
      </c>
      <c r="E61" s="16">
        <f t="shared" si="7"/>
        <v>6.25E-2</v>
      </c>
      <c r="F61" s="16" t="str">
        <f t="shared" si="8"/>
        <v/>
      </c>
      <c r="G61" s="16">
        <f t="shared" si="10"/>
        <v>-1</v>
      </c>
      <c r="H61" s="16">
        <f t="shared" si="9"/>
        <v>-6.25E-2</v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1</v>
      </c>
      <c r="E64" s="16" t="str">
        <f t="shared" si="7"/>
        <v/>
      </c>
      <c r="F64" s="16">
        <f t="shared" si="8"/>
        <v>4.7619047619047616E-2</v>
      </c>
      <c r="G64" s="16">
        <f t="shared" si="10"/>
        <v>1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1</v>
      </c>
      <c r="D67" s="15">
        <v>0</v>
      </c>
      <c r="E67" s="16">
        <f t="shared" si="7"/>
        <v>6.25E-2</v>
      </c>
      <c r="F67" s="16" t="str">
        <f t="shared" si="8"/>
        <v/>
      </c>
      <c r="G67" s="16">
        <f t="shared" si="10"/>
        <v>-1</v>
      </c>
      <c r="H67" s="16">
        <f t="shared" si="9"/>
        <v>-6.25E-2</v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69</v>
      </c>
      <c r="D75" s="18">
        <f>SUM(D76:D167)</f>
        <v>408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4.9130434782608692</v>
      </c>
      <c r="H75" s="19">
        <f t="shared" ref="H75:H106" si="13">+IF(OR(AND(E75=""),(G75="")),"",E75*G75)</f>
        <v>4.9130434782608692</v>
      </c>
    </row>
    <row r="76" spans="1:8" x14ac:dyDescent="0.2">
      <c r="A76" s="13"/>
      <c r="B76" s="14" t="s">
        <v>64</v>
      </c>
      <c r="C76" s="15">
        <v>3</v>
      </c>
      <c r="D76" s="15">
        <v>2</v>
      </c>
      <c r="E76" s="16">
        <f t="shared" si="11"/>
        <v>4.3478260869565216E-2</v>
      </c>
      <c r="F76" s="16">
        <f t="shared" si="12"/>
        <v>4.9019607843137254E-3</v>
      </c>
      <c r="G76" s="16">
        <f t="shared" ref="G76:G107" si="14">+IF(AND(C76=0,D76=0)," ",IF(C76=0,1,IF(D76=0,-1,(D76-C76)/C76)))</f>
        <v>-0.33333333333333331</v>
      </c>
      <c r="H76" s="16">
        <f t="shared" si="13"/>
        <v>-1.4492753623188404E-2</v>
      </c>
    </row>
    <row r="77" spans="1:8" ht="25.5" x14ac:dyDescent="0.2">
      <c r="A77" s="13"/>
      <c r="B77" s="14" t="s">
        <v>65</v>
      </c>
      <c r="C77" s="15">
        <v>1</v>
      </c>
      <c r="D77" s="15">
        <v>0</v>
      </c>
      <c r="E77" s="16">
        <f t="shared" si="11"/>
        <v>1.4492753623188406E-2</v>
      </c>
      <c r="F77" s="16" t="str">
        <f t="shared" si="12"/>
        <v/>
      </c>
      <c r="G77" s="16">
        <f t="shared" si="14"/>
        <v>-1</v>
      </c>
      <c r="H77" s="16">
        <f t="shared" si="13"/>
        <v>-1.4492753623188406E-2</v>
      </c>
    </row>
    <row r="78" spans="1:8" x14ac:dyDescent="0.2">
      <c r="A78" s="13"/>
      <c r="B78" s="14" t="s">
        <v>66</v>
      </c>
      <c r="C78" s="15">
        <v>3</v>
      </c>
      <c r="D78" s="15">
        <v>0</v>
      </c>
      <c r="E78" s="16">
        <f t="shared" si="11"/>
        <v>4.3478260869565216E-2</v>
      </c>
      <c r="F78" s="16" t="str">
        <f t="shared" si="12"/>
        <v/>
      </c>
      <c r="G78" s="16">
        <f t="shared" si="14"/>
        <v>-1</v>
      </c>
      <c r="H78" s="16">
        <f t="shared" si="13"/>
        <v>-4.3478260869565216E-2</v>
      </c>
    </row>
    <row r="79" spans="1:8" x14ac:dyDescent="0.2">
      <c r="A79" s="13"/>
      <c r="B79" s="14" t="s">
        <v>67</v>
      </c>
      <c r="C79" s="15">
        <v>10</v>
      </c>
      <c r="D79" s="15">
        <v>7</v>
      </c>
      <c r="E79" s="16">
        <f t="shared" si="11"/>
        <v>0.14492753623188406</v>
      </c>
      <c r="F79" s="16">
        <f t="shared" si="12"/>
        <v>1.7156862745098041E-2</v>
      </c>
      <c r="G79" s="16">
        <f t="shared" si="14"/>
        <v>-0.3</v>
      </c>
      <c r="H79" s="16">
        <f t="shared" si="13"/>
        <v>-4.3478260869565216E-2</v>
      </c>
    </row>
    <row r="80" spans="1:8" ht="25.5" x14ac:dyDescent="0.2">
      <c r="A80" s="13"/>
      <c r="B80" s="14" t="s">
        <v>68</v>
      </c>
      <c r="C80" s="15">
        <v>1</v>
      </c>
      <c r="D80" s="15">
        <v>5</v>
      </c>
      <c r="E80" s="16">
        <f t="shared" si="11"/>
        <v>1.4492753623188406E-2</v>
      </c>
      <c r="F80" s="16">
        <f t="shared" si="12"/>
        <v>1.2254901960784314E-2</v>
      </c>
      <c r="G80" s="16">
        <f t="shared" si="14"/>
        <v>4</v>
      </c>
      <c r="H80" s="16">
        <f t="shared" si="13"/>
        <v>5.7971014492753624E-2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1</v>
      </c>
      <c r="E84" s="16" t="str">
        <f t="shared" si="11"/>
        <v/>
      </c>
      <c r="F84" s="16">
        <f t="shared" si="12"/>
        <v>2.4509803921568627E-3</v>
      </c>
      <c r="G84" s="16">
        <f t="shared" si="14"/>
        <v>1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1</v>
      </c>
      <c r="D89" s="15">
        <v>4</v>
      </c>
      <c r="E89" s="16">
        <f t="shared" si="11"/>
        <v>1.4492753623188406E-2</v>
      </c>
      <c r="F89" s="16">
        <f t="shared" si="12"/>
        <v>9.8039215686274508E-3</v>
      </c>
      <c r="G89" s="16">
        <f t="shared" si="14"/>
        <v>3</v>
      </c>
      <c r="H89" s="16">
        <f t="shared" si="13"/>
        <v>4.3478260869565216E-2</v>
      </c>
    </row>
    <row r="90" spans="1:8" x14ac:dyDescent="0.2">
      <c r="A90" s="13"/>
      <c r="B90" s="14" t="s">
        <v>78</v>
      </c>
      <c r="C90" s="15">
        <v>1</v>
      </c>
      <c r="D90" s="15">
        <v>2</v>
      </c>
      <c r="E90" s="16">
        <f t="shared" si="11"/>
        <v>1.4492753623188406E-2</v>
      </c>
      <c r="F90" s="16">
        <f t="shared" si="12"/>
        <v>4.9019607843137254E-3</v>
      </c>
      <c r="G90" s="16">
        <f t="shared" si="14"/>
        <v>1</v>
      </c>
      <c r="H90" s="16">
        <f t="shared" si="13"/>
        <v>1.4492753623188406E-2</v>
      </c>
    </row>
    <row r="91" spans="1:8" x14ac:dyDescent="0.2">
      <c r="A91" s="13"/>
      <c r="B91" s="14" t="s">
        <v>79</v>
      </c>
      <c r="C91" s="15">
        <v>1</v>
      </c>
      <c r="D91" s="15">
        <v>25</v>
      </c>
      <c r="E91" s="16">
        <f t="shared" si="11"/>
        <v>1.4492753623188406E-2</v>
      </c>
      <c r="F91" s="16">
        <f t="shared" si="12"/>
        <v>6.1274509803921566E-2</v>
      </c>
      <c r="G91" s="16">
        <f t="shared" si="14"/>
        <v>24</v>
      </c>
      <c r="H91" s="16">
        <f t="shared" si="13"/>
        <v>0.34782608695652173</v>
      </c>
    </row>
    <row r="92" spans="1:8" x14ac:dyDescent="0.2">
      <c r="A92" s="13"/>
      <c r="B92" s="14" t="s">
        <v>80</v>
      </c>
      <c r="C92" s="15">
        <v>2</v>
      </c>
      <c r="D92" s="15">
        <v>4</v>
      </c>
      <c r="E92" s="16">
        <f t="shared" si="11"/>
        <v>2.8985507246376812E-2</v>
      </c>
      <c r="F92" s="16">
        <f t="shared" si="12"/>
        <v>9.8039215686274508E-3</v>
      </c>
      <c r="G92" s="16">
        <f t="shared" si="14"/>
        <v>1</v>
      </c>
      <c r="H92" s="16">
        <f t="shared" si="13"/>
        <v>2.8985507246376812E-2</v>
      </c>
    </row>
    <row r="93" spans="1:8" x14ac:dyDescent="0.2">
      <c r="A93" s="13"/>
      <c r="B93" s="14" t="s">
        <v>81</v>
      </c>
      <c r="C93" s="15">
        <v>0</v>
      </c>
      <c r="D93" s="15">
        <v>5</v>
      </c>
      <c r="E93" s="16" t="str">
        <f t="shared" si="11"/>
        <v/>
      </c>
      <c r="F93" s="16">
        <f t="shared" si="12"/>
        <v>1.2254901960784314E-2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2</v>
      </c>
      <c r="E94" s="16" t="str">
        <f t="shared" si="11"/>
        <v/>
      </c>
      <c r="F94" s="16">
        <f t="shared" si="12"/>
        <v>4.9019607843137254E-3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5</v>
      </c>
      <c r="D97" s="15">
        <v>0</v>
      </c>
      <c r="E97" s="16">
        <f t="shared" si="11"/>
        <v>7.2463768115942032E-2</v>
      </c>
      <c r="F97" s="16" t="str">
        <f t="shared" si="12"/>
        <v/>
      </c>
      <c r="G97" s="16">
        <f t="shared" si="14"/>
        <v>-1</v>
      </c>
      <c r="H97" s="16">
        <f t="shared" si="13"/>
        <v>-7.2463768115942032E-2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1</v>
      </c>
      <c r="D99" s="15">
        <v>4</v>
      </c>
      <c r="E99" s="16">
        <f t="shared" si="11"/>
        <v>1.4492753623188406E-2</v>
      </c>
      <c r="F99" s="16">
        <f t="shared" si="12"/>
        <v>9.8039215686274508E-3</v>
      </c>
      <c r="G99" s="16">
        <f t="shared" si="14"/>
        <v>3</v>
      </c>
      <c r="H99" s="16">
        <f t="shared" si="13"/>
        <v>4.3478260869565216E-2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1</v>
      </c>
      <c r="D103" s="15">
        <v>1</v>
      </c>
      <c r="E103" s="16">
        <f t="shared" si="11"/>
        <v>1.4492753623188406E-2</v>
      </c>
      <c r="F103" s="16">
        <f t="shared" si="12"/>
        <v>2.4509803921568627E-3</v>
      </c>
      <c r="G103" s="16">
        <f t="shared" si="14"/>
        <v>0</v>
      </c>
      <c r="H103" s="16">
        <f t="shared" si="13"/>
        <v>0</v>
      </c>
    </row>
    <row r="104" spans="1:8" x14ac:dyDescent="0.2">
      <c r="A104" s="13"/>
      <c r="B104" s="14" t="s">
        <v>92</v>
      </c>
      <c r="C104" s="15">
        <v>0</v>
      </c>
      <c r="D104" s="15">
        <v>1</v>
      </c>
      <c r="E104" s="16" t="str">
        <f t="shared" si="11"/>
        <v/>
      </c>
      <c r="F104" s="16">
        <f t="shared" si="12"/>
        <v>2.4509803921568627E-3</v>
      </c>
      <c r="G104" s="16">
        <f t="shared" si="14"/>
        <v>1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4</v>
      </c>
      <c r="E106" s="16" t="str">
        <f t="shared" si="11"/>
        <v/>
      </c>
      <c r="F106" s="16">
        <f t="shared" si="12"/>
        <v>9.8039215686274508E-3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5</v>
      </c>
      <c r="D111" s="15">
        <v>0</v>
      </c>
      <c r="E111" s="16">
        <f t="shared" si="15"/>
        <v>7.2463768115942032E-2</v>
      </c>
      <c r="F111" s="16" t="str">
        <f t="shared" si="16"/>
        <v/>
      </c>
      <c r="G111" s="16">
        <f t="shared" si="18"/>
        <v>-1</v>
      </c>
      <c r="H111" s="16">
        <f t="shared" si="17"/>
        <v>-7.2463768115942032E-2</v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1</v>
      </c>
      <c r="D113" s="15">
        <v>3</v>
      </c>
      <c r="E113" s="16">
        <f t="shared" si="15"/>
        <v>1.4492753623188406E-2</v>
      </c>
      <c r="F113" s="16">
        <f t="shared" si="16"/>
        <v>7.3529411764705881E-3</v>
      </c>
      <c r="G113" s="16">
        <f t="shared" si="18"/>
        <v>2</v>
      </c>
      <c r="H113" s="16">
        <f t="shared" si="17"/>
        <v>2.8985507246376812E-2</v>
      </c>
    </row>
    <row r="114" spans="1:8" x14ac:dyDescent="0.2">
      <c r="A114" s="13"/>
      <c r="B114" s="14" t="s">
        <v>103</v>
      </c>
      <c r="C114" s="15">
        <v>0</v>
      </c>
      <c r="D114" s="15">
        <v>59</v>
      </c>
      <c r="E114" s="16" t="str">
        <f t="shared" si="15"/>
        <v/>
      </c>
      <c r="F114" s="16">
        <f t="shared" si="16"/>
        <v>0.14460784313725492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20</v>
      </c>
      <c r="D115" s="15">
        <v>10</v>
      </c>
      <c r="E115" s="16">
        <f t="shared" si="15"/>
        <v>0.28985507246376813</v>
      </c>
      <c r="F115" s="16">
        <f t="shared" si="16"/>
        <v>2.4509803921568627E-2</v>
      </c>
      <c r="G115" s="16">
        <f t="shared" si="18"/>
        <v>-0.5</v>
      </c>
      <c r="H115" s="16">
        <f t="shared" si="17"/>
        <v>-0.14492753623188406</v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2</v>
      </c>
      <c r="E120" s="16" t="str">
        <f t="shared" si="15"/>
        <v/>
      </c>
      <c r="F120" s="16">
        <f t="shared" si="16"/>
        <v>4.9019607843137254E-3</v>
      </c>
      <c r="G120" s="16">
        <f t="shared" si="18"/>
        <v>1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17</v>
      </c>
      <c r="E121" s="16" t="str">
        <f t="shared" si="15"/>
        <v/>
      </c>
      <c r="F121" s="16">
        <f t="shared" si="16"/>
        <v>4.1666666666666664E-2</v>
      </c>
      <c r="G121" s="16">
        <f t="shared" si="18"/>
        <v>1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1</v>
      </c>
      <c r="E124" s="16" t="str">
        <f t="shared" si="15"/>
        <v/>
      </c>
      <c r="F124" s="16">
        <f t="shared" si="16"/>
        <v>2.4509803921568627E-3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1</v>
      </c>
      <c r="D125" s="15">
        <v>49</v>
      </c>
      <c r="E125" s="16">
        <f t="shared" si="15"/>
        <v>1.4492753623188406E-2</v>
      </c>
      <c r="F125" s="16">
        <f t="shared" si="16"/>
        <v>0.12009803921568628</v>
      </c>
      <c r="G125" s="16">
        <f t="shared" si="18"/>
        <v>48</v>
      </c>
      <c r="H125" s="16">
        <f t="shared" si="17"/>
        <v>0.69565217391304346</v>
      </c>
    </row>
    <row r="126" spans="1:8" x14ac:dyDescent="0.2">
      <c r="A126" s="13"/>
      <c r="B126" s="14" t="s">
        <v>115</v>
      </c>
      <c r="C126" s="15">
        <v>0</v>
      </c>
      <c r="D126" s="15">
        <v>42</v>
      </c>
      <c r="E126" s="16" t="str">
        <f t="shared" si="15"/>
        <v/>
      </c>
      <c r="F126" s="16">
        <f t="shared" si="16"/>
        <v>0.10294117647058823</v>
      </c>
      <c r="G126" s="16">
        <f t="shared" si="18"/>
        <v>1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6</v>
      </c>
      <c r="E128" s="16" t="str">
        <f t="shared" si="15"/>
        <v/>
      </c>
      <c r="F128" s="16">
        <f t="shared" si="16"/>
        <v>1.4705882352941176E-2</v>
      </c>
      <c r="G128" s="16">
        <f t="shared" si="18"/>
        <v>1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0</v>
      </c>
      <c r="D129" s="15">
        <v>4</v>
      </c>
      <c r="E129" s="16" t="str">
        <f t="shared" si="15"/>
        <v/>
      </c>
      <c r="F129" s="16">
        <f t="shared" si="16"/>
        <v>9.8039215686274508E-3</v>
      </c>
      <c r="G129" s="16">
        <f t="shared" si="18"/>
        <v>1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5</v>
      </c>
      <c r="D131" s="15">
        <v>10</v>
      </c>
      <c r="E131" s="16">
        <f t="shared" si="15"/>
        <v>7.2463768115942032E-2</v>
      </c>
      <c r="F131" s="16">
        <f t="shared" si="16"/>
        <v>2.4509803921568627E-2</v>
      </c>
      <c r="G131" s="16">
        <f t="shared" si="18"/>
        <v>1</v>
      </c>
      <c r="H131" s="16">
        <f t="shared" si="17"/>
        <v>7.2463768115942032E-2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126</v>
      </c>
      <c r="E134" s="16" t="str">
        <f t="shared" si="15"/>
        <v/>
      </c>
      <c r="F134" s="16">
        <f t="shared" si="16"/>
        <v>0.30882352941176472</v>
      </c>
      <c r="G134" s="16">
        <f t="shared" si="18"/>
        <v>1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6</v>
      </c>
      <c r="E137" s="16" t="str">
        <f t="shared" si="15"/>
        <v/>
      </c>
      <c r="F137" s="16">
        <f t="shared" si="16"/>
        <v>1.4705882352941176E-2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5</v>
      </c>
      <c r="D142" s="15">
        <v>0</v>
      </c>
      <c r="E142" s="16">
        <f t="shared" si="19"/>
        <v>7.2463768115942032E-2</v>
      </c>
      <c r="F142" s="16" t="str">
        <f t="shared" si="20"/>
        <v/>
      </c>
      <c r="G142" s="16">
        <f t="shared" si="22"/>
        <v>-1</v>
      </c>
      <c r="H142" s="16">
        <f t="shared" si="21"/>
        <v>-7.2463768115942032E-2</v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1</v>
      </c>
      <c r="E153" s="16" t="str">
        <f t="shared" si="19"/>
        <v/>
      </c>
      <c r="F153" s="16">
        <f t="shared" si="20"/>
        <v>2.4509803921568627E-3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1</v>
      </c>
      <c r="D158" s="15">
        <v>0</v>
      </c>
      <c r="E158" s="16">
        <f t="shared" si="19"/>
        <v>1.4492753623188406E-2</v>
      </c>
      <c r="F158" s="16" t="str">
        <f t="shared" si="20"/>
        <v/>
      </c>
      <c r="G158" s="16">
        <f t="shared" si="22"/>
        <v>-1</v>
      </c>
      <c r="H158" s="16">
        <f t="shared" si="21"/>
        <v>-1.4492753623188406E-2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1</v>
      </c>
      <c r="D164" s="15">
        <v>2</v>
      </c>
      <c r="E164" s="16">
        <f t="shared" si="19"/>
        <v>1.4492753623188406E-2</v>
      </c>
      <c r="F164" s="16">
        <f t="shared" si="20"/>
        <v>4.9019607843137254E-3</v>
      </c>
      <c r="G164" s="16">
        <f t="shared" si="22"/>
        <v>1</v>
      </c>
      <c r="H164" s="16">
        <f t="shared" si="21"/>
        <v>1.4492753623188406E-2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3</v>
      </c>
      <c r="E166" s="16" t="str">
        <f t="shared" si="19"/>
        <v/>
      </c>
      <c r="F166" s="16">
        <f t="shared" si="20"/>
        <v>7.3529411764705881E-3</v>
      </c>
      <c r="G166" s="16">
        <f t="shared" si="22"/>
        <v>1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110</v>
      </c>
      <c r="D173" s="18">
        <f>SUM(D174:D343)</f>
        <v>328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1.9818181818181819</v>
      </c>
      <c r="H173" s="19">
        <f t="shared" ref="H173:H204" si="25">+IF(OR(AND(E173=""),(G173="")),"",E173*G173)</f>
        <v>1.9818181818181819</v>
      </c>
    </row>
    <row r="174" spans="1:8" x14ac:dyDescent="0.2">
      <c r="A174" s="13"/>
      <c r="B174" s="14" t="s">
        <v>157</v>
      </c>
      <c r="C174" s="15">
        <v>1</v>
      </c>
      <c r="D174" s="15">
        <v>6</v>
      </c>
      <c r="E174" s="16">
        <f t="shared" si="23"/>
        <v>9.0909090909090905E-3</v>
      </c>
      <c r="F174" s="16">
        <f t="shared" si="24"/>
        <v>1.8292682926829267E-2</v>
      </c>
      <c r="G174" s="16">
        <f t="shared" ref="G174:G205" si="26">+IF(AND(C174=0,D174=0)," ",IF(C174=0,1,IF(D174=0,-1,(D174-C174)/C174)))</f>
        <v>5</v>
      </c>
      <c r="H174" s="16">
        <f t="shared" si="25"/>
        <v>4.5454545454545456E-2</v>
      </c>
    </row>
    <row r="175" spans="1:8" x14ac:dyDescent="0.2">
      <c r="A175" s="13"/>
      <c r="B175" s="14" t="s">
        <v>158</v>
      </c>
      <c r="C175" s="15">
        <v>0</v>
      </c>
      <c r="D175" s="15">
        <v>1</v>
      </c>
      <c r="E175" s="16" t="str">
        <f t="shared" si="23"/>
        <v/>
      </c>
      <c r="F175" s="16">
        <f t="shared" si="24"/>
        <v>3.0487804878048782E-3</v>
      </c>
      <c r="G175" s="16">
        <f t="shared" si="26"/>
        <v>1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15</v>
      </c>
      <c r="D176" s="15">
        <v>0</v>
      </c>
      <c r="E176" s="16">
        <f t="shared" si="23"/>
        <v>0.13636363636363635</v>
      </c>
      <c r="F176" s="16" t="str">
        <f t="shared" si="24"/>
        <v/>
      </c>
      <c r="G176" s="16">
        <f t="shared" si="26"/>
        <v>-1</v>
      </c>
      <c r="H176" s="16">
        <f t="shared" si="25"/>
        <v>-0.13636363636363635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5</v>
      </c>
      <c r="D178" s="15">
        <v>2</v>
      </c>
      <c r="E178" s="16">
        <f t="shared" si="23"/>
        <v>4.5454545454545456E-2</v>
      </c>
      <c r="F178" s="16">
        <f t="shared" si="24"/>
        <v>6.0975609756097563E-3</v>
      </c>
      <c r="G178" s="16">
        <f t="shared" si="26"/>
        <v>-0.6</v>
      </c>
      <c r="H178" s="16">
        <f t="shared" si="25"/>
        <v>-2.7272727272727271E-2</v>
      </c>
    </row>
    <row r="179" spans="1:8" x14ac:dyDescent="0.2">
      <c r="A179" s="13"/>
      <c r="B179" s="14" t="s">
        <v>162</v>
      </c>
      <c r="C179" s="15">
        <v>2</v>
      </c>
      <c r="D179" s="15">
        <v>102</v>
      </c>
      <c r="E179" s="16">
        <f t="shared" si="23"/>
        <v>1.8181818181818181E-2</v>
      </c>
      <c r="F179" s="16">
        <f t="shared" si="24"/>
        <v>0.31097560975609756</v>
      </c>
      <c r="G179" s="16">
        <f t="shared" si="26"/>
        <v>50</v>
      </c>
      <c r="H179" s="16">
        <f t="shared" si="25"/>
        <v>0.90909090909090906</v>
      </c>
    </row>
    <row r="180" spans="1:8" x14ac:dyDescent="0.2">
      <c r="A180" s="13"/>
      <c r="B180" s="14" t="s">
        <v>163</v>
      </c>
      <c r="C180" s="15">
        <v>1</v>
      </c>
      <c r="D180" s="15">
        <v>0</v>
      </c>
      <c r="E180" s="16">
        <f t="shared" si="23"/>
        <v>9.0909090909090905E-3</v>
      </c>
      <c r="F180" s="16" t="str">
        <f t="shared" si="24"/>
        <v/>
      </c>
      <c r="G180" s="16">
        <f t="shared" si="26"/>
        <v>-1</v>
      </c>
      <c r="H180" s="16">
        <f t="shared" si="25"/>
        <v>-9.0909090909090905E-3</v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1</v>
      </c>
      <c r="D182" s="15">
        <v>0</v>
      </c>
      <c r="E182" s="16">
        <f t="shared" si="23"/>
        <v>9.0909090909090905E-3</v>
      </c>
      <c r="F182" s="16" t="str">
        <f t="shared" si="24"/>
        <v/>
      </c>
      <c r="G182" s="16">
        <f t="shared" si="26"/>
        <v>-1</v>
      </c>
      <c r="H182" s="16">
        <f t="shared" si="25"/>
        <v>-9.0909090909090905E-3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1</v>
      </c>
      <c r="D185" s="15">
        <v>2</v>
      </c>
      <c r="E185" s="16">
        <f t="shared" si="23"/>
        <v>9.0909090909090905E-3</v>
      </c>
      <c r="F185" s="16">
        <f t="shared" si="24"/>
        <v>6.0975609756097563E-3</v>
      </c>
      <c r="G185" s="16">
        <f t="shared" si="26"/>
        <v>1</v>
      </c>
      <c r="H185" s="16">
        <f t="shared" si="25"/>
        <v>9.0909090909090905E-3</v>
      </c>
    </row>
    <row r="186" spans="1:8" x14ac:dyDescent="0.2">
      <c r="A186" s="13"/>
      <c r="B186" s="14" t="s">
        <v>169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0</v>
      </c>
      <c r="D187" s="15">
        <v>1</v>
      </c>
      <c r="E187" s="16" t="str">
        <f t="shared" si="23"/>
        <v/>
      </c>
      <c r="F187" s="16">
        <f t="shared" si="24"/>
        <v>3.0487804878048782E-3</v>
      </c>
      <c r="G187" s="16">
        <f t="shared" si="26"/>
        <v>1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3</v>
      </c>
      <c r="D188" s="15">
        <v>6</v>
      </c>
      <c r="E188" s="16">
        <f t="shared" si="23"/>
        <v>2.7272727272727271E-2</v>
      </c>
      <c r="F188" s="16">
        <f t="shared" si="24"/>
        <v>1.8292682926829267E-2</v>
      </c>
      <c r="G188" s="16">
        <f t="shared" si="26"/>
        <v>1</v>
      </c>
      <c r="H188" s="16">
        <f t="shared" si="25"/>
        <v>2.7272727272727271E-2</v>
      </c>
    </row>
    <row r="189" spans="1:8" ht="25.5" x14ac:dyDescent="0.2">
      <c r="A189" s="13"/>
      <c r="B189" s="14" t="s">
        <v>172</v>
      </c>
      <c r="C189" s="15">
        <v>0</v>
      </c>
      <c r="D189" s="15">
        <v>1</v>
      </c>
      <c r="E189" s="16" t="str">
        <f t="shared" si="23"/>
        <v/>
      </c>
      <c r="F189" s="16">
        <f t="shared" si="24"/>
        <v>3.0487804878048782E-3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3</v>
      </c>
      <c r="E193" s="16" t="str">
        <f t="shared" si="23"/>
        <v/>
      </c>
      <c r="F193" s="16">
        <f t="shared" si="24"/>
        <v>9.1463414634146336E-3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5</v>
      </c>
      <c r="E194" s="16" t="str">
        <f t="shared" si="23"/>
        <v/>
      </c>
      <c r="F194" s="16">
        <f t="shared" si="24"/>
        <v>1.524390243902439E-2</v>
      </c>
      <c r="G194" s="16">
        <f t="shared" si="26"/>
        <v>1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2</v>
      </c>
      <c r="D199" s="15">
        <v>3</v>
      </c>
      <c r="E199" s="16">
        <f t="shared" si="23"/>
        <v>1.8181818181818181E-2</v>
      </c>
      <c r="F199" s="16">
        <f t="shared" si="24"/>
        <v>9.1463414634146336E-3</v>
      </c>
      <c r="G199" s="16">
        <f t="shared" si="26"/>
        <v>0.5</v>
      </c>
      <c r="H199" s="16">
        <f t="shared" si="25"/>
        <v>9.0909090909090905E-3</v>
      </c>
    </row>
    <row r="200" spans="1:8" ht="25.5" x14ac:dyDescent="0.2">
      <c r="A200" s="13"/>
      <c r="B200" s="14" t="s">
        <v>183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28</v>
      </c>
      <c r="E201" s="16" t="str">
        <f t="shared" si="23"/>
        <v/>
      </c>
      <c r="F201" s="16">
        <f t="shared" si="24"/>
        <v>8.5365853658536592E-2</v>
      </c>
      <c r="G201" s="16">
        <f t="shared" si="26"/>
        <v>1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5</v>
      </c>
      <c r="D202" s="15">
        <v>10</v>
      </c>
      <c r="E202" s="16">
        <f t="shared" si="23"/>
        <v>4.5454545454545456E-2</v>
      </c>
      <c r="F202" s="16">
        <f t="shared" si="24"/>
        <v>3.048780487804878E-2</v>
      </c>
      <c r="G202" s="16">
        <f t="shared" si="26"/>
        <v>1</v>
      </c>
      <c r="H202" s="16">
        <f t="shared" si="25"/>
        <v>4.5454545454545456E-2</v>
      </c>
    </row>
    <row r="203" spans="1:8" x14ac:dyDescent="0.2">
      <c r="A203" s="13"/>
      <c r="B203" s="14" t="s">
        <v>186</v>
      </c>
      <c r="C203" s="15">
        <v>3</v>
      </c>
      <c r="D203" s="15">
        <v>4</v>
      </c>
      <c r="E203" s="16">
        <f t="shared" si="23"/>
        <v>2.7272727272727271E-2</v>
      </c>
      <c r="F203" s="16">
        <f t="shared" si="24"/>
        <v>1.2195121951219513E-2</v>
      </c>
      <c r="G203" s="16">
        <f t="shared" si="26"/>
        <v>0.33333333333333331</v>
      </c>
      <c r="H203" s="16">
        <f t="shared" si="25"/>
        <v>9.0909090909090905E-3</v>
      </c>
    </row>
    <row r="204" spans="1:8" x14ac:dyDescent="0.2">
      <c r="A204" s="13"/>
      <c r="B204" s="14" t="s">
        <v>187</v>
      </c>
      <c r="C204" s="15">
        <v>4</v>
      </c>
      <c r="D204" s="15">
        <v>67</v>
      </c>
      <c r="E204" s="16">
        <f t="shared" si="23"/>
        <v>3.6363636363636362E-2</v>
      </c>
      <c r="F204" s="16">
        <f t="shared" si="24"/>
        <v>0.20426829268292682</v>
      </c>
      <c r="G204" s="16">
        <f t="shared" si="26"/>
        <v>15.75</v>
      </c>
      <c r="H204" s="16">
        <f t="shared" si="25"/>
        <v>0.57272727272727275</v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1</v>
      </c>
      <c r="E206" s="16" t="str">
        <f t="shared" si="27"/>
        <v/>
      </c>
      <c r="F206" s="16">
        <f t="shared" si="28"/>
        <v>3.0487804878048782E-3</v>
      </c>
      <c r="G206" s="16">
        <f t="shared" ref="G206:G237" si="30">+IF(AND(C206=0,D206=0)," ",IF(C206=0,1,IF(D206=0,-1,(D206-C206)/C206)))</f>
        <v>1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1</v>
      </c>
      <c r="E208" s="16" t="str">
        <f t="shared" si="27"/>
        <v/>
      </c>
      <c r="F208" s="16">
        <f t="shared" si="28"/>
        <v>3.0487804878048782E-3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1</v>
      </c>
      <c r="D210" s="15">
        <v>0</v>
      </c>
      <c r="E210" s="16">
        <f t="shared" si="27"/>
        <v>9.0909090909090905E-3</v>
      </c>
      <c r="F210" s="16" t="str">
        <f t="shared" si="28"/>
        <v/>
      </c>
      <c r="G210" s="16">
        <f t="shared" si="30"/>
        <v>-1</v>
      </c>
      <c r="H210" s="16">
        <f t="shared" si="29"/>
        <v>-9.0909090909090905E-3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5</v>
      </c>
      <c r="D213" s="15">
        <v>7</v>
      </c>
      <c r="E213" s="16">
        <f t="shared" si="27"/>
        <v>4.5454545454545456E-2</v>
      </c>
      <c r="F213" s="16">
        <f t="shared" si="28"/>
        <v>2.1341463414634148E-2</v>
      </c>
      <c r="G213" s="16">
        <f t="shared" si="30"/>
        <v>0.4</v>
      </c>
      <c r="H213" s="16">
        <f t="shared" si="29"/>
        <v>1.8181818181818184E-2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2</v>
      </c>
      <c r="D216" s="15">
        <v>0</v>
      </c>
      <c r="E216" s="16">
        <f t="shared" si="27"/>
        <v>1.8181818181818181E-2</v>
      </c>
      <c r="F216" s="16" t="str">
        <f t="shared" si="28"/>
        <v/>
      </c>
      <c r="G216" s="16">
        <f t="shared" si="30"/>
        <v>-1</v>
      </c>
      <c r="H216" s="16">
        <f t="shared" si="29"/>
        <v>-1.8181818181818181E-2</v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2</v>
      </c>
      <c r="E218" s="16" t="str">
        <f t="shared" si="27"/>
        <v/>
      </c>
      <c r="F218" s="16">
        <f t="shared" si="28"/>
        <v>6.0975609756097563E-3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1</v>
      </c>
      <c r="E221" s="16" t="str">
        <f t="shared" si="27"/>
        <v/>
      </c>
      <c r="F221" s="16">
        <f t="shared" si="28"/>
        <v>3.0487804878048782E-3</v>
      </c>
      <c r="G221" s="16">
        <f t="shared" si="30"/>
        <v>1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2</v>
      </c>
      <c r="E222" s="16" t="str">
        <f t="shared" si="27"/>
        <v/>
      </c>
      <c r="F222" s="16">
        <f t="shared" si="28"/>
        <v>6.0975609756097563E-3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0</v>
      </c>
      <c r="D225" s="15">
        <v>0</v>
      </c>
      <c r="E225" s="16" t="str">
        <f t="shared" si="27"/>
        <v/>
      </c>
      <c r="F225" s="16" t="str">
        <f t="shared" si="28"/>
        <v/>
      </c>
      <c r="G225" s="16" t="str">
        <f t="shared" si="30"/>
        <v xml:space="preserve"> </v>
      </c>
      <c r="H225" s="16" t="str">
        <f t="shared" si="29"/>
        <v/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1</v>
      </c>
      <c r="E236" s="16" t="str">
        <f t="shared" si="27"/>
        <v/>
      </c>
      <c r="F236" s="16">
        <f t="shared" si="28"/>
        <v>3.0487804878048782E-3</v>
      </c>
      <c r="G236" s="16">
        <f t="shared" si="30"/>
        <v>1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</v>
      </c>
      <c r="D238" s="15">
        <v>2</v>
      </c>
      <c r="E238" s="16">
        <f t="shared" si="31"/>
        <v>9.0909090909090905E-3</v>
      </c>
      <c r="F238" s="16">
        <f t="shared" si="32"/>
        <v>6.0975609756097563E-3</v>
      </c>
      <c r="G238" s="16">
        <f t="shared" ref="G238:G269" si="34">+IF(AND(C238=0,D238=0)," ",IF(C238=0,1,IF(D238=0,-1,(D238-C238)/C238)))</f>
        <v>1</v>
      </c>
      <c r="H238" s="16">
        <f t="shared" si="33"/>
        <v>9.0909090909090905E-3</v>
      </c>
    </row>
    <row r="239" spans="1:8" x14ac:dyDescent="0.2">
      <c r="A239" s="13"/>
      <c r="B239" s="14" t="s">
        <v>222</v>
      </c>
      <c r="C239" s="15">
        <v>5</v>
      </c>
      <c r="D239" s="15">
        <v>0</v>
      </c>
      <c r="E239" s="16">
        <f t="shared" si="31"/>
        <v>4.5454545454545456E-2</v>
      </c>
      <c r="F239" s="16" t="str">
        <f t="shared" si="32"/>
        <v/>
      </c>
      <c r="G239" s="16">
        <f t="shared" si="34"/>
        <v>-1</v>
      </c>
      <c r="H239" s="16">
        <f t="shared" si="33"/>
        <v>-4.5454545454545456E-2</v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1</v>
      </c>
      <c r="D241" s="15">
        <v>1</v>
      </c>
      <c r="E241" s="16">
        <f t="shared" si="31"/>
        <v>9.0909090909090905E-3</v>
      </c>
      <c r="F241" s="16">
        <f t="shared" si="32"/>
        <v>3.0487804878048782E-3</v>
      </c>
      <c r="G241" s="16">
        <f t="shared" si="34"/>
        <v>0</v>
      </c>
      <c r="H241" s="16">
        <f t="shared" si="33"/>
        <v>0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2</v>
      </c>
      <c r="E243" s="16" t="str">
        <f t="shared" si="31"/>
        <v/>
      </c>
      <c r="F243" s="16">
        <f t="shared" si="32"/>
        <v>6.0975609756097563E-3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3</v>
      </c>
      <c r="D264" s="15">
        <v>1</v>
      </c>
      <c r="E264" s="16">
        <f t="shared" si="31"/>
        <v>2.7272727272727271E-2</v>
      </c>
      <c r="F264" s="16">
        <f t="shared" si="32"/>
        <v>3.0487804878048782E-3</v>
      </c>
      <c r="G264" s="16">
        <f t="shared" si="34"/>
        <v>-0.66666666666666663</v>
      </c>
      <c r="H264" s="16">
        <f t="shared" si="33"/>
        <v>-1.8181818181818181E-2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1</v>
      </c>
      <c r="E267" s="16" t="str">
        <f t="shared" si="31"/>
        <v/>
      </c>
      <c r="F267" s="16">
        <f t="shared" si="32"/>
        <v>3.0487804878048782E-3</v>
      </c>
      <c r="G267" s="16">
        <f t="shared" si="34"/>
        <v>1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6</v>
      </c>
      <c r="D275" s="15">
        <v>1</v>
      </c>
      <c r="E275" s="16">
        <f t="shared" si="35"/>
        <v>5.4545454545454543E-2</v>
      </c>
      <c r="F275" s="16">
        <f t="shared" si="36"/>
        <v>3.0487804878048782E-3</v>
      </c>
      <c r="G275" s="16">
        <f t="shared" si="38"/>
        <v>-0.83333333333333337</v>
      </c>
      <c r="H275" s="16">
        <f t="shared" si="37"/>
        <v>-4.5454545454545456E-2</v>
      </c>
    </row>
    <row r="276" spans="1:8" ht="25.5" x14ac:dyDescent="0.2">
      <c r="A276" s="13"/>
      <c r="B276" s="14" t="s">
        <v>258</v>
      </c>
      <c r="C276" s="15">
        <v>4</v>
      </c>
      <c r="D276" s="15">
        <v>2</v>
      </c>
      <c r="E276" s="16">
        <f t="shared" si="35"/>
        <v>3.6363636363636362E-2</v>
      </c>
      <c r="F276" s="16">
        <f t="shared" si="36"/>
        <v>6.0975609756097563E-3</v>
      </c>
      <c r="G276" s="16">
        <f t="shared" si="38"/>
        <v>-0.5</v>
      </c>
      <c r="H276" s="16">
        <f t="shared" si="37"/>
        <v>-1.8181818181818181E-2</v>
      </c>
    </row>
    <row r="277" spans="1:8" x14ac:dyDescent="0.2">
      <c r="A277" s="13"/>
      <c r="B277" s="14" t="s">
        <v>259</v>
      </c>
      <c r="C277" s="15">
        <v>1</v>
      </c>
      <c r="D277" s="15">
        <v>0</v>
      </c>
      <c r="E277" s="16">
        <f t="shared" si="35"/>
        <v>9.0909090909090905E-3</v>
      </c>
      <c r="F277" s="16" t="str">
        <f t="shared" si="36"/>
        <v/>
      </c>
      <c r="G277" s="16">
        <f t="shared" si="38"/>
        <v>-1</v>
      </c>
      <c r="H277" s="16">
        <f t="shared" si="37"/>
        <v>-9.0909090909090905E-3</v>
      </c>
    </row>
    <row r="278" spans="1:8" x14ac:dyDescent="0.2">
      <c r="A278" s="13"/>
      <c r="B278" s="14" t="s">
        <v>260</v>
      </c>
      <c r="C278" s="15">
        <v>1</v>
      </c>
      <c r="D278" s="15">
        <v>0</v>
      </c>
      <c r="E278" s="16">
        <f t="shared" si="35"/>
        <v>9.0909090909090905E-3</v>
      </c>
      <c r="F278" s="16" t="str">
        <f t="shared" si="36"/>
        <v/>
      </c>
      <c r="G278" s="16">
        <f t="shared" si="38"/>
        <v>-1</v>
      </c>
      <c r="H278" s="16">
        <f t="shared" si="37"/>
        <v>-9.0909090909090905E-3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2</v>
      </c>
      <c r="D280" s="15">
        <v>1</v>
      </c>
      <c r="E280" s="16">
        <f t="shared" si="35"/>
        <v>1.8181818181818181E-2</v>
      </c>
      <c r="F280" s="16">
        <f t="shared" si="36"/>
        <v>3.0487804878048782E-3</v>
      </c>
      <c r="G280" s="16">
        <f t="shared" si="38"/>
        <v>-0.5</v>
      </c>
      <c r="H280" s="16">
        <f t="shared" si="37"/>
        <v>-9.0909090909090905E-3</v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2</v>
      </c>
      <c r="E282" s="16" t="str">
        <f t="shared" si="35"/>
        <v/>
      </c>
      <c r="F282" s="16">
        <f t="shared" si="36"/>
        <v>6.0975609756097563E-3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1</v>
      </c>
      <c r="D283" s="15">
        <v>0</v>
      </c>
      <c r="E283" s="16">
        <f t="shared" si="35"/>
        <v>9.0909090909090905E-3</v>
      </c>
      <c r="F283" s="16" t="str">
        <f t="shared" si="36"/>
        <v/>
      </c>
      <c r="G283" s="16">
        <f t="shared" si="38"/>
        <v>-1</v>
      </c>
      <c r="H283" s="16">
        <f t="shared" si="37"/>
        <v>-9.0909090909090905E-3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2</v>
      </c>
      <c r="E286" s="16" t="str">
        <f t="shared" si="35"/>
        <v/>
      </c>
      <c r="F286" s="16">
        <f t="shared" si="36"/>
        <v>6.0975609756097563E-3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2</v>
      </c>
      <c r="D288" s="15">
        <v>4</v>
      </c>
      <c r="E288" s="16">
        <f t="shared" si="35"/>
        <v>1.8181818181818181E-2</v>
      </c>
      <c r="F288" s="16">
        <f t="shared" si="36"/>
        <v>1.2195121951219513E-2</v>
      </c>
      <c r="G288" s="16">
        <f t="shared" si="38"/>
        <v>1</v>
      </c>
      <c r="H288" s="16">
        <f t="shared" si="37"/>
        <v>1.8181818181818181E-2</v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2</v>
      </c>
      <c r="E291" s="16" t="str">
        <f t="shared" si="35"/>
        <v/>
      </c>
      <c r="F291" s="16">
        <f t="shared" si="36"/>
        <v>6.0975609756097563E-3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2</v>
      </c>
      <c r="D294" s="15">
        <v>3</v>
      </c>
      <c r="E294" s="16">
        <f t="shared" si="35"/>
        <v>1.8181818181818181E-2</v>
      </c>
      <c r="F294" s="16">
        <f t="shared" si="36"/>
        <v>9.1463414634146336E-3</v>
      </c>
      <c r="G294" s="16">
        <f t="shared" si="38"/>
        <v>0.5</v>
      </c>
      <c r="H294" s="16">
        <f t="shared" si="37"/>
        <v>9.0909090909090905E-3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1</v>
      </c>
      <c r="D297" s="15">
        <v>0</v>
      </c>
      <c r="E297" s="16">
        <f t="shared" si="35"/>
        <v>9.0909090909090905E-3</v>
      </c>
      <c r="F297" s="16" t="str">
        <f t="shared" si="36"/>
        <v/>
      </c>
      <c r="G297" s="16">
        <f t="shared" si="38"/>
        <v>-1</v>
      </c>
      <c r="H297" s="16">
        <f t="shared" si="37"/>
        <v>-9.0909090909090905E-3</v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1</v>
      </c>
      <c r="E300" s="16" t="str">
        <f t="shared" si="35"/>
        <v/>
      </c>
      <c r="F300" s="16">
        <f t="shared" si="36"/>
        <v>3.0487804878048782E-3</v>
      </c>
      <c r="G300" s="16">
        <f t="shared" si="38"/>
        <v>1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19</v>
      </c>
      <c r="D302" s="15">
        <v>4</v>
      </c>
      <c r="E302" s="16">
        <f t="shared" si="39"/>
        <v>0.17272727272727273</v>
      </c>
      <c r="F302" s="16">
        <f t="shared" si="40"/>
        <v>1.2195121951219513E-2</v>
      </c>
      <c r="G302" s="16">
        <f t="shared" ref="G302:G333" si="42">+IF(AND(C302=0,D302=0)," ",IF(C302=0,1,IF(D302=0,-1,(D302-C302)/C302)))</f>
        <v>-0.78947368421052633</v>
      </c>
      <c r="H302" s="16">
        <f t="shared" si="41"/>
        <v>-0.13636363636363635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14</v>
      </c>
      <c r="E305" s="16" t="str">
        <f t="shared" si="39"/>
        <v/>
      </c>
      <c r="F305" s="16">
        <f t="shared" si="40"/>
        <v>4.2682926829268296E-2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1</v>
      </c>
      <c r="D313" s="15">
        <v>7</v>
      </c>
      <c r="E313" s="16">
        <f t="shared" si="39"/>
        <v>9.0909090909090905E-3</v>
      </c>
      <c r="F313" s="16">
        <f t="shared" si="40"/>
        <v>2.1341463414634148E-2</v>
      </c>
      <c r="G313" s="16">
        <f t="shared" si="42"/>
        <v>6</v>
      </c>
      <c r="H313" s="16">
        <f t="shared" si="41"/>
        <v>5.4545454545454543E-2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</v>
      </c>
      <c r="D317" s="15">
        <v>0</v>
      </c>
      <c r="E317" s="16">
        <f t="shared" si="39"/>
        <v>9.0909090909090905E-3</v>
      </c>
      <c r="F317" s="16" t="str">
        <f t="shared" si="40"/>
        <v/>
      </c>
      <c r="G317" s="16">
        <f t="shared" si="42"/>
        <v>-1</v>
      </c>
      <c r="H317" s="16">
        <f t="shared" si="41"/>
        <v>-9.0909090909090905E-3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2</v>
      </c>
      <c r="D319" s="15">
        <v>17</v>
      </c>
      <c r="E319" s="16">
        <f t="shared" si="39"/>
        <v>1.8181818181818181E-2</v>
      </c>
      <c r="F319" s="16">
        <f t="shared" si="40"/>
        <v>5.1829268292682924E-2</v>
      </c>
      <c r="G319" s="16">
        <f t="shared" si="42"/>
        <v>7.5</v>
      </c>
      <c r="H319" s="16">
        <f t="shared" si="41"/>
        <v>0.13636363636363635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2</v>
      </c>
      <c r="D324" s="15">
        <v>2</v>
      </c>
      <c r="E324" s="16">
        <f t="shared" si="39"/>
        <v>1.8181818181818181E-2</v>
      </c>
      <c r="F324" s="16">
        <f t="shared" si="40"/>
        <v>6.0975609756097563E-3</v>
      </c>
      <c r="G324" s="16">
        <f t="shared" si="42"/>
        <v>0</v>
      </c>
      <c r="H324" s="16">
        <f t="shared" si="41"/>
        <v>0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3</v>
      </c>
      <c r="E329" s="16" t="str">
        <f t="shared" si="39"/>
        <v/>
      </c>
      <c r="F329" s="16">
        <f t="shared" si="40"/>
        <v>9.1463414634146336E-3</v>
      </c>
      <c r="G329" s="16">
        <f t="shared" si="42"/>
        <v>1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1</v>
      </c>
      <c r="D335" s="15">
        <v>0</v>
      </c>
      <c r="E335" s="16">
        <f t="shared" si="43"/>
        <v>9.0909090909090905E-3</v>
      </c>
      <c r="F335" s="16" t="str">
        <f t="shared" si="44"/>
        <v/>
      </c>
      <c r="G335" s="16">
        <f t="shared" si="46"/>
        <v>-1</v>
      </c>
      <c r="H335" s="16">
        <f t="shared" si="45"/>
        <v>-9.0909090909090905E-3</v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3</v>
      </c>
      <c r="D338" s="15">
        <v>0</v>
      </c>
      <c r="E338" s="16">
        <f t="shared" si="43"/>
        <v>2.7272727272727271E-2</v>
      </c>
      <c r="F338" s="16" t="str">
        <f t="shared" si="44"/>
        <v/>
      </c>
      <c r="G338" s="16">
        <f t="shared" si="46"/>
        <v>-1</v>
      </c>
      <c r="H338" s="16">
        <f t="shared" si="45"/>
        <v>-2.7272727272727271E-2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1696</v>
      </c>
      <c r="D349" s="18">
        <f>SUM(D350:D576)</f>
        <v>2068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0.21933962264150944</v>
      </c>
      <c r="H349" s="19">
        <f t="shared" ref="H349:H412" si="49">+IF(OR(AND(E349=""),(G349="")),"",E349*G349)</f>
        <v>0.21933962264150944</v>
      </c>
    </row>
    <row r="350" spans="1:8" x14ac:dyDescent="0.2">
      <c r="A350" s="13"/>
      <c r="B350" s="14" t="s">
        <v>326</v>
      </c>
      <c r="C350" s="15">
        <v>4</v>
      </c>
      <c r="D350" s="15">
        <v>4</v>
      </c>
      <c r="E350" s="16">
        <f t="shared" si="47"/>
        <v>2.3584905660377358E-3</v>
      </c>
      <c r="F350" s="16">
        <f t="shared" si="48"/>
        <v>1.9342359767891683E-3</v>
      </c>
      <c r="G350" s="16">
        <f t="shared" ref="G350:G413" si="50">+IF(AND(C350=0,D350=0)," ",IF(C350=0,1,IF(D350=0,-1,(D350-C350)/C350)))</f>
        <v>0</v>
      </c>
      <c r="H350" s="16">
        <f t="shared" si="49"/>
        <v>0</v>
      </c>
    </row>
    <row r="351" spans="1:8" x14ac:dyDescent="0.2">
      <c r="A351" s="13"/>
      <c r="B351" s="14" t="s">
        <v>327</v>
      </c>
      <c r="C351" s="15">
        <v>4</v>
      </c>
      <c r="D351" s="15">
        <v>2</v>
      </c>
      <c r="E351" s="16">
        <f t="shared" si="47"/>
        <v>2.3584905660377358E-3</v>
      </c>
      <c r="F351" s="16">
        <f t="shared" si="48"/>
        <v>9.6711798839458415E-4</v>
      </c>
      <c r="G351" s="16">
        <f t="shared" si="50"/>
        <v>-0.5</v>
      </c>
      <c r="H351" s="16">
        <f t="shared" si="49"/>
        <v>-1.1792452830188679E-3</v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7</v>
      </c>
      <c r="D355" s="15">
        <v>17</v>
      </c>
      <c r="E355" s="16">
        <f t="shared" si="47"/>
        <v>4.1273584905660377E-3</v>
      </c>
      <c r="F355" s="16">
        <f t="shared" si="48"/>
        <v>8.2205029013539647E-3</v>
      </c>
      <c r="G355" s="16">
        <f t="shared" si="50"/>
        <v>1.4285714285714286</v>
      </c>
      <c r="H355" s="16">
        <f t="shared" si="49"/>
        <v>5.89622641509434E-3</v>
      </c>
    </row>
    <row r="356" spans="1:8" x14ac:dyDescent="0.2">
      <c r="A356" s="13"/>
      <c r="B356" s="14" t="s">
        <v>332</v>
      </c>
      <c r="C356" s="15">
        <v>4</v>
      </c>
      <c r="D356" s="15">
        <v>3</v>
      </c>
      <c r="E356" s="16">
        <f t="shared" si="47"/>
        <v>2.3584905660377358E-3</v>
      </c>
      <c r="F356" s="16">
        <f t="shared" si="48"/>
        <v>1.4506769825918763E-3</v>
      </c>
      <c r="G356" s="16">
        <f t="shared" si="50"/>
        <v>-0.25</v>
      </c>
      <c r="H356" s="16">
        <f t="shared" si="49"/>
        <v>-5.8962264150943394E-4</v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1</v>
      </c>
      <c r="D358" s="15">
        <v>38</v>
      </c>
      <c r="E358" s="16">
        <f t="shared" si="47"/>
        <v>5.8962264150943394E-4</v>
      </c>
      <c r="F358" s="16">
        <f t="shared" si="48"/>
        <v>1.8375241779497099E-2</v>
      </c>
      <c r="G358" s="16">
        <f t="shared" si="50"/>
        <v>37</v>
      </c>
      <c r="H358" s="16">
        <f t="shared" si="49"/>
        <v>2.1816037735849055E-2</v>
      </c>
    </row>
    <row r="359" spans="1:8" x14ac:dyDescent="0.2">
      <c r="A359" s="13"/>
      <c r="B359" s="14" t="s">
        <v>335</v>
      </c>
      <c r="C359" s="15">
        <v>1</v>
      </c>
      <c r="D359" s="15">
        <v>1</v>
      </c>
      <c r="E359" s="16">
        <f t="shared" si="47"/>
        <v>5.8962264150943394E-4</v>
      </c>
      <c r="F359" s="16">
        <f t="shared" si="48"/>
        <v>4.8355899419729207E-4</v>
      </c>
      <c r="G359" s="16">
        <f t="shared" si="50"/>
        <v>0</v>
      </c>
      <c r="H359" s="16">
        <f t="shared" si="49"/>
        <v>0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</v>
      </c>
      <c r="D361" s="15">
        <v>24</v>
      </c>
      <c r="E361" s="16">
        <f t="shared" si="47"/>
        <v>5.8962264150943394E-4</v>
      </c>
      <c r="F361" s="16">
        <f t="shared" si="48"/>
        <v>1.160541586073501E-2</v>
      </c>
      <c r="G361" s="16">
        <f t="shared" si="50"/>
        <v>23</v>
      </c>
      <c r="H361" s="16">
        <f t="shared" si="49"/>
        <v>1.356132075471698E-2</v>
      </c>
    </row>
    <row r="362" spans="1:8" x14ac:dyDescent="0.2">
      <c r="A362" s="13"/>
      <c r="B362" s="14" t="s">
        <v>338</v>
      </c>
      <c r="C362" s="15">
        <v>0</v>
      </c>
      <c r="D362" s="15">
        <v>1</v>
      </c>
      <c r="E362" s="16" t="str">
        <f t="shared" si="47"/>
        <v/>
      </c>
      <c r="F362" s="16">
        <f t="shared" si="48"/>
        <v>4.8355899419729207E-4</v>
      </c>
      <c r="G362" s="16">
        <f t="shared" si="50"/>
        <v>1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21</v>
      </c>
      <c r="E364" s="16" t="str">
        <f t="shared" si="47"/>
        <v/>
      </c>
      <c r="F364" s="16">
        <f t="shared" si="48"/>
        <v>1.0154738878143133E-2</v>
      </c>
      <c r="G364" s="16">
        <f t="shared" si="50"/>
        <v>1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0</v>
      </c>
      <c r="D365" s="15">
        <v>12</v>
      </c>
      <c r="E365" s="16" t="str">
        <f t="shared" si="47"/>
        <v/>
      </c>
      <c r="F365" s="16">
        <f t="shared" si="48"/>
        <v>5.8027079303675051E-3</v>
      </c>
      <c r="G365" s="16">
        <f t="shared" si="50"/>
        <v>1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2</v>
      </c>
      <c r="D366" s="15">
        <v>0</v>
      </c>
      <c r="E366" s="16">
        <f t="shared" si="47"/>
        <v>1.1792452830188679E-3</v>
      </c>
      <c r="F366" s="16" t="str">
        <f t="shared" si="48"/>
        <v/>
      </c>
      <c r="G366" s="16">
        <f t="shared" si="50"/>
        <v>-1</v>
      </c>
      <c r="H366" s="16">
        <f t="shared" si="49"/>
        <v>-1.1792452830188679E-3</v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325</v>
      </c>
      <c r="D369" s="15">
        <v>70</v>
      </c>
      <c r="E369" s="16">
        <f t="shared" si="47"/>
        <v>0.19162735849056603</v>
      </c>
      <c r="F369" s="16">
        <f t="shared" si="48"/>
        <v>3.3849129593810444E-2</v>
      </c>
      <c r="G369" s="16">
        <f t="shared" si="50"/>
        <v>-0.7846153846153846</v>
      </c>
      <c r="H369" s="16">
        <f t="shared" si="49"/>
        <v>-0.15035377358490565</v>
      </c>
    </row>
    <row r="370" spans="1:8" x14ac:dyDescent="0.2">
      <c r="A370" s="13"/>
      <c r="B370" s="14" t="s">
        <v>346</v>
      </c>
      <c r="C370" s="15">
        <v>50</v>
      </c>
      <c r="D370" s="15">
        <v>25</v>
      </c>
      <c r="E370" s="16">
        <f t="shared" si="47"/>
        <v>2.9481132075471699E-2</v>
      </c>
      <c r="F370" s="16">
        <f t="shared" si="48"/>
        <v>1.2088974854932301E-2</v>
      </c>
      <c r="G370" s="16">
        <f t="shared" si="50"/>
        <v>-0.5</v>
      </c>
      <c r="H370" s="16">
        <f t="shared" si="49"/>
        <v>-1.4740566037735849E-2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21</v>
      </c>
      <c r="D372" s="15">
        <v>9</v>
      </c>
      <c r="E372" s="16">
        <f t="shared" si="47"/>
        <v>1.2382075471698114E-2</v>
      </c>
      <c r="F372" s="16">
        <f t="shared" si="48"/>
        <v>4.3520309477756286E-3</v>
      </c>
      <c r="G372" s="16">
        <f t="shared" si="50"/>
        <v>-0.5714285714285714</v>
      </c>
      <c r="H372" s="16">
        <f t="shared" si="49"/>
        <v>-7.0754716981132077E-3</v>
      </c>
    </row>
    <row r="373" spans="1:8" x14ac:dyDescent="0.2">
      <c r="A373" s="13"/>
      <c r="B373" s="14" t="s">
        <v>349</v>
      </c>
      <c r="C373" s="15">
        <v>38</v>
      </c>
      <c r="D373" s="15">
        <v>84</v>
      </c>
      <c r="E373" s="16">
        <f t="shared" si="47"/>
        <v>2.2405660377358489E-2</v>
      </c>
      <c r="F373" s="16">
        <f t="shared" si="48"/>
        <v>4.0618955512572531E-2</v>
      </c>
      <c r="G373" s="16">
        <f t="shared" si="50"/>
        <v>1.2105263157894737</v>
      </c>
      <c r="H373" s="16">
        <f t="shared" si="49"/>
        <v>2.712264150943396E-2</v>
      </c>
    </row>
    <row r="374" spans="1:8" x14ac:dyDescent="0.2">
      <c r="A374" s="13"/>
      <c r="B374" s="14" t="s">
        <v>350</v>
      </c>
      <c r="C374" s="15">
        <v>1</v>
      </c>
      <c r="D374" s="15">
        <v>2</v>
      </c>
      <c r="E374" s="16">
        <f t="shared" si="47"/>
        <v>5.8962264150943394E-4</v>
      </c>
      <c r="F374" s="16">
        <f t="shared" si="48"/>
        <v>9.6711798839458415E-4</v>
      </c>
      <c r="G374" s="16">
        <f t="shared" si="50"/>
        <v>1</v>
      </c>
      <c r="H374" s="16">
        <f t="shared" si="49"/>
        <v>5.8962264150943394E-4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2</v>
      </c>
      <c r="E376" s="16" t="str">
        <f t="shared" si="47"/>
        <v/>
      </c>
      <c r="F376" s="16">
        <f t="shared" si="48"/>
        <v>9.6711798839458415E-4</v>
      </c>
      <c r="G376" s="16">
        <f t="shared" si="50"/>
        <v>1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1</v>
      </c>
      <c r="D379" s="15">
        <v>0</v>
      </c>
      <c r="E379" s="16">
        <f t="shared" si="47"/>
        <v>5.8962264150943394E-4</v>
      </c>
      <c r="F379" s="16" t="str">
        <f t="shared" si="48"/>
        <v/>
      </c>
      <c r="G379" s="16">
        <f t="shared" si="50"/>
        <v>-1</v>
      </c>
      <c r="H379" s="16">
        <f t="shared" si="49"/>
        <v>-5.8962264150943394E-4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3</v>
      </c>
      <c r="E380" s="16" t="str">
        <f t="shared" si="47"/>
        <v/>
      </c>
      <c r="F380" s="16">
        <f t="shared" si="48"/>
        <v>1.4506769825918763E-3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3</v>
      </c>
      <c r="D383" s="15">
        <v>0</v>
      </c>
      <c r="E383" s="16">
        <f t="shared" si="47"/>
        <v>1.7688679245283019E-3</v>
      </c>
      <c r="F383" s="16" t="str">
        <f t="shared" si="48"/>
        <v/>
      </c>
      <c r="G383" s="16">
        <f t="shared" si="50"/>
        <v>-1</v>
      </c>
      <c r="H383" s="16">
        <f t="shared" si="49"/>
        <v>-1.7688679245283019E-3</v>
      </c>
    </row>
    <row r="384" spans="1:8" x14ac:dyDescent="0.2">
      <c r="A384" s="13"/>
      <c r="B384" s="14" t="s">
        <v>360</v>
      </c>
      <c r="C384" s="15">
        <v>17</v>
      </c>
      <c r="D384" s="15">
        <v>29</v>
      </c>
      <c r="E384" s="16">
        <f t="shared" si="47"/>
        <v>1.0023584905660377E-2</v>
      </c>
      <c r="F384" s="16">
        <f t="shared" si="48"/>
        <v>1.4023210831721471E-2</v>
      </c>
      <c r="G384" s="16">
        <f t="shared" si="50"/>
        <v>0.70588235294117652</v>
      </c>
      <c r="H384" s="16">
        <f t="shared" si="49"/>
        <v>7.0754716981132077E-3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25</v>
      </c>
      <c r="E387" s="16" t="str">
        <f t="shared" si="47"/>
        <v/>
      </c>
      <c r="F387" s="16">
        <f t="shared" si="48"/>
        <v>1.2088974854932301E-2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0</v>
      </c>
      <c r="E388" s="16" t="str">
        <f t="shared" si="47"/>
        <v/>
      </c>
      <c r="F388" s="16" t="str">
        <f t="shared" si="48"/>
        <v/>
      </c>
      <c r="G388" s="16" t="str">
        <f t="shared" si="50"/>
        <v xml:space="preserve"> 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227</v>
      </c>
      <c r="D391" s="15">
        <v>478</v>
      </c>
      <c r="E391" s="16">
        <f t="shared" si="47"/>
        <v>0.1338443396226415</v>
      </c>
      <c r="F391" s="16">
        <f t="shared" si="48"/>
        <v>0.2311411992263056</v>
      </c>
      <c r="G391" s="16">
        <f t="shared" si="50"/>
        <v>1.105726872246696</v>
      </c>
      <c r="H391" s="16">
        <f t="shared" si="49"/>
        <v>0.14799528301886791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235</v>
      </c>
      <c r="D395" s="15">
        <v>213</v>
      </c>
      <c r="E395" s="16">
        <f t="shared" si="47"/>
        <v>0.13856132075471697</v>
      </c>
      <c r="F395" s="16">
        <f t="shared" si="48"/>
        <v>0.10299806576402321</v>
      </c>
      <c r="G395" s="16">
        <f t="shared" si="50"/>
        <v>-9.3617021276595741E-2</v>
      </c>
      <c r="H395" s="16">
        <f t="shared" si="49"/>
        <v>-1.2971698113207546E-2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7</v>
      </c>
      <c r="D397" s="15">
        <v>12</v>
      </c>
      <c r="E397" s="16">
        <f t="shared" si="47"/>
        <v>4.1273584905660377E-3</v>
      </c>
      <c r="F397" s="16">
        <f t="shared" si="48"/>
        <v>5.8027079303675051E-3</v>
      </c>
      <c r="G397" s="16">
        <f t="shared" si="50"/>
        <v>0.7142857142857143</v>
      </c>
      <c r="H397" s="16">
        <f t="shared" si="49"/>
        <v>2.94811320754717E-3</v>
      </c>
    </row>
    <row r="398" spans="1:8" x14ac:dyDescent="0.2">
      <c r="A398" s="13"/>
      <c r="B398" s="14" t="s">
        <v>374</v>
      </c>
      <c r="C398" s="15">
        <v>99</v>
      </c>
      <c r="D398" s="15">
        <v>28</v>
      </c>
      <c r="E398" s="16">
        <f t="shared" si="47"/>
        <v>5.8372641509433963E-2</v>
      </c>
      <c r="F398" s="16">
        <f t="shared" si="48"/>
        <v>1.3539651837524178E-2</v>
      </c>
      <c r="G398" s="16">
        <f t="shared" si="50"/>
        <v>-0.71717171717171713</v>
      </c>
      <c r="H398" s="16">
        <f t="shared" si="49"/>
        <v>-4.1863207547169809E-2</v>
      </c>
    </row>
    <row r="399" spans="1:8" x14ac:dyDescent="0.2">
      <c r="A399" s="13"/>
      <c r="B399" s="14" t="s">
        <v>375</v>
      </c>
      <c r="C399" s="15">
        <v>23</v>
      </c>
      <c r="D399" s="15">
        <v>32</v>
      </c>
      <c r="E399" s="16">
        <f t="shared" si="47"/>
        <v>1.3561320754716982E-2</v>
      </c>
      <c r="F399" s="16">
        <f t="shared" si="48"/>
        <v>1.5473887814313346E-2</v>
      </c>
      <c r="G399" s="16">
        <f t="shared" si="50"/>
        <v>0.39130434782608697</v>
      </c>
      <c r="H399" s="16">
        <f t="shared" si="49"/>
        <v>5.3066037735849062E-3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1</v>
      </c>
      <c r="E402" s="16" t="str">
        <f t="shared" si="47"/>
        <v/>
      </c>
      <c r="F402" s="16">
        <f t="shared" si="48"/>
        <v>4.8355899419729207E-4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9</v>
      </c>
      <c r="D403" s="15">
        <v>1</v>
      </c>
      <c r="E403" s="16">
        <f t="shared" si="47"/>
        <v>5.3066037735849053E-3</v>
      </c>
      <c r="F403" s="16">
        <f t="shared" si="48"/>
        <v>4.8355899419729207E-4</v>
      </c>
      <c r="G403" s="16">
        <f t="shared" si="50"/>
        <v>-0.88888888888888884</v>
      </c>
      <c r="H403" s="16">
        <f t="shared" si="49"/>
        <v>-4.7169811320754715E-3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1</v>
      </c>
      <c r="D405" s="15">
        <v>3</v>
      </c>
      <c r="E405" s="16">
        <f t="shared" si="47"/>
        <v>5.8962264150943394E-4</v>
      </c>
      <c r="F405" s="16">
        <f t="shared" si="48"/>
        <v>1.4506769825918763E-3</v>
      </c>
      <c r="G405" s="16">
        <f t="shared" si="50"/>
        <v>2</v>
      </c>
      <c r="H405" s="16">
        <f t="shared" si="49"/>
        <v>1.1792452830188679E-3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24</v>
      </c>
      <c r="D408" s="15">
        <v>24</v>
      </c>
      <c r="E408" s="16">
        <f t="shared" si="47"/>
        <v>1.4150943396226415E-2</v>
      </c>
      <c r="F408" s="16">
        <f t="shared" si="48"/>
        <v>1.160541586073501E-2</v>
      </c>
      <c r="G408" s="16">
        <f t="shared" si="50"/>
        <v>0</v>
      </c>
      <c r="H408" s="16">
        <f t="shared" si="49"/>
        <v>0</v>
      </c>
    </row>
    <row r="409" spans="1:8" x14ac:dyDescent="0.2">
      <c r="A409" s="13"/>
      <c r="B409" s="14" t="s">
        <v>385</v>
      </c>
      <c r="C409" s="15">
        <v>8</v>
      </c>
      <c r="D409" s="15">
        <v>6</v>
      </c>
      <c r="E409" s="16">
        <f t="shared" si="47"/>
        <v>4.7169811320754715E-3</v>
      </c>
      <c r="F409" s="16">
        <f t="shared" si="48"/>
        <v>2.9013539651837525E-3</v>
      </c>
      <c r="G409" s="16">
        <f t="shared" si="50"/>
        <v>-0.25</v>
      </c>
      <c r="H409" s="16">
        <f t="shared" si="49"/>
        <v>-1.1792452830188679E-3</v>
      </c>
    </row>
    <row r="410" spans="1:8" x14ac:dyDescent="0.2">
      <c r="A410" s="13"/>
      <c r="B410" s="14" t="s">
        <v>386</v>
      </c>
      <c r="C410" s="15">
        <v>98</v>
      </c>
      <c r="D410" s="15">
        <v>20</v>
      </c>
      <c r="E410" s="16">
        <f t="shared" si="47"/>
        <v>5.7783018867924529E-2</v>
      </c>
      <c r="F410" s="16">
        <f t="shared" si="48"/>
        <v>9.6711798839458421E-3</v>
      </c>
      <c r="G410" s="16">
        <f t="shared" si="50"/>
        <v>-0.79591836734693877</v>
      </c>
      <c r="H410" s="16">
        <f t="shared" si="49"/>
        <v>-4.5990566037735853E-2</v>
      </c>
    </row>
    <row r="411" spans="1:8" x14ac:dyDescent="0.2">
      <c r="A411" s="13"/>
      <c r="B411" s="14" t="s">
        <v>387</v>
      </c>
      <c r="C411" s="15">
        <v>3</v>
      </c>
      <c r="D411" s="15">
        <v>0</v>
      </c>
      <c r="E411" s="16">
        <f t="shared" si="47"/>
        <v>1.7688679245283019E-3</v>
      </c>
      <c r="F411" s="16" t="str">
        <f t="shared" si="48"/>
        <v/>
      </c>
      <c r="G411" s="16">
        <f t="shared" si="50"/>
        <v>-1</v>
      </c>
      <c r="H411" s="16">
        <f t="shared" si="49"/>
        <v>-1.7688679245283019E-3</v>
      </c>
    </row>
    <row r="412" spans="1:8" x14ac:dyDescent="0.2">
      <c r="A412" s="13"/>
      <c r="B412" s="14" t="s">
        <v>388</v>
      </c>
      <c r="C412" s="15">
        <v>14</v>
      </c>
      <c r="D412" s="15">
        <v>4</v>
      </c>
      <c r="E412" s="16">
        <f t="shared" si="47"/>
        <v>8.2547169811320754E-3</v>
      </c>
      <c r="F412" s="16">
        <f t="shared" si="48"/>
        <v>1.9342359767891683E-3</v>
      </c>
      <c r="G412" s="16">
        <f t="shared" si="50"/>
        <v>-0.7142857142857143</v>
      </c>
      <c r="H412" s="16">
        <f t="shared" si="49"/>
        <v>-5.89622641509434E-3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97</v>
      </c>
      <c r="D420" s="15">
        <v>32</v>
      </c>
      <c r="E420" s="16">
        <f t="shared" si="51"/>
        <v>5.7193396226415096E-2</v>
      </c>
      <c r="F420" s="16">
        <f t="shared" si="52"/>
        <v>1.5473887814313346E-2</v>
      </c>
      <c r="G420" s="16">
        <f t="shared" si="54"/>
        <v>-0.67010309278350511</v>
      </c>
      <c r="H420" s="16">
        <f t="shared" si="53"/>
        <v>-3.8325471698113206E-2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321</v>
      </c>
      <c r="E423" s="16" t="str">
        <f t="shared" si="51"/>
        <v/>
      </c>
      <c r="F423" s="16">
        <f t="shared" si="52"/>
        <v>0.15522243713733075</v>
      </c>
      <c r="G423" s="16">
        <f t="shared" si="54"/>
        <v>1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5</v>
      </c>
      <c r="E424" s="16" t="str">
        <f t="shared" si="51"/>
        <v/>
      </c>
      <c r="F424" s="16">
        <f t="shared" si="52"/>
        <v>2.4177949709864605E-3</v>
      </c>
      <c r="G424" s="16">
        <f t="shared" si="54"/>
        <v>1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2</v>
      </c>
      <c r="E428" s="16" t="str">
        <f t="shared" si="51"/>
        <v/>
      </c>
      <c r="F428" s="16">
        <f t="shared" si="52"/>
        <v>9.6711798839458415E-4</v>
      </c>
      <c r="G428" s="16">
        <f t="shared" si="54"/>
        <v>1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2</v>
      </c>
      <c r="D430" s="15">
        <v>0</v>
      </c>
      <c r="E430" s="16">
        <f t="shared" si="51"/>
        <v>1.1792452830188679E-3</v>
      </c>
      <c r="F430" s="16" t="str">
        <f t="shared" si="52"/>
        <v/>
      </c>
      <c r="G430" s="16">
        <f t="shared" si="54"/>
        <v>-1</v>
      </c>
      <c r="H430" s="16">
        <f t="shared" si="53"/>
        <v>-1.1792452830188679E-3</v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108</v>
      </c>
      <c r="D432" s="15">
        <v>8</v>
      </c>
      <c r="E432" s="16">
        <f t="shared" si="51"/>
        <v>6.3679245283018868E-2</v>
      </c>
      <c r="F432" s="16">
        <f t="shared" si="52"/>
        <v>3.8684719535783366E-3</v>
      </c>
      <c r="G432" s="16">
        <f t="shared" si="54"/>
        <v>-0.92592592592592593</v>
      </c>
      <c r="H432" s="16">
        <f t="shared" si="53"/>
        <v>-5.8962264150943397E-2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14</v>
      </c>
      <c r="D434" s="15">
        <v>0</v>
      </c>
      <c r="E434" s="16">
        <f t="shared" si="51"/>
        <v>8.2547169811320754E-3</v>
      </c>
      <c r="F434" s="16" t="str">
        <f t="shared" si="52"/>
        <v/>
      </c>
      <c r="G434" s="16">
        <f t="shared" si="54"/>
        <v>-1</v>
      </c>
      <c r="H434" s="16">
        <f t="shared" si="53"/>
        <v>-8.2547169811320754E-3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5</v>
      </c>
      <c r="E437" s="16" t="str">
        <f t="shared" si="51"/>
        <v/>
      </c>
      <c r="F437" s="16">
        <f t="shared" si="52"/>
        <v>2.4177949709864605E-3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1</v>
      </c>
      <c r="E440" s="16" t="str">
        <f t="shared" si="51"/>
        <v/>
      </c>
      <c r="F440" s="16">
        <f t="shared" si="52"/>
        <v>4.8355899419729207E-4</v>
      </c>
      <c r="G440" s="16">
        <f t="shared" si="54"/>
        <v>1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2</v>
      </c>
      <c r="E441" s="16" t="str">
        <f t="shared" si="51"/>
        <v/>
      </c>
      <c r="F441" s="16">
        <f t="shared" si="52"/>
        <v>9.6711798839458415E-4</v>
      </c>
      <c r="G441" s="16">
        <f t="shared" si="54"/>
        <v>1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7</v>
      </c>
      <c r="E442" s="16" t="str">
        <f t="shared" si="51"/>
        <v/>
      </c>
      <c r="F442" s="16">
        <f t="shared" si="52"/>
        <v>3.3849129593810446E-3</v>
      </c>
      <c r="G442" s="16">
        <f t="shared" si="54"/>
        <v>1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2</v>
      </c>
      <c r="E443" s="16" t="str">
        <f t="shared" si="51"/>
        <v/>
      </c>
      <c r="F443" s="16">
        <f t="shared" si="52"/>
        <v>9.6711798839458415E-4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9</v>
      </c>
      <c r="D455" s="15">
        <v>1</v>
      </c>
      <c r="E455" s="16">
        <f t="shared" si="51"/>
        <v>5.3066037735849053E-3</v>
      </c>
      <c r="F455" s="16">
        <f t="shared" si="52"/>
        <v>4.8355899419729207E-4</v>
      </c>
      <c r="G455" s="16">
        <f t="shared" si="54"/>
        <v>-0.88888888888888884</v>
      </c>
      <c r="H455" s="16">
        <f t="shared" si="53"/>
        <v>-4.7169811320754715E-3</v>
      </c>
    </row>
    <row r="456" spans="1:8" x14ac:dyDescent="0.2">
      <c r="A456" s="13"/>
      <c r="B456" s="14" t="s">
        <v>432</v>
      </c>
      <c r="C456" s="15">
        <v>1</v>
      </c>
      <c r="D456" s="15">
        <v>11</v>
      </c>
      <c r="E456" s="16">
        <f t="shared" si="51"/>
        <v>5.8962264150943394E-4</v>
      </c>
      <c r="F456" s="16">
        <f t="shared" si="52"/>
        <v>5.3191489361702126E-3</v>
      </c>
      <c r="G456" s="16">
        <f t="shared" si="54"/>
        <v>10</v>
      </c>
      <c r="H456" s="16">
        <f t="shared" si="53"/>
        <v>5.8962264150943392E-3</v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5</v>
      </c>
      <c r="D458" s="15">
        <v>0</v>
      </c>
      <c r="E458" s="16">
        <f t="shared" si="51"/>
        <v>2.94811320754717E-3</v>
      </c>
      <c r="F458" s="16" t="str">
        <f t="shared" si="52"/>
        <v/>
      </c>
      <c r="G458" s="16">
        <f t="shared" si="54"/>
        <v>-1</v>
      </c>
      <c r="H458" s="16">
        <f t="shared" si="53"/>
        <v>-2.94811320754717E-3</v>
      </c>
    </row>
    <row r="459" spans="1:8" ht="25.5" x14ac:dyDescent="0.2">
      <c r="A459" s="13"/>
      <c r="B459" s="14" t="s">
        <v>435</v>
      </c>
      <c r="C459" s="15">
        <v>2</v>
      </c>
      <c r="D459" s="15">
        <v>2</v>
      </c>
      <c r="E459" s="16">
        <f t="shared" si="51"/>
        <v>1.1792452830188679E-3</v>
      </c>
      <c r="F459" s="16">
        <f t="shared" si="52"/>
        <v>9.6711798839458415E-4</v>
      </c>
      <c r="G459" s="16">
        <f t="shared" si="54"/>
        <v>0</v>
      </c>
      <c r="H459" s="16">
        <f t="shared" si="53"/>
        <v>0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5</v>
      </c>
      <c r="E461" s="16" t="str">
        <f t="shared" si="51"/>
        <v/>
      </c>
      <c r="F461" s="16">
        <f t="shared" si="52"/>
        <v>2.4177949709864605E-3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23</v>
      </c>
      <c r="D465" s="15">
        <v>0</v>
      </c>
      <c r="E465" s="16">
        <f t="shared" si="51"/>
        <v>1.3561320754716982E-2</v>
      </c>
      <c r="F465" s="16" t="str">
        <f t="shared" si="52"/>
        <v/>
      </c>
      <c r="G465" s="16">
        <f t="shared" si="54"/>
        <v>-1</v>
      </c>
      <c r="H465" s="16">
        <f t="shared" si="53"/>
        <v>-1.3561320754716982E-2</v>
      </c>
    </row>
    <row r="466" spans="1:8" x14ac:dyDescent="0.2">
      <c r="A466" s="13"/>
      <c r="B466" s="14" t="s">
        <v>442</v>
      </c>
      <c r="C466" s="15">
        <v>30</v>
      </c>
      <c r="D466" s="15">
        <v>1</v>
      </c>
      <c r="E466" s="16">
        <f t="shared" si="51"/>
        <v>1.7688679245283018E-2</v>
      </c>
      <c r="F466" s="16">
        <f t="shared" si="52"/>
        <v>4.8355899419729207E-4</v>
      </c>
      <c r="G466" s="16">
        <f t="shared" si="54"/>
        <v>-0.96666666666666667</v>
      </c>
      <c r="H466" s="16">
        <f t="shared" si="53"/>
        <v>-1.7099056603773585E-2</v>
      </c>
    </row>
    <row r="467" spans="1:8" x14ac:dyDescent="0.2">
      <c r="A467" s="13"/>
      <c r="B467" s="14" t="s">
        <v>443</v>
      </c>
      <c r="C467" s="15">
        <v>0</v>
      </c>
      <c r="D467" s="15">
        <v>2</v>
      </c>
      <c r="E467" s="16" t="str">
        <f t="shared" si="51"/>
        <v/>
      </c>
      <c r="F467" s="16">
        <f t="shared" si="52"/>
        <v>9.6711798839458415E-4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1</v>
      </c>
      <c r="D468" s="15">
        <v>1</v>
      </c>
      <c r="E468" s="16">
        <f t="shared" si="51"/>
        <v>5.8962264150943394E-4</v>
      </c>
      <c r="F468" s="16">
        <f t="shared" si="52"/>
        <v>4.8355899419729207E-4</v>
      </c>
      <c r="G468" s="16">
        <f t="shared" si="54"/>
        <v>0</v>
      </c>
      <c r="H468" s="16">
        <f t="shared" si="53"/>
        <v>0</v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8</v>
      </c>
      <c r="D471" s="15">
        <v>120</v>
      </c>
      <c r="E471" s="16">
        <f t="shared" si="51"/>
        <v>4.7169811320754715E-3</v>
      </c>
      <c r="F471" s="16">
        <f t="shared" si="52"/>
        <v>5.8027079303675046E-2</v>
      </c>
      <c r="G471" s="16">
        <f t="shared" si="54"/>
        <v>14</v>
      </c>
      <c r="H471" s="16">
        <f t="shared" si="53"/>
        <v>6.6037735849056603E-2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3</v>
      </c>
      <c r="E477" s="16" t="str">
        <f t="shared" ref="E477:E540" si="55">+IF(C477=0,"",C477/C$349)</f>
        <v/>
      </c>
      <c r="F477" s="16">
        <f t="shared" ref="F477:F540" si="56">+IF(D477=0,"",D477/D$349)</f>
        <v>1.4506769825918763E-3</v>
      </c>
      <c r="G477" s="16">
        <f t="shared" si="54"/>
        <v>1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5</v>
      </c>
      <c r="D479" s="15">
        <v>2</v>
      </c>
      <c r="E479" s="16">
        <f t="shared" si="55"/>
        <v>2.94811320754717E-3</v>
      </c>
      <c r="F479" s="16">
        <f t="shared" si="56"/>
        <v>9.6711798839458415E-4</v>
      </c>
      <c r="G479" s="16">
        <f t="shared" si="58"/>
        <v>-0.6</v>
      </c>
      <c r="H479" s="16">
        <f t="shared" si="57"/>
        <v>-1.7688679245283019E-3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7</v>
      </c>
      <c r="E481" s="16" t="str">
        <f t="shared" si="55"/>
        <v/>
      </c>
      <c r="F481" s="16">
        <f t="shared" si="56"/>
        <v>3.3849129593810446E-3</v>
      </c>
      <c r="G481" s="16">
        <f t="shared" si="58"/>
        <v>1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1</v>
      </c>
      <c r="E483" s="16" t="str">
        <f t="shared" si="55"/>
        <v/>
      </c>
      <c r="F483" s="16">
        <f t="shared" si="56"/>
        <v>4.8355899419729207E-4</v>
      </c>
      <c r="G483" s="16">
        <f t="shared" si="58"/>
        <v>1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6</v>
      </c>
      <c r="D484" s="15">
        <v>1</v>
      </c>
      <c r="E484" s="16">
        <f t="shared" si="55"/>
        <v>3.5377358490566039E-3</v>
      </c>
      <c r="F484" s="16">
        <f t="shared" si="56"/>
        <v>4.8355899419729207E-4</v>
      </c>
      <c r="G484" s="16">
        <f t="shared" si="58"/>
        <v>-0.83333333333333337</v>
      </c>
      <c r="H484" s="16">
        <f t="shared" si="57"/>
        <v>-2.94811320754717E-3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13</v>
      </c>
      <c r="E486" s="16" t="str">
        <f t="shared" si="55"/>
        <v/>
      </c>
      <c r="F486" s="16">
        <f t="shared" si="56"/>
        <v>6.2862669245647967E-3</v>
      </c>
      <c r="G486" s="16">
        <f t="shared" si="58"/>
        <v>1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1</v>
      </c>
      <c r="D489" s="15">
        <v>2</v>
      </c>
      <c r="E489" s="16">
        <f t="shared" si="55"/>
        <v>5.8962264150943394E-4</v>
      </c>
      <c r="F489" s="16">
        <f t="shared" si="56"/>
        <v>9.6711798839458415E-4</v>
      </c>
      <c r="G489" s="16">
        <f t="shared" si="58"/>
        <v>1</v>
      </c>
      <c r="H489" s="16">
        <f t="shared" si="57"/>
        <v>5.8962264150943394E-4</v>
      </c>
    </row>
    <row r="490" spans="1:8" x14ac:dyDescent="0.2">
      <c r="A490" s="13"/>
      <c r="B490" s="14" t="s">
        <v>466</v>
      </c>
      <c r="C490" s="15">
        <v>1</v>
      </c>
      <c r="D490" s="15">
        <v>18</v>
      </c>
      <c r="E490" s="16">
        <f t="shared" si="55"/>
        <v>5.8962264150943394E-4</v>
      </c>
      <c r="F490" s="16">
        <f t="shared" si="56"/>
        <v>8.7040618955512572E-3</v>
      </c>
      <c r="G490" s="16">
        <f t="shared" si="58"/>
        <v>17</v>
      </c>
      <c r="H490" s="16">
        <f t="shared" si="57"/>
        <v>1.0023584905660377E-2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1</v>
      </c>
      <c r="E495" s="16" t="str">
        <f t="shared" si="55"/>
        <v/>
      </c>
      <c r="F495" s="16">
        <f t="shared" si="56"/>
        <v>4.8355899419729207E-4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1</v>
      </c>
      <c r="E497" s="16" t="str">
        <f t="shared" si="55"/>
        <v/>
      </c>
      <c r="F497" s="16">
        <f t="shared" si="56"/>
        <v>4.8355899419729207E-4</v>
      </c>
      <c r="G497" s="16">
        <f t="shared" si="58"/>
        <v>1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3</v>
      </c>
      <c r="D500" s="15">
        <v>0</v>
      </c>
      <c r="E500" s="16">
        <f t="shared" si="55"/>
        <v>1.7688679245283019E-3</v>
      </c>
      <c r="F500" s="16" t="str">
        <f t="shared" si="56"/>
        <v/>
      </c>
      <c r="G500" s="16">
        <f t="shared" si="58"/>
        <v>-1</v>
      </c>
      <c r="H500" s="16">
        <f t="shared" si="57"/>
        <v>-1.7688679245283019E-3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2</v>
      </c>
      <c r="E510" s="16" t="str">
        <f t="shared" si="55"/>
        <v/>
      </c>
      <c r="F510" s="16">
        <f t="shared" si="56"/>
        <v>9.6711798839458415E-4</v>
      </c>
      <c r="G510" s="16">
        <f t="shared" si="58"/>
        <v>1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8</v>
      </c>
      <c r="D515" s="15">
        <v>29</v>
      </c>
      <c r="E515" s="16">
        <f t="shared" si="55"/>
        <v>4.7169811320754715E-3</v>
      </c>
      <c r="F515" s="16">
        <f t="shared" si="56"/>
        <v>1.4023210831721471E-2</v>
      </c>
      <c r="G515" s="16">
        <f t="shared" si="58"/>
        <v>2.625</v>
      </c>
      <c r="H515" s="16">
        <f t="shared" si="57"/>
        <v>1.2382075471698112E-2</v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2</v>
      </c>
      <c r="E517" s="16" t="str">
        <f t="shared" si="55"/>
        <v/>
      </c>
      <c r="F517" s="16">
        <f t="shared" si="56"/>
        <v>9.6711798839458415E-4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8</v>
      </c>
      <c r="D532" s="15">
        <v>6</v>
      </c>
      <c r="E532" s="16">
        <f t="shared" si="55"/>
        <v>4.7169811320754715E-3</v>
      </c>
      <c r="F532" s="16">
        <f t="shared" si="56"/>
        <v>2.9013539651837525E-3</v>
      </c>
      <c r="G532" s="16">
        <f t="shared" si="58"/>
        <v>-0.25</v>
      </c>
      <c r="H532" s="16">
        <f t="shared" si="57"/>
        <v>-1.1792452830188679E-3</v>
      </c>
    </row>
    <row r="533" spans="1:8" x14ac:dyDescent="0.2">
      <c r="A533" s="13"/>
      <c r="B533" s="14" t="s">
        <v>509</v>
      </c>
      <c r="C533" s="15">
        <v>0</v>
      </c>
      <c r="D533" s="15">
        <v>1</v>
      </c>
      <c r="E533" s="16" t="str">
        <f t="shared" si="55"/>
        <v/>
      </c>
      <c r="F533" s="16">
        <f t="shared" si="56"/>
        <v>4.8355899419729207E-4</v>
      </c>
      <c r="G533" s="16">
        <f t="shared" si="58"/>
        <v>1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4</v>
      </c>
      <c r="E535" s="16" t="str">
        <f t="shared" si="55"/>
        <v/>
      </c>
      <c r="F535" s="16">
        <f t="shared" si="56"/>
        <v>1.9342359767891683E-3</v>
      </c>
      <c r="G535" s="16">
        <f t="shared" si="58"/>
        <v>1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5</v>
      </c>
      <c r="E537" s="16" t="str">
        <f t="shared" si="55"/>
        <v/>
      </c>
      <c r="F537" s="16">
        <f t="shared" si="56"/>
        <v>2.4177949709864605E-3</v>
      </c>
      <c r="G537" s="16">
        <f t="shared" si="58"/>
        <v>1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2</v>
      </c>
      <c r="D538" s="15">
        <v>72</v>
      </c>
      <c r="E538" s="16">
        <f t="shared" si="55"/>
        <v>1.1792452830188679E-3</v>
      </c>
      <c r="F538" s="16">
        <f t="shared" si="56"/>
        <v>3.4816247582205029E-2</v>
      </c>
      <c r="G538" s="16">
        <f t="shared" si="58"/>
        <v>35</v>
      </c>
      <c r="H538" s="16">
        <f t="shared" si="57"/>
        <v>4.1273584905660375E-2</v>
      </c>
    </row>
    <row r="539" spans="1:8" x14ac:dyDescent="0.2">
      <c r="A539" s="13"/>
      <c r="B539" s="14" t="s">
        <v>515</v>
      </c>
      <c r="C539" s="15">
        <v>7</v>
      </c>
      <c r="D539" s="15">
        <v>10</v>
      </c>
      <c r="E539" s="16">
        <f t="shared" si="55"/>
        <v>4.1273584905660377E-3</v>
      </c>
      <c r="F539" s="16">
        <f t="shared" si="56"/>
        <v>4.8355899419729211E-3</v>
      </c>
      <c r="G539" s="16">
        <f t="shared" si="58"/>
        <v>0.42857142857142855</v>
      </c>
      <c r="H539" s="16">
        <f t="shared" si="57"/>
        <v>1.7688679245283017E-3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1</v>
      </c>
      <c r="D541" s="15">
        <v>1</v>
      </c>
      <c r="E541" s="16">
        <f t="shared" ref="E541:E576" si="59">+IF(C541=0,"",C541/C$349)</f>
        <v>5.8962264150943394E-4</v>
      </c>
      <c r="F541" s="16">
        <f t="shared" ref="F541:F576" si="60">+IF(D541=0,"",D541/D$349)</f>
        <v>4.8355899419729207E-4</v>
      </c>
      <c r="G541" s="16">
        <f t="shared" si="58"/>
        <v>0</v>
      </c>
      <c r="H541" s="16">
        <f t="shared" ref="H541:H576" si="61">+IF(OR(AND(E541=""),(G541="")),"",E541*G541)</f>
        <v>0</v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5</v>
      </c>
      <c r="E546" s="16" t="str">
        <f t="shared" si="59"/>
        <v/>
      </c>
      <c r="F546" s="16">
        <f t="shared" si="60"/>
        <v>2.4177949709864605E-3</v>
      </c>
      <c r="G546" s="16">
        <f t="shared" si="62"/>
        <v>1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1</v>
      </c>
      <c r="D547" s="15">
        <v>0</v>
      </c>
      <c r="E547" s="16">
        <f t="shared" si="59"/>
        <v>5.8962264150943394E-4</v>
      </c>
      <c r="F547" s="16" t="str">
        <f t="shared" si="60"/>
        <v/>
      </c>
      <c r="G547" s="16">
        <f t="shared" si="62"/>
        <v>-1</v>
      </c>
      <c r="H547" s="16">
        <f t="shared" si="61"/>
        <v>-5.8962264150943394E-4</v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11</v>
      </c>
      <c r="D554" s="15">
        <v>5</v>
      </c>
      <c r="E554" s="16">
        <f t="shared" si="59"/>
        <v>6.4858490566037739E-3</v>
      </c>
      <c r="F554" s="16">
        <f t="shared" si="60"/>
        <v>2.4177949709864605E-3</v>
      </c>
      <c r="G554" s="16">
        <f t="shared" si="62"/>
        <v>-0.54545454545454541</v>
      </c>
      <c r="H554" s="16">
        <f t="shared" si="61"/>
        <v>-3.5377358490566039E-3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13</v>
      </c>
      <c r="D559" s="15">
        <v>5</v>
      </c>
      <c r="E559" s="16">
        <f t="shared" si="59"/>
        <v>7.6650943396226415E-3</v>
      </c>
      <c r="F559" s="16">
        <f t="shared" si="60"/>
        <v>2.4177949709864605E-3</v>
      </c>
      <c r="G559" s="16">
        <f t="shared" si="62"/>
        <v>-0.61538461538461542</v>
      </c>
      <c r="H559" s="16">
        <f t="shared" si="61"/>
        <v>-4.7169811320754724E-3</v>
      </c>
    </row>
    <row r="560" spans="1:8" ht="25.5" x14ac:dyDescent="0.2">
      <c r="A560" s="13"/>
      <c r="B560" s="14" t="s">
        <v>535</v>
      </c>
      <c r="C560" s="15">
        <v>3</v>
      </c>
      <c r="D560" s="15">
        <v>73</v>
      </c>
      <c r="E560" s="16">
        <f t="shared" si="59"/>
        <v>1.7688679245283019E-3</v>
      </c>
      <c r="F560" s="16">
        <f t="shared" si="60"/>
        <v>3.5299806576402318E-2</v>
      </c>
      <c r="G560" s="16">
        <f t="shared" si="62"/>
        <v>23.333333333333332</v>
      </c>
      <c r="H560" s="16">
        <f t="shared" si="61"/>
        <v>4.1273584905660375E-2</v>
      </c>
    </row>
    <row r="561" spans="1:8" x14ac:dyDescent="0.2">
      <c r="A561" s="13"/>
      <c r="B561" s="14" t="s">
        <v>536</v>
      </c>
      <c r="C561" s="15">
        <v>66</v>
      </c>
      <c r="D561" s="15">
        <v>28</v>
      </c>
      <c r="E561" s="16">
        <f t="shared" si="59"/>
        <v>3.891509433962264E-2</v>
      </c>
      <c r="F561" s="16">
        <f t="shared" si="60"/>
        <v>1.3539651837524178E-2</v>
      </c>
      <c r="G561" s="16">
        <f t="shared" si="62"/>
        <v>-0.5757575757575758</v>
      </c>
      <c r="H561" s="16">
        <f t="shared" si="61"/>
        <v>-2.2405660377358493E-2</v>
      </c>
    </row>
    <row r="562" spans="1:8" x14ac:dyDescent="0.2">
      <c r="A562" s="13"/>
      <c r="B562" s="14" t="s">
        <v>537</v>
      </c>
      <c r="C562" s="15">
        <v>15</v>
      </c>
      <c r="D562" s="15">
        <v>0</v>
      </c>
      <c r="E562" s="16">
        <f t="shared" si="59"/>
        <v>8.8443396226415092E-3</v>
      </c>
      <c r="F562" s="16" t="str">
        <f t="shared" si="60"/>
        <v/>
      </c>
      <c r="G562" s="16">
        <f t="shared" si="62"/>
        <v>-1</v>
      </c>
      <c r="H562" s="16">
        <f t="shared" si="61"/>
        <v>-8.8443396226415092E-3</v>
      </c>
    </row>
    <row r="563" spans="1:8" x14ac:dyDescent="0.2">
      <c r="A563" s="13"/>
      <c r="B563" s="14" t="s">
        <v>538</v>
      </c>
      <c r="C563" s="15">
        <v>3</v>
      </c>
      <c r="D563" s="15">
        <v>1</v>
      </c>
      <c r="E563" s="16">
        <f t="shared" si="59"/>
        <v>1.7688679245283019E-3</v>
      </c>
      <c r="F563" s="16">
        <f t="shared" si="60"/>
        <v>4.8355899419729207E-4</v>
      </c>
      <c r="G563" s="16">
        <f t="shared" si="62"/>
        <v>-0.66666666666666663</v>
      </c>
      <c r="H563" s="16">
        <f t="shared" si="61"/>
        <v>-1.1792452830188679E-3</v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4</v>
      </c>
      <c r="E565" s="16" t="str">
        <f t="shared" si="59"/>
        <v/>
      </c>
      <c r="F565" s="16">
        <f t="shared" si="60"/>
        <v>1.9342359767891683E-3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1</v>
      </c>
      <c r="D566" s="15">
        <v>0</v>
      </c>
      <c r="E566" s="16">
        <f t="shared" si="59"/>
        <v>5.8962264150943394E-4</v>
      </c>
      <c r="F566" s="16" t="str">
        <f t="shared" si="60"/>
        <v/>
      </c>
      <c r="G566" s="16">
        <f t="shared" si="62"/>
        <v>-1</v>
      </c>
      <c r="H566" s="16">
        <f t="shared" si="61"/>
        <v>-5.8962264150943394E-4</v>
      </c>
    </row>
    <row r="567" spans="1:8" x14ac:dyDescent="0.2">
      <c r="A567" s="13"/>
      <c r="B567" s="14" t="s">
        <v>542</v>
      </c>
      <c r="C567" s="15">
        <v>9</v>
      </c>
      <c r="D567" s="15">
        <v>33</v>
      </c>
      <c r="E567" s="16">
        <f t="shared" si="59"/>
        <v>5.3066037735849053E-3</v>
      </c>
      <c r="F567" s="16">
        <f t="shared" si="60"/>
        <v>1.5957446808510637E-2</v>
      </c>
      <c r="G567" s="16">
        <f t="shared" si="62"/>
        <v>2.6666666666666665</v>
      </c>
      <c r="H567" s="16">
        <f t="shared" si="61"/>
        <v>1.4150943396226414E-2</v>
      </c>
    </row>
    <row r="568" spans="1:8" x14ac:dyDescent="0.2">
      <c r="A568" s="13"/>
      <c r="B568" s="14" t="s">
        <v>543</v>
      </c>
      <c r="C568" s="15">
        <v>4</v>
      </c>
      <c r="D568" s="15">
        <v>8</v>
      </c>
      <c r="E568" s="16">
        <f t="shared" si="59"/>
        <v>2.3584905660377358E-3</v>
      </c>
      <c r="F568" s="16">
        <f t="shared" si="60"/>
        <v>3.8684719535783366E-3</v>
      </c>
      <c r="G568" s="16">
        <f t="shared" si="62"/>
        <v>1</v>
      </c>
      <c r="H568" s="16">
        <f t="shared" si="61"/>
        <v>2.3584905660377358E-3</v>
      </c>
    </row>
    <row r="569" spans="1:8" x14ac:dyDescent="0.2">
      <c r="A569" s="13"/>
      <c r="B569" s="14" t="s">
        <v>544</v>
      </c>
      <c r="C569" s="15">
        <v>0</v>
      </c>
      <c r="D569" s="15">
        <v>3</v>
      </c>
      <c r="E569" s="16" t="str">
        <f t="shared" si="59"/>
        <v/>
      </c>
      <c r="F569" s="16">
        <f t="shared" si="60"/>
        <v>1.4506769825918763E-3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464</v>
      </c>
      <c r="D582" s="18">
        <f>SUM(D583:D609)</f>
        <v>236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-0.49137931034482757</v>
      </c>
      <c r="H582" s="19">
        <f t="shared" ref="H582:H609" si="65">+IF(OR(AND(E582=""),(G582="")),"",E582*G582)</f>
        <v>-0.49137931034482757</v>
      </c>
    </row>
    <row r="583" spans="1:8" x14ac:dyDescent="0.2">
      <c r="A583" s="13"/>
      <c r="B583" s="14" t="s">
        <v>552</v>
      </c>
      <c r="C583" s="15">
        <v>4</v>
      </c>
      <c r="D583" s="15">
        <v>0</v>
      </c>
      <c r="E583" s="16">
        <f t="shared" si="63"/>
        <v>8.6206896551724137E-3</v>
      </c>
      <c r="F583" s="16" t="str">
        <f t="shared" si="64"/>
        <v/>
      </c>
      <c r="G583" s="16">
        <f t="shared" ref="G583:G609" si="66">+IF(AND(C583=0,D583=0)," ",IF(C583=0,1,IF(D583=0,-1,(D583-C583)/C583)))</f>
        <v>-1</v>
      </c>
      <c r="H583" s="16">
        <f t="shared" si="65"/>
        <v>-8.6206896551724137E-3</v>
      </c>
    </row>
    <row r="584" spans="1:8" x14ac:dyDescent="0.2">
      <c r="A584" s="13"/>
      <c r="B584" s="14" t="s">
        <v>553</v>
      </c>
      <c r="C584" s="15">
        <v>6</v>
      </c>
      <c r="D584" s="15">
        <v>3</v>
      </c>
      <c r="E584" s="16">
        <f t="shared" si="63"/>
        <v>1.2931034482758621E-2</v>
      </c>
      <c r="F584" s="16">
        <f t="shared" si="64"/>
        <v>1.2711864406779662E-2</v>
      </c>
      <c r="G584" s="16">
        <f t="shared" si="66"/>
        <v>-0.5</v>
      </c>
      <c r="H584" s="16">
        <f t="shared" si="65"/>
        <v>-6.4655172413793103E-3</v>
      </c>
    </row>
    <row r="585" spans="1:8" ht="25.5" x14ac:dyDescent="0.2">
      <c r="A585" s="13"/>
      <c r="B585" s="14" t="s">
        <v>554</v>
      </c>
      <c r="C585" s="15">
        <v>77</v>
      </c>
      <c r="D585" s="15">
        <v>19</v>
      </c>
      <c r="E585" s="16">
        <f t="shared" si="63"/>
        <v>0.16594827586206898</v>
      </c>
      <c r="F585" s="16">
        <f t="shared" si="64"/>
        <v>8.050847457627118E-2</v>
      </c>
      <c r="G585" s="16">
        <f t="shared" si="66"/>
        <v>-0.75324675324675328</v>
      </c>
      <c r="H585" s="16">
        <f t="shared" si="65"/>
        <v>-0.12500000000000003</v>
      </c>
    </row>
    <row r="586" spans="1:8" x14ac:dyDescent="0.2">
      <c r="A586" s="13"/>
      <c r="B586" s="14" t="s">
        <v>555</v>
      </c>
      <c r="C586" s="15">
        <v>29</v>
      </c>
      <c r="D586" s="15">
        <v>10</v>
      </c>
      <c r="E586" s="16">
        <f t="shared" si="63"/>
        <v>6.25E-2</v>
      </c>
      <c r="F586" s="16">
        <f t="shared" si="64"/>
        <v>4.2372881355932202E-2</v>
      </c>
      <c r="G586" s="16">
        <f t="shared" si="66"/>
        <v>-0.65517241379310343</v>
      </c>
      <c r="H586" s="16">
        <f t="shared" si="65"/>
        <v>-4.0948275862068964E-2</v>
      </c>
    </row>
    <row r="587" spans="1:8" x14ac:dyDescent="0.2">
      <c r="A587" s="13"/>
      <c r="B587" s="14" t="s">
        <v>556</v>
      </c>
      <c r="C587" s="15">
        <v>5</v>
      </c>
      <c r="D587" s="15">
        <v>6</v>
      </c>
      <c r="E587" s="16">
        <f t="shared" si="63"/>
        <v>1.0775862068965518E-2</v>
      </c>
      <c r="F587" s="16">
        <f t="shared" si="64"/>
        <v>2.5423728813559324E-2</v>
      </c>
      <c r="G587" s="16">
        <f t="shared" si="66"/>
        <v>0.2</v>
      </c>
      <c r="H587" s="16">
        <f t="shared" si="65"/>
        <v>2.1551724137931039E-3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5</v>
      </c>
      <c r="D589" s="15">
        <v>1</v>
      </c>
      <c r="E589" s="16">
        <f t="shared" si="63"/>
        <v>1.0775862068965518E-2</v>
      </c>
      <c r="F589" s="16">
        <f t="shared" si="64"/>
        <v>4.2372881355932203E-3</v>
      </c>
      <c r="G589" s="16">
        <f t="shared" si="66"/>
        <v>-0.8</v>
      </c>
      <c r="H589" s="16">
        <f t="shared" si="65"/>
        <v>-8.6206896551724154E-3</v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12</v>
      </c>
      <c r="D591" s="15">
        <v>3</v>
      </c>
      <c r="E591" s="16">
        <f t="shared" si="63"/>
        <v>2.5862068965517241E-2</v>
      </c>
      <c r="F591" s="16">
        <f t="shared" si="64"/>
        <v>1.2711864406779662E-2</v>
      </c>
      <c r="G591" s="16">
        <f t="shared" si="66"/>
        <v>-0.75</v>
      </c>
      <c r="H591" s="16">
        <f t="shared" si="65"/>
        <v>-1.9396551724137932E-2</v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40</v>
      </c>
      <c r="D593" s="15">
        <v>25</v>
      </c>
      <c r="E593" s="16">
        <f t="shared" si="63"/>
        <v>8.6206896551724144E-2</v>
      </c>
      <c r="F593" s="16">
        <f t="shared" si="64"/>
        <v>0.1059322033898305</v>
      </c>
      <c r="G593" s="16">
        <f t="shared" si="66"/>
        <v>-0.375</v>
      </c>
      <c r="H593" s="16">
        <f t="shared" si="65"/>
        <v>-3.2327586206896554E-2</v>
      </c>
    </row>
    <row r="594" spans="1:8" x14ac:dyDescent="0.2">
      <c r="A594" s="13"/>
      <c r="B594" s="14" t="s">
        <v>563</v>
      </c>
      <c r="C594" s="15">
        <v>2</v>
      </c>
      <c r="D594" s="15">
        <v>0</v>
      </c>
      <c r="E594" s="16">
        <f t="shared" si="63"/>
        <v>4.3103448275862068E-3</v>
      </c>
      <c r="F594" s="16" t="str">
        <f t="shared" si="64"/>
        <v/>
      </c>
      <c r="G594" s="16">
        <f t="shared" si="66"/>
        <v>-1</v>
      </c>
      <c r="H594" s="16">
        <f t="shared" si="65"/>
        <v>-4.3103448275862068E-3</v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53</v>
      </c>
      <c r="D597" s="15">
        <v>23</v>
      </c>
      <c r="E597" s="16">
        <f t="shared" si="63"/>
        <v>0.11422413793103449</v>
      </c>
      <c r="F597" s="16">
        <f t="shared" si="64"/>
        <v>9.7457627118644072E-2</v>
      </c>
      <c r="G597" s="16">
        <f t="shared" si="66"/>
        <v>-0.56603773584905659</v>
      </c>
      <c r="H597" s="16">
        <f t="shared" si="65"/>
        <v>-6.4655172413793108E-2</v>
      </c>
    </row>
    <row r="598" spans="1:8" x14ac:dyDescent="0.2">
      <c r="A598" s="13"/>
      <c r="B598" s="14" t="s">
        <v>567</v>
      </c>
      <c r="C598" s="15">
        <v>0</v>
      </c>
      <c r="D598" s="15">
        <v>4</v>
      </c>
      <c r="E598" s="16" t="str">
        <f t="shared" si="63"/>
        <v/>
      </c>
      <c r="F598" s="16">
        <f t="shared" si="64"/>
        <v>1.6949152542372881E-2</v>
      </c>
      <c r="G598" s="16">
        <f t="shared" si="66"/>
        <v>1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16</v>
      </c>
      <c r="D599" s="15">
        <v>0</v>
      </c>
      <c r="E599" s="16">
        <f t="shared" si="63"/>
        <v>3.4482758620689655E-2</v>
      </c>
      <c r="F599" s="16" t="str">
        <f t="shared" si="64"/>
        <v/>
      </c>
      <c r="G599" s="16">
        <f t="shared" si="66"/>
        <v>-1</v>
      </c>
      <c r="H599" s="16">
        <f t="shared" si="65"/>
        <v>-3.4482758620689655E-2</v>
      </c>
    </row>
    <row r="600" spans="1:8" x14ac:dyDescent="0.2">
      <c r="A600" s="13"/>
      <c r="B600" s="14" t="s">
        <v>569</v>
      </c>
      <c r="C600" s="15">
        <v>71</v>
      </c>
      <c r="D600" s="15">
        <v>81</v>
      </c>
      <c r="E600" s="16">
        <f t="shared" si="63"/>
        <v>0.15301724137931033</v>
      </c>
      <c r="F600" s="16">
        <f t="shared" si="64"/>
        <v>0.34322033898305082</v>
      </c>
      <c r="G600" s="16">
        <f t="shared" si="66"/>
        <v>0.14084507042253522</v>
      </c>
      <c r="H600" s="16">
        <f t="shared" si="65"/>
        <v>2.1551724137931032E-2</v>
      </c>
    </row>
    <row r="601" spans="1:8" x14ac:dyDescent="0.2">
      <c r="A601" s="13"/>
      <c r="B601" s="14" t="s">
        <v>570</v>
      </c>
      <c r="C601" s="15">
        <v>57</v>
      </c>
      <c r="D601" s="15">
        <v>23</v>
      </c>
      <c r="E601" s="16">
        <f t="shared" si="63"/>
        <v>0.12284482758620689</v>
      </c>
      <c r="F601" s="16">
        <f t="shared" si="64"/>
        <v>9.7457627118644072E-2</v>
      </c>
      <c r="G601" s="16">
        <f t="shared" si="66"/>
        <v>-0.59649122807017541</v>
      </c>
      <c r="H601" s="16">
        <f t="shared" si="65"/>
        <v>-7.3275862068965511E-2</v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2</v>
      </c>
      <c r="E603" s="16" t="str">
        <f t="shared" si="63"/>
        <v/>
      </c>
      <c r="F603" s="16">
        <f t="shared" si="64"/>
        <v>8.4745762711864406E-3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72</v>
      </c>
      <c r="D605" s="15">
        <v>5</v>
      </c>
      <c r="E605" s="16">
        <f t="shared" si="63"/>
        <v>0.15517241379310345</v>
      </c>
      <c r="F605" s="16">
        <f t="shared" si="64"/>
        <v>2.1186440677966101E-2</v>
      </c>
      <c r="G605" s="16">
        <f t="shared" si="66"/>
        <v>-0.93055555555555558</v>
      </c>
      <c r="H605" s="16">
        <f t="shared" si="65"/>
        <v>-0.14439655172413793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4</v>
      </c>
      <c r="D608" s="15">
        <v>3</v>
      </c>
      <c r="E608" s="16">
        <f t="shared" si="63"/>
        <v>8.6206896551724137E-3</v>
      </c>
      <c r="F608" s="16">
        <f t="shared" si="64"/>
        <v>1.2711864406779662E-2</v>
      </c>
      <c r="G608" s="16">
        <f t="shared" si="66"/>
        <v>-0.25</v>
      </c>
      <c r="H608" s="16">
        <f t="shared" si="65"/>
        <v>-2.1551724137931034E-3</v>
      </c>
    </row>
    <row r="609" spans="1:8" ht="25.5" x14ac:dyDescent="0.2">
      <c r="A609" s="13"/>
      <c r="B609" s="14" t="s">
        <v>578</v>
      </c>
      <c r="C609" s="15">
        <v>11</v>
      </c>
      <c r="D609" s="15">
        <v>28</v>
      </c>
      <c r="E609" s="16">
        <f t="shared" si="63"/>
        <v>2.3706896551724137E-2</v>
      </c>
      <c r="F609" s="16">
        <f t="shared" si="64"/>
        <v>0.11864406779661017</v>
      </c>
      <c r="G609" s="16">
        <f t="shared" si="66"/>
        <v>1.5454545454545454</v>
      </c>
      <c r="H609" s="16">
        <f t="shared" si="65"/>
        <v>3.6637931034482756E-2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619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620</v>
      </c>
      <c r="C8" s="11">
        <f>+C19+C75+C173+C349+C582</f>
        <v>7928</v>
      </c>
      <c r="D8" s="12">
        <f>+D19+D75+D173+D349+D582</f>
        <v>5581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-0.29603935418768923</v>
      </c>
      <c r="H8" s="9">
        <f t="shared" ref="H8:H13" si="1">+IF(OR(AND(E8=""),(G8="")),"",E8*G8)</f>
        <v>-0.29603935418768923</v>
      </c>
    </row>
    <row r="9" spans="1:8" x14ac:dyDescent="0.2">
      <c r="A9" s="13"/>
      <c r="B9" s="14" t="s">
        <v>7</v>
      </c>
      <c r="C9" s="15">
        <f>+C19</f>
        <v>32</v>
      </c>
      <c r="D9" s="15">
        <f>+D19</f>
        <v>83</v>
      </c>
      <c r="E9" s="16">
        <f t="shared" ref="E9:F13" si="2">+C9/C$8</f>
        <v>4.0363269424823411E-3</v>
      </c>
      <c r="F9" s="16">
        <f t="shared" si="2"/>
        <v>1.4871886758645404E-2</v>
      </c>
      <c r="G9" s="16">
        <f t="shared" si="0"/>
        <v>1.59375</v>
      </c>
      <c r="H9" s="16">
        <f t="shared" si="1"/>
        <v>6.4328960645812314E-3</v>
      </c>
    </row>
    <row r="10" spans="1:8" x14ac:dyDescent="0.2">
      <c r="A10" s="13"/>
      <c r="B10" s="14" t="s">
        <v>8</v>
      </c>
      <c r="C10" s="15">
        <f>+C75</f>
        <v>352</v>
      </c>
      <c r="D10" s="15">
        <f>+D75</f>
        <v>636</v>
      </c>
      <c r="E10" s="16">
        <f t="shared" si="2"/>
        <v>4.4399596367305755E-2</v>
      </c>
      <c r="F10" s="16">
        <f t="shared" si="2"/>
        <v>0.11395807203010214</v>
      </c>
      <c r="G10" s="16">
        <f t="shared" si="0"/>
        <v>0.80681818181818177</v>
      </c>
      <c r="H10" s="16">
        <f t="shared" si="1"/>
        <v>3.5822401614530777E-2</v>
      </c>
    </row>
    <row r="11" spans="1:8" ht="25.5" x14ac:dyDescent="0.2">
      <c r="A11" s="13"/>
      <c r="B11" s="14" t="s">
        <v>9</v>
      </c>
      <c r="C11" s="15">
        <f>+C173</f>
        <v>750</v>
      </c>
      <c r="D11" s="15">
        <f>+D173</f>
        <v>563</v>
      </c>
      <c r="E11" s="16">
        <f t="shared" si="2"/>
        <v>9.4601412714429872E-2</v>
      </c>
      <c r="F11" s="16">
        <f t="shared" si="2"/>
        <v>0.10087797885683569</v>
      </c>
      <c r="G11" s="16">
        <f t="shared" si="0"/>
        <v>-0.24933333333333332</v>
      </c>
      <c r="H11" s="16">
        <f t="shared" si="1"/>
        <v>-2.3587285570131181E-2</v>
      </c>
    </row>
    <row r="12" spans="1:8" x14ac:dyDescent="0.2">
      <c r="A12" s="13"/>
      <c r="B12" s="14" t="s">
        <v>10</v>
      </c>
      <c r="C12" s="15">
        <f>+C349</f>
        <v>5147</v>
      </c>
      <c r="D12" s="15">
        <f>+D349</f>
        <v>3028</v>
      </c>
      <c r="E12" s="16">
        <f t="shared" si="2"/>
        <v>0.64921796165489409</v>
      </c>
      <c r="F12" s="16">
        <f t="shared" si="2"/>
        <v>0.54255509765275045</v>
      </c>
      <c r="G12" s="16">
        <f t="shared" si="0"/>
        <v>-0.41169613367009911</v>
      </c>
      <c r="H12" s="16">
        <f t="shared" si="1"/>
        <v>-0.26728052472250258</v>
      </c>
    </row>
    <row r="13" spans="1:8" x14ac:dyDescent="0.2">
      <c r="A13" s="13"/>
      <c r="B13" s="14" t="s">
        <v>11</v>
      </c>
      <c r="C13" s="15">
        <f>+C582</f>
        <v>1647</v>
      </c>
      <c r="D13" s="15">
        <f>+D582</f>
        <v>1271</v>
      </c>
      <c r="E13" s="16">
        <f t="shared" si="2"/>
        <v>0.20774470232088799</v>
      </c>
      <c r="F13" s="16">
        <f t="shared" si="2"/>
        <v>0.22773696470166638</v>
      </c>
      <c r="G13" s="16">
        <f t="shared" si="0"/>
        <v>-0.22829386763812992</v>
      </c>
      <c r="H13" s="16">
        <f t="shared" si="1"/>
        <v>-4.7426841574167503E-2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32</v>
      </c>
      <c r="D19" s="18">
        <f>SUM(D20:D69)</f>
        <v>83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1.59375</v>
      </c>
      <c r="H19" s="19">
        <f t="shared" ref="H19:H50" si="5">+IF(OR(AND(E19=""),(G19="")),"",E19*G19)</f>
        <v>1.59375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2</v>
      </c>
      <c r="D27" s="15">
        <v>3</v>
      </c>
      <c r="E27" s="16">
        <f t="shared" si="3"/>
        <v>6.25E-2</v>
      </c>
      <c r="F27" s="16">
        <f t="shared" si="4"/>
        <v>3.614457831325301E-2</v>
      </c>
      <c r="G27" s="16">
        <f t="shared" si="6"/>
        <v>0.5</v>
      </c>
      <c r="H27" s="16">
        <f t="shared" si="5"/>
        <v>3.125E-2</v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6</v>
      </c>
      <c r="D29" s="15">
        <v>18</v>
      </c>
      <c r="E29" s="16">
        <f t="shared" si="3"/>
        <v>0.1875</v>
      </c>
      <c r="F29" s="16">
        <f t="shared" si="4"/>
        <v>0.21686746987951808</v>
      </c>
      <c r="G29" s="16">
        <f t="shared" si="6"/>
        <v>2</v>
      </c>
      <c r="H29" s="16">
        <f t="shared" si="5"/>
        <v>0.375</v>
      </c>
    </row>
    <row r="30" spans="1:8" x14ac:dyDescent="0.2">
      <c r="A30" s="13"/>
      <c r="B30" s="14" t="s">
        <v>24</v>
      </c>
      <c r="C30" s="15">
        <v>2</v>
      </c>
      <c r="D30" s="15">
        <v>2</v>
      </c>
      <c r="E30" s="16">
        <f t="shared" si="3"/>
        <v>6.25E-2</v>
      </c>
      <c r="F30" s="16">
        <f t="shared" si="4"/>
        <v>2.4096385542168676E-2</v>
      </c>
      <c r="G30" s="16">
        <f t="shared" si="6"/>
        <v>0</v>
      </c>
      <c r="H30" s="16">
        <f t="shared" si="5"/>
        <v>0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1</v>
      </c>
      <c r="D36" s="15">
        <v>36</v>
      </c>
      <c r="E36" s="16">
        <f t="shared" si="3"/>
        <v>3.125E-2</v>
      </c>
      <c r="F36" s="16">
        <f t="shared" si="4"/>
        <v>0.43373493975903615</v>
      </c>
      <c r="G36" s="16">
        <f t="shared" si="6"/>
        <v>35</v>
      </c>
      <c r="H36" s="16">
        <f t="shared" si="5"/>
        <v>1.09375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1</v>
      </c>
      <c r="E39" s="16" t="str">
        <f t="shared" si="3"/>
        <v/>
      </c>
      <c r="F39" s="16">
        <f t="shared" si="4"/>
        <v>1.2048192771084338E-2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3</v>
      </c>
      <c r="D45" s="15">
        <v>0</v>
      </c>
      <c r="E45" s="16">
        <f t="shared" si="3"/>
        <v>9.375E-2</v>
      </c>
      <c r="F45" s="16" t="str">
        <f t="shared" si="4"/>
        <v/>
      </c>
      <c r="G45" s="16">
        <f t="shared" si="6"/>
        <v>-1</v>
      </c>
      <c r="H45" s="16">
        <f t="shared" si="5"/>
        <v>-9.375E-2</v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2</v>
      </c>
      <c r="D50" s="15">
        <v>3</v>
      </c>
      <c r="E50" s="16">
        <f t="shared" si="3"/>
        <v>6.25E-2</v>
      </c>
      <c r="F50" s="16">
        <f t="shared" si="4"/>
        <v>3.614457831325301E-2</v>
      </c>
      <c r="G50" s="16">
        <f t="shared" si="6"/>
        <v>0.5</v>
      </c>
      <c r="H50" s="16">
        <f t="shared" si="5"/>
        <v>3.125E-2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3</v>
      </c>
      <c r="E52" s="16" t="str">
        <f t="shared" si="7"/>
        <v/>
      </c>
      <c r="F52" s="16">
        <f t="shared" si="8"/>
        <v>3.614457831325301E-2</v>
      </c>
      <c r="G52" s="16">
        <f t="shared" ref="G52:G69" si="10">+IF(AND(C52=0,D52=0)," ",IF(C52=0,1,IF(D52=0,-1,(D52-C52)/C52)))</f>
        <v>1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1</v>
      </c>
      <c r="E53" s="16" t="str">
        <f t="shared" si="7"/>
        <v/>
      </c>
      <c r="F53" s="16">
        <f t="shared" si="8"/>
        <v>1.2048192771084338E-2</v>
      </c>
      <c r="G53" s="16">
        <f t="shared" si="10"/>
        <v>1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2</v>
      </c>
      <c r="D54" s="15">
        <v>2</v>
      </c>
      <c r="E54" s="16">
        <f t="shared" si="7"/>
        <v>6.25E-2</v>
      </c>
      <c r="F54" s="16">
        <f t="shared" si="8"/>
        <v>2.4096385542168676E-2</v>
      </c>
      <c r="G54" s="16">
        <f t="shared" si="10"/>
        <v>0</v>
      </c>
      <c r="H54" s="16">
        <f t="shared" si="9"/>
        <v>0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1</v>
      </c>
      <c r="D59" s="15">
        <v>0</v>
      </c>
      <c r="E59" s="16">
        <f t="shared" si="7"/>
        <v>3.125E-2</v>
      </c>
      <c r="F59" s="16" t="str">
        <f t="shared" si="8"/>
        <v/>
      </c>
      <c r="G59" s="16">
        <f t="shared" si="10"/>
        <v>-1</v>
      </c>
      <c r="H59" s="16">
        <f t="shared" si="9"/>
        <v>-3.125E-2</v>
      </c>
    </row>
    <row r="60" spans="1:8" ht="25.5" x14ac:dyDescent="0.2">
      <c r="A60" s="13"/>
      <c r="B60" s="14" t="s">
        <v>54</v>
      </c>
      <c r="C60" s="15">
        <v>0</v>
      </c>
      <c r="D60" s="15">
        <v>1</v>
      </c>
      <c r="E60" s="16" t="str">
        <f t="shared" si="7"/>
        <v/>
      </c>
      <c r="F60" s="16">
        <f t="shared" si="8"/>
        <v>1.2048192771084338E-2</v>
      </c>
      <c r="G60" s="16">
        <f t="shared" si="10"/>
        <v>1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1</v>
      </c>
      <c r="E61" s="16" t="str">
        <f t="shared" si="7"/>
        <v/>
      </c>
      <c r="F61" s="16">
        <f t="shared" si="8"/>
        <v>1.2048192771084338E-2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1</v>
      </c>
      <c r="E62" s="16" t="str">
        <f t="shared" si="7"/>
        <v/>
      </c>
      <c r="F62" s="16">
        <f t="shared" si="8"/>
        <v>1.2048192771084338E-2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1</v>
      </c>
      <c r="D63" s="15">
        <v>1</v>
      </c>
      <c r="E63" s="16">
        <f t="shared" si="7"/>
        <v>3.125E-2</v>
      </c>
      <c r="F63" s="16">
        <f t="shared" si="8"/>
        <v>1.2048192771084338E-2</v>
      </c>
      <c r="G63" s="16">
        <f t="shared" si="10"/>
        <v>0</v>
      </c>
      <c r="H63" s="16">
        <f t="shared" si="9"/>
        <v>0</v>
      </c>
    </row>
    <row r="64" spans="1:8" x14ac:dyDescent="0.2">
      <c r="A64" s="13"/>
      <c r="B64" s="14" t="s">
        <v>58</v>
      </c>
      <c r="C64" s="15">
        <v>6</v>
      </c>
      <c r="D64" s="15">
        <v>6</v>
      </c>
      <c r="E64" s="16">
        <f t="shared" si="7"/>
        <v>0.1875</v>
      </c>
      <c r="F64" s="16">
        <f t="shared" si="8"/>
        <v>7.2289156626506021E-2</v>
      </c>
      <c r="G64" s="16">
        <f t="shared" si="10"/>
        <v>0</v>
      </c>
      <c r="H64" s="16">
        <f t="shared" si="9"/>
        <v>0</v>
      </c>
    </row>
    <row r="65" spans="1:8" x14ac:dyDescent="0.2">
      <c r="A65" s="13"/>
      <c r="B65" s="14" t="s">
        <v>59</v>
      </c>
      <c r="C65" s="15">
        <v>1</v>
      </c>
      <c r="D65" s="15">
        <v>1</v>
      </c>
      <c r="E65" s="16">
        <f t="shared" si="7"/>
        <v>3.125E-2</v>
      </c>
      <c r="F65" s="16">
        <f t="shared" si="8"/>
        <v>1.2048192771084338E-2</v>
      </c>
      <c r="G65" s="16">
        <f t="shared" si="10"/>
        <v>0</v>
      </c>
      <c r="H65" s="16">
        <f t="shared" si="9"/>
        <v>0</v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3</v>
      </c>
      <c r="D67" s="15">
        <v>3</v>
      </c>
      <c r="E67" s="16">
        <f t="shared" si="7"/>
        <v>9.375E-2</v>
      </c>
      <c r="F67" s="16">
        <f t="shared" si="8"/>
        <v>3.614457831325301E-2</v>
      </c>
      <c r="G67" s="16">
        <f t="shared" si="10"/>
        <v>0</v>
      </c>
      <c r="H67" s="16">
        <f t="shared" si="9"/>
        <v>0</v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2</v>
      </c>
      <c r="D69" s="15">
        <v>0</v>
      </c>
      <c r="E69" s="16">
        <f t="shared" si="7"/>
        <v>6.25E-2</v>
      </c>
      <c r="F69" s="16" t="str">
        <f t="shared" si="8"/>
        <v/>
      </c>
      <c r="G69" s="16">
        <f t="shared" si="10"/>
        <v>-1</v>
      </c>
      <c r="H69" s="16">
        <f t="shared" si="9"/>
        <v>-6.25E-2</v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352</v>
      </c>
      <c r="D75" s="18">
        <f>SUM(D76:D167)</f>
        <v>636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0.80681818181818177</v>
      </c>
      <c r="H75" s="19">
        <f t="shared" ref="H75:H106" si="13">+IF(OR(AND(E75=""),(G75="")),"",E75*G75)</f>
        <v>0.80681818181818177</v>
      </c>
    </row>
    <row r="76" spans="1:8" x14ac:dyDescent="0.2">
      <c r="A76" s="13"/>
      <c r="B76" s="14" t="s">
        <v>64</v>
      </c>
      <c r="C76" s="15">
        <v>13</v>
      </c>
      <c r="D76" s="15">
        <v>28</v>
      </c>
      <c r="E76" s="16">
        <f t="shared" si="11"/>
        <v>3.6931818181818184E-2</v>
      </c>
      <c r="F76" s="16">
        <f t="shared" si="12"/>
        <v>4.40251572327044E-2</v>
      </c>
      <c r="G76" s="16">
        <f t="shared" ref="G76:G107" si="14">+IF(AND(C76=0,D76=0)," ",IF(C76=0,1,IF(D76=0,-1,(D76-C76)/C76)))</f>
        <v>1.1538461538461537</v>
      </c>
      <c r="H76" s="16">
        <f t="shared" si="13"/>
        <v>4.261363636363636E-2</v>
      </c>
    </row>
    <row r="77" spans="1:8" ht="25.5" x14ac:dyDescent="0.2">
      <c r="A77" s="13"/>
      <c r="B77" s="14" t="s">
        <v>65</v>
      </c>
      <c r="C77" s="15">
        <v>22</v>
      </c>
      <c r="D77" s="15">
        <v>35</v>
      </c>
      <c r="E77" s="16">
        <f t="shared" si="11"/>
        <v>6.25E-2</v>
      </c>
      <c r="F77" s="16">
        <f t="shared" si="12"/>
        <v>5.5031446540880505E-2</v>
      </c>
      <c r="G77" s="16">
        <f t="shared" si="14"/>
        <v>0.59090909090909094</v>
      </c>
      <c r="H77" s="16">
        <f t="shared" si="13"/>
        <v>3.6931818181818184E-2</v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18</v>
      </c>
      <c r="D79" s="15">
        <v>24</v>
      </c>
      <c r="E79" s="16">
        <f t="shared" si="11"/>
        <v>5.113636363636364E-2</v>
      </c>
      <c r="F79" s="16">
        <f t="shared" si="12"/>
        <v>3.7735849056603772E-2</v>
      </c>
      <c r="G79" s="16">
        <f t="shared" si="14"/>
        <v>0.33333333333333331</v>
      </c>
      <c r="H79" s="16">
        <f t="shared" si="13"/>
        <v>1.7045454545454544E-2</v>
      </c>
    </row>
    <row r="80" spans="1:8" ht="25.5" x14ac:dyDescent="0.2">
      <c r="A80" s="13"/>
      <c r="B80" s="14" t="s">
        <v>68</v>
      </c>
      <c r="C80" s="15">
        <v>12</v>
      </c>
      <c r="D80" s="15">
        <v>24</v>
      </c>
      <c r="E80" s="16">
        <f t="shared" si="11"/>
        <v>3.4090909090909088E-2</v>
      </c>
      <c r="F80" s="16">
        <f t="shared" si="12"/>
        <v>3.7735849056603772E-2</v>
      </c>
      <c r="G80" s="16">
        <f t="shared" si="14"/>
        <v>1</v>
      </c>
      <c r="H80" s="16">
        <f t="shared" si="13"/>
        <v>3.4090909090909088E-2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6</v>
      </c>
      <c r="D82" s="15">
        <v>4</v>
      </c>
      <c r="E82" s="16">
        <f t="shared" si="11"/>
        <v>1.7045454545454544E-2</v>
      </c>
      <c r="F82" s="16">
        <f t="shared" si="12"/>
        <v>6.2893081761006293E-3</v>
      </c>
      <c r="G82" s="16">
        <f t="shared" si="14"/>
        <v>-0.33333333333333331</v>
      </c>
      <c r="H82" s="16">
        <f t="shared" si="13"/>
        <v>-5.6818181818181811E-3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1</v>
      </c>
      <c r="D85" s="15">
        <v>1</v>
      </c>
      <c r="E85" s="16">
        <f t="shared" si="11"/>
        <v>2.840909090909091E-3</v>
      </c>
      <c r="F85" s="16">
        <f t="shared" si="12"/>
        <v>1.5723270440251573E-3</v>
      </c>
      <c r="G85" s="16">
        <f t="shared" si="14"/>
        <v>0</v>
      </c>
      <c r="H85" s="16">
        <f t="shared" si="13"/>
        <v>0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5</v>
      </c>
      <c r="D87" s="15">
        <v>8</v>
      </c>
      <c r="E87" s="16">
        <f t="shared" si="11"/>
        <v>1.4204545454545454E-2</v>
      </c>
      <c r="F87" s="16">
        <f t="shared" si="12"/>
        <v>1.2578616352201259E-2</v>
      </c>
      <c r="G87" s="16">
        <f t="shared" si="14"/>
        <v>0.6</v>
      </c>
      <c r="H87" s="16">
        <f t="shared" si="13"/>
        <v>8.5227272727272721E-3</v>
      </c>
    </row>
    <row r="88" spans="1:8" x14ac:dyDescent="0.2">
      <c r="A88" s="13"/>
      <c r="B88" s="14" t="s">
        <v>76</v>
      </c>
      <c r="C88" s="15">
        <v>2</v>
      </c>
      <c r="D88" s="15">
        <v>4</v>
      </c>
      <c r="E88" s="16">
        <f t="shared" si="11"/>
        <v>5.681818181818182E-3</v>
      </c>
      <c r="F88" s="16">
        <f t="shared" si="12"/>
        <v>6.2893081761006293E-3</v>
      </c>
      <c r="G88" s="16">
        <f t="shared" si="14"/>
        <v>1</v>
      </c>
      <c r="H88" s="16">
        <f t="shared" si="13"/>
        <v>5.681818181818182E-3</v>
      </c>
    </row>
    <row r="89" spans="1:8" x14ac:dyDescent="0.2">
      <c r="A89" s="13"/>
      <c r="B89" s="14" t="s">
        <v>77</v>
      </c>
      <c r="C89" s="15">
        <v>5</v>
      </c>
      <c r="D89" s="15">
        <v>3</v>
      </c>
      <c r="E89" s="16">
        <f t="shared" si="11"/>
        <v>1.4204545454545454E-2</v>
      </c>
      <c r="F89" s="16">
        <f t="shared" si="12"/>
        <v>4.7169811320754715E-3</v>
      </c>
      <c r="G89" s="16">
        <f t="shared" si="14"/>
        <v>-0.4</v>
      </c>
      <c r="H89" s="16">
        <f t="shared" si="13"/>
        <v>-5.681818181818182E-3</v>
      </c>
    </row>
    <row r="90" spans="1:8" x14ac:dyDescent="0.2">
      <c r="A90" s="13"/>
      <c r="B90" s="14" t="s">
        <v>78</v>
      </c>
      <c r="C90" s="15">
        <v>2</v>
      </c>
      <c r="D90" s="15">
        <v>2</v>
      </c>
      <c r="E90" s="16">
        <f t="shared" si="11"/>
        <v>5.681818181818182E-3</v>
      </c>
      <c r="F90" s="16">
        <f t="shared" si="12"/>
        <v>3.1446540880503146E-3</v>
      </c>
      <c r="G90" s="16">
        <f t="shared" si="14"/>
        <v>0</v>
      </c>
      <c r="H90" s="16">
        <f t="shared" si="13"/>
        <v>0</v>
      </c>
    </row>
    <row r="91" spans="1:8" x14ac:dyDescent="0.2">
      <c r="A91" s="13"/>
      <c r="B91" s="14" t="s">
        <v>79</v>
      </c>
      <c r="C91" s="15">
        <v>26</v>
      </c>
      <c r="D91" s="15">
        <v>141</v>
      </c>
      <c r="E91" s="16">
        <f t="shared" si="11"/>
        <v>7.3863636363636367E-2</v>
      </c>
      <c r="F91" s="16">
        <f t="shared" si="12"/>
        <v>0.22169811320754718</v>
      </c>
      <c r="G91" s="16">
        <f t="shared" si="14"/>
        <v>4.4230769230769234</v>
      </c>
      <c r="H91" s="16">
        <f t="shared" si="13"/>
        <v>0.32670454545454547</v>
      </c>
    </row>
    <row r="92" spans="1:8" x14ac:dyDescent="0.2">
      <c r="A92" s="13"/>
      <c r="B92" s="14" t="s">
        <v>80</v>
      </c>
      <c r="C92" s="15">
        <v>10</v>
      </c>
      <c r="D92" s="15">
        <v>35</v>
      </c>
      <c r="E92" s="16">
        <f t="shared" si="11"/>
        <v>2.8409090909090908E-2</v>
      </c>
      <c r="F92" s="16">
        <f t="shared" si="12"/>
        <v>5.5031446540880505E-2</v>
      </c>
      <c r="G92" s="16">
        <f t="shared" si="14"/>
        <v>2.5</v>
      </c>
      <c r="H92" s="16">
        <f t="shared" si="13"/>
        <v>7.1022727272727265E-2</v>
      </c>
    </row>
    <row r="93" spans="1:8" x14ac:dyDescent="0.2">
      <c r="A93" s="13"/>
      <c r="B93" s="14" t="s">
        <v>81</v>
      </c>
      <c r="C93" s="15">
        <v>12</v>
      </c>
      <c r="D93" s="15">
        <v>51</v>
      </c>
      <c r="E93" s="16">
        <f t="shared" si="11"/>
        <v>3.4090909090909088E-2</v>
      </c>
      <c r="F93" s="16">
        <f t="shared" si="12"/>
        <v>8.0188679245283015E-2</v>
      </c>
      <c r="G93" s="16">
        <f t="shared" si="14"/>
        <v>3.25</v>
      </c>
      <c r="H93" s="16">
        <f t="shared" si="13"/>
        <v>0.11079545454545453</v>
      </c>
    </row>
    <row r="94" spans="1:8" x14ac:dyDescent="0.2">
      <c r="A94" s="13"/>
      <c r="B94" s="14" t="s">
        <v>82</v>
      </c>
      <c r="C94" s="15">
        <v>2</v>
      </c>
      <c r="D94" s="15">
        <v>7</v>
      </c>
      <c r="E94" s="16">
        <f t="shared" si="11"/>
        <v>5.681818181818182E-3</v>
      </c>
      <c r="F94" s="16">
        <f t="shared" si="12"/>
        <v>1.10062893081761E-2</v>
      </c>
      <c r="G94" s="16">
        <f t="shared" si="14"/>
        <v>2.5</v>
      </c>
      <c r="H94" s="16">
        <f t="shared" si="13"/>
        <v>1.4204545454545456E-2</v>
      </c>
    </row>
    <row r="95" spans="1:8" x14ac:dyDescent="0.2">
      <c r="A95" s="13"/>
      <c r="B95" s="14" t="s">
        <v>83</v>
      </c>
      <c r="C95" s="15">
        <v>1</v>
      </c>
      <c r="D95" s="15">
        <v>6</v>
      </c>
      <c r="E95" s="16">
        <f t="shared" si="11"/>
        <v>2.840909090909091E-3</v>
      </c>
      <c r="F95" s="16">
        <f t="shared" si="12"/>
        <v>9.433962264150943E-3</v>
      </c>
      <c r="G95" s="16">
        <f t="shared" si="14"/>
        <v>5</v>
      </c>
      <c r="H95" s="16">
        <f t="shared" si="13"/>
        <v>1.4204545454545456E-2</v>
      </c>
    </row>
    <row r="96" spans="1:8" x14ac:dyDescent="0.2">
      <c r="A96" s="13"/>
      <c r="B96" s="14" t="s">
        <v>84</v>
      </c>
      <c r="C96" s="15">
        <v>3</v>
      </c>
      <c r="D96" s="15">
        <v>17</v>
      </c>
      <c r="E96" s="16">
        <f t="shared" si="11"/>
        <v>8.5227272727272721E-3</v>
      </c>
      <c r="F96" s="16">
        <f t="shared" si="12"/>
        <v>2.6729559748427674E-2</v>
      </c>
      <c r="G96" s="16">
        <f t="shared" si="14"/>
        <v>4.666666666666667</v>
      </c>
      <c r="H96" s="16">
        <f t="shared" si="13"/>
        <v>3.9772727272727272E-2</v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22</v>
      </c>
      <c r="D99" s="15">
        <v>30</v>
      </c>
      <c r="E99" s="16">
        <f t="shared" si="11"/>
        <v>6.25E-2</v>
      </c>
      <c r="F99" s="16">
        <f t="shared" si="12"/>
        <v>4.716981132075472E-2</v>
      </c>
      <c r="G99" s="16">
        <f t="shared" si="14"/>
        <v>0.36363636363636365</v>
      </c>
      <c r="H99" s="16">
        <f t="shared" si="13"/>
        <v>2.2727272727272728E-2</v>
      </c>
    </row>
    <row r="100" spans="1:8" x14ac:dyDescent="0.2">
      <c r="A100" s="13"/>
      <c r="B100" s="14" t="s">
        <v>88</v>
      </c>
      <c r="C100" s="15">
        <v>4</v>
      </c>
      <c r="D100" s="15">
        <v>41</v>
      </c>
      <c r="E100" s="16">
        <f t="shared" si="11"/>
        <v>1.1363636363636364E-2</v>
      </c>
      <c r="F100" s="16">
        <f t="shared" si="12"/>
        <v>6.4465408805031446E-2</v>
      </c>
      <c r="G100" s="16">
        <f t="shared" si="14"/>
        <v>9.25</v>
      </c>
      <c r="H100" s="16">
        <f t="shared" si="13"/>
        <v>0.10511363636363637</v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10</v>
      </c>
      <c r="D102" s="15">
        <v>10</v>
      </c>
      <c r="E102" s="16">
        <f t="shared" si="11"/>
        <v>2.8409090909090908E-2</v>
      </c>
      <c r="F102" s="16">
        <f t="shared" si="12"/>
        <v>1.5723270440251572E-2</v>
      </c>
      <c r="G102" s="16">
        <f t="shared" si="14"/>
        <v>0</v>
      </c>
      <c r="H102" s="16">
        <f t="shared" si="13"/>
        <v>0</v>
      </c>
    </row>
    <row r="103" spans="1:8" x14ac:dyDescent="0.2">
      <c r="A103" s="13"/>
      <c r="B103" s="14" t="s">
        <v>91</v>
      </c>
      <c r="C103" s="15">
        <v>4</v>
      </c>
      <c r="D103" s="15">
        <v>3</v>
      </c>
      <c r="E103" s="16">
        <f t="shared" si="11"/>
        <v>1.1363636363636364E-2</v>
      </c>
      <c r="F103" s="16">
        <f t="shared" si="12"/>
        <v>4.7169811320754715E-3</v>
      </c>
      <c r="G103" s="16">
        <f t="shared" si="14"/>
        <v>-0.25</v>
      </c>
      <c r="H103" s="16">
        <f t="shared" si="13"/>
        <v>-2.840909090909091E-3</v>
      </c>
    </row>
    <row r="104" spans="1:8" x14ac:dyDescent="0.2">
      <c r="A104" s="13"/>
      <c r="B104" s="14" t="s">
        <v>92</v>
      </c>
      <c r="C104" s="15">
        <v>6</v>
      </c>
      <c r="D104" s="15">
        <v>7</v>
      </c>
      <c r="E104" s="16">
        <f t="shared" si="11"/>
        <v>1.7045454545454544E-2</v>
      </c>
      <c r="F104" s="16">
        <f t="shared" si="12"/>
        <v>1.10062893081761E-2</v>
      </c>
      <c r="G104" s="16">
        <f t="shared" si="14"/>
        <v>0.16666666666666666</v>
      </c>
      <c r="H104" s="16">
        <f t="shared" si="13"/>
        <v>2.8409090909090906E-3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1</v>
      </c>
      <c r="D106" s="15">
        <v>1</v>
      </c>
      <c r="E106" s="16">
        <f t="shared" si="11"/>
        <v>2.840909090909091E-3</v>
      </c>
      <c r="F106" s="16">
        <f t="shared" si="12"/>
        <v>1.5723270440251573E-3</v>
      </c>
      <c r="G106" s="16">
        <f t="shared" si="14"/>
        <v>0</v>
      </c>
      <c r="H106" s="16">
        <f t="shared" si="13"/>
        <v>0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1</v>
      </c>
      <c r="D108" s="15">
        <v>3</v>
      </c>
      <c r="E108" s="16">
        <f t="shared" si="15"/>
        <v>2.840909090909091E-3</v>
      </c>
      <c r="F108" s="16">
        <f t="shared" si="16"/>
        <v>4.7169811320754715E-3</v>
      </c>
      <c r="G108" s="16">
        <f t="shared" ref="G108:G139" si="18">+IF(AND(C108=0,D108=0)," ",IF(C108=0,1,IF(D108=0,-1,(D108-C108)/C108)))</f>
        <v>2</v>
      </c>
      <c r="H108" s="16">
        <f t="shared" si="17"/>
        <v>5.681818181818182E-3</v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8</v>
      </c>
      <c r="D111" s="15">
        <v>11</v>
      </c>
      <c r="E111" s="16">
        <f t="shared" si="15"/>
        <v>2.2727272727272728E-2</v>
      </c>
      <c r="F111" s="16">
        <f t="shared" si="16"/>
        <v>1.7295597484276729E-2</v>
      </c>
      <c r="G111" s="16">
        <f t="shared" si="18"/>
        <v>0.375</v>
      </c>
      <c r="H111" s="16">
        <f t="shared" si="17"/>
        <v>8.5227272727272721E-3</v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6</v>
      </c>
      <c r="D113" s="15">
        <v>1</v>
      </c>
      <c r="E113" s="16">
        <f t="shared" si="15"/>
        <v>1.7045454545454544E-2</v>
      </c>
      <c r="F113" s="16">
        <f t="shared" si="16"/>
        <v>1.5723270440251573E-3</v>
      </c>
      <c r="G113" s="16">
        <f t="shared" si="18"/>
        <v>-0.83333333333333337</v>
      </c>
      <c r="H113" s="16">
        <f t="shared" si="17"/>
        <v>-1.4204545454545454E-2</v>
      </c>
    </row>
    <row r="114" spans="1:8" x14ac:dyDescent="0.2">
      <c r="A114" s="13"/>
      <c r="B114" s="14" t="s">
        <v>103</v>
      </c>
      <c r="C114" s="15">
        <v>1</v>
      </c>
      <c r="D114" s="15">
        <v>2</v>
      </c>
      <c r="E114" s="16">
        <f t="shared" si="15"/>
        <v>2.840909090909091E-3</v>
      </c>
      <c r="F114" s="16">
        <f t="shared" si="16"/>
        <v>3.1446540880503146E-3</v>
      </c>
      <c r="G114" s="16">
        <f t="shared" si="18"/>
        <v>1</v>
      </c>
      <c r="H114" s="16">
        <f t="shared" si="17"/>
        <v>2.840909090909091E-3</v>
      </c>
    </row>
    <row r="115" spans="1:8" x14ac:dyDescent="0.2">
      <c r="A115" s="13"/>
      <c r="B115" s="14" t="s">
        <v>104</v>
      </c>
      <c r="C115" s="15">
        <v>15</v>
      </c>
      <c r="D115" s="15">
        <v>15</v>
      </c>
      <c r="E115" s="16">
        <f t="shared" si="15"/>
        <v>4.261363636363636E-2</v>
      </c>
      <c r="F115" s="16">
        <f t="shared" si="16"/>
        <v>2.358490566037736E-2</v>
      </c>
      <c r="G115" s="16">
        <f t="shared" si="18"/>
        <v>0</v>
      </c>
      <c r="H115" s="16">
        <f t="shared" si="17"/>
        <v>0</v>
      </c>
    </row>
    <row r="116" spans="1:8" x14ac:dyDescent="0.2">
      <c r="A116" s="13"/>
      <c r="B116" s="14" t="s">
        <v>105</v>
      </c>
      <c r="C116" s="15">
        <v>1</v>
      </c>
      <c r="D116" s="15">
        <v>0</v>
      </c>
      <c r="E116" s="16">
        <f t="shared" si="15"/>
        <v>2.840909090909091E-3</v>
      </c>
      <c r="F116" s="16" t="str">
        <f t="shared" si="16"/>
        <v/>
      </c>
      <c r="G116" s="16">
        <f t="shared" si="18"/>
        <v>-1</v>
      </c>
      <c r="H116" s="16">
        <f t="shared" si="17"/>
        <v>-2.840909090909091E-3</v>
      </c>
    </row>
    <row r="117" spans="1:8" x14ac:dyDescent="0.2">
      <c r="A117" s="13"/>
      <c r="B117" s="14" t="s">
        <v>106</v>
      </c>
      <c r="C117" s="15">
        <v>2</v>
      </c>
      <c r="D117" s="15">
        <v>8</v>
      </c>
      <c r="E117" s="16">
        <f t="shared" si="15"/>
        <v>5.681818181818182E-3</v>
      </c>
      <c r="F117" s="16">
        <f t="shared" si="16"/>
        <v>1.2578616352201259E-2</v>
      </c>
      <c r="G117" s="16">
        <f t="shared" si="18"/>
        <v>3</v>
      </c>
      <c r="H117" s="16">
        <f t="shared" si="17"/>
        <v>1.7045454545454544E-2</v>
      </c>
    </row>
    <row r="118" spans="1:8" x14ac:dyDescent="0.2">
      <c r="A118" s="13"/>
      <c r="B118" s="14" t="s">
        <v>107</v>
      </c>
      <c r="C118" s="15">
        <v>3</v>
      </c>
      <c r="D118" s="15">
        <v>1</v>
      </c>
      <c r="E118" s="16">
        <f t="shared" si="15"/>
        <v>8.5227272727272721E-3</v>
      </c>
      <c r="F118" s="16">
        <f t="shared" si="16"/>
        <v>1.5723270440251573E-3</v>
      </c>
      <c r="G118" s="16">
        <f t="shared" si="18"/>
        <v>-0.66666666666666663</v>
      </c>
      <c r="H118" s="16">
        <f t="shared" si="17"/>
        <v>-5.6818181818181811E-3</v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6</v>
      </c>
      <c r="D120" s="15">
        <v>2</v>
      </c>
      <c r="E120" s="16">
        <f t="shared" si="15"/>
        <v>1.7045454545454544E-2</v>
      </c>
      <c r="F120" s="16">
        <f t="shared" si="16"/>
        <v>3.1446540880503146E-3</v>
      </c>
      <c r="G120" s="16">
        <f t="shared" si="18"/>
        <v>-0.66666666666666663</v>
      </c>
      <c r="H120" s="16">
        <f t="shared" si="17"/>
        <v>-1.1363636363636362E-2</v>
      </c>
    </row>
    <row r="121" spans="1:8" x14ac:dyDescent="0.2">
      <c r="A121" s="13"/>
      <c r="B121" s="14" t="s">
        <v>110</v>
      </c>
      <c r="C121" s="15">
        <v>6</v>
      </c>
      <c r="D121" s="15">
        <v>2</v>
      </c>
      <c r="E121" s="16">
        <f t="shared" si="15"/>
        <v>1.7045454545454544E-2</v>
      </c>
      <c r="F121" s="16">
        <f t="shared" si="16"/>
        <v>3.1446540880503146E-3</v>
      </c>
      <c r="G121" s="16">
        <f t="shared" si="18"/>
        <v>-0.66666666666666663</v>
      </c>
      <c r="H121" s="16">
        <f t="shared" si="17"/>
        <v>-1.1363636363636362E-2</v>
      </c>
    </row>
    <row r="122" spans="1:8" x14ac:dyDescent="0.2">
      <c r="A122" s="13"/>
      <c r="B122" s="14" t="s">
        <v>111</v>
      </c>
      <c r="C122" s="15">
        <v>1</v>
      </c>
      <c r="D122" s="15">
        <v>0</v>
      </c>
      <c r="E122" s="16">
        <f t="shared" si="15"/>
        <v>2.840909090909091E-3</v>
      </c>
      <c r="F122" s="16" t="str">
        <f t="shared" si="16"/>
        <v/>
      </c>
      <c r="G122" s="16">
        <f t="shared" si="18"/>
        <v>-1</v>
      </c>
      <c r="H122" s="16">
        <f t="shared" si="17"/>
        <v>-2.840909090909091E-3</v>
      </c>
    </row>
    <row r="123" spans="1:8" x14ac:dyDescent="0.2">
      <c r="A123" s="13"/>
      <c r="B123" s="14" t="s">
        <v>112</v>
      </c>
      <c r="C123" s="15">
        <v>4</v>
      </c>
      <c r="D123" s="15">
        <v>2</v>
      </c>
      <c r="E123" s="16">
        <f t="shared" si="15"/>
        <v>1.1363636363636364E-2</v>
      </c>
      <c r="F123" s="16">
        <f t="shared" si="16"/>
        <v>3.1446540880503146E-3</v>
      </c>
      <c r="G123" s="16">
        <f t="shared" si="18"/>
        <v>-0.5</v>
      </c>
      <c r="H123" s="16">
        <f t="shared" si="17"/>
        <v>-5.681818181818182E-3</v>
      </c>
    </row>
    <row r="124" spans="1:8" x14ac:dyDescent="0.2">
      <c r="A124" s="13"/>
      <c r="B124" s="14" t="s">
        <v>113</v>
      </c>
      <c r="C124" s="15">
        <v>3</v>
      </c>
      <c r="D124" s="15">
        <v>1</v>
      </c>
      <c r="E124" s="16">
        <f t="shared" si="15"/>
        <v>8.5227272727272721E-3</v>
      </c>
      <c r="F124" s="16">
        <f t="shared" si="16"/>
        <v>1.5723270440251573E-3</v>
      </c>
      <c r="G124" s="16">
        <f t="shared" si="18"/>
        <v>-0.66666666666666663</v>
      </c>
      <c r="H124" s="16">
        <f t="shared" si="17"/>
        <v>-5.6818181818181811E-3</v>
      </c>
    </row>
    <row r="125" spans="1:8" x14ac:dyDescent="0.2">
      <c r="A125" s="13"/>
      <c r="B125" s="14" t="s">
        <v>114</v>
      </c>
      <c r="C125" s="15">
        <v>20</v>
      </c>
      <c r="D125" s="15">
        <v>19</v>
      </c>
      <c r="E125" s="16">
        <f t="shared" si="15"/>
        <v>5.6818181818181816E-2</v>
      </c>
      <c r="F125" s="16">
        <f t="shared" si="16"/>
        <v>2.9874213836477988E-2</v>
      </c>
      <c r="G125" s="16">
        <f t="shared" si="18"/>
        <v>-0.05</v>
      </c>
      <c r="H125" s="16">
        <f t="shared" si="17"/>
        <v>-2.840909090909091E-3</v>
      </c>
    </row>
    <row r="126" spans="1:8" x14ac:dyDescent="0.2">
      <c r="A126" s="13"/>
      <c r="B126" s="14" t="s">
        <v>115</v>
      </c>
      <c r="C126" s="15">
        <v>8</v>
      </c>
      <c r="D126" s="15">
        <v>5</v>
      </c>
      <c r="E126" s="16">
        <f t="shared" si="15"/>
        <v>2.2727272727272728E-2</v>
      </c>
      <c r="F126" s="16">
        <f t="shared" si="16"/>
        <v>7.8616352201257862E-3</v>
      </c>
      <c r="G126" s="16">
        <f t="shared" si="18"/>
        <v>-0.375</v>
      </c>
      <c r="H126" s="16">
        <f t="shared" si="17"/>
        <v>-8.5227272727272721E-3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7</v>
      </c>
      <c r="D128" s="15">
        <v>1</v>
      </c>
      <c r="E128" s="16">
        <f t="shared" si="15"/>
        <v>1.9886363636363636E-2</v>
      </c>
      <c r="F128" s="16">
        <f t="shared" si="16"/>
        <v>1.5723270440251573E-3</v>
      </c>
      <c r="G128" s="16">
        <f t="shared" si="18"/>
        <v>-0.8571428571428571</v>
      </c>
      <c r="H128" s="16">
        <f t="shared" si="17"/>
        <v>-1.7045454545454544E-2</v>
      </c>
    </row>
    <row r="129" spans="1:8" x14ac:dyDescent="0.2">
      <c r="A129" s="13"/>
      <c r="B129" s="14" t="s">
        <v>118</v>
      </c>
      <c r="C129" s="15">
        <v>0</v>
      </c>
      <c r="D129" s="15">
        <v>1</v>
      </c>
      <c r="E129" s="16" t="str">
        <f t="shared" si="15"/>
        <v/>
      </c>
      <c r="F129" s="16">
        <f t="shared" si="16"/>
        <v>1.5723270440251573E-3</v>
      </c>
      <c r="G129" s="16">
        <f t="shared" si="18"/>
        <v>1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20</v>
      </c>
      <c r="D131" s="15">
        <v>42</v>
      </c>
      <c r="E131" s="16">
        <f t="shared" si="15"/>
        <v>5.6818181818181816E-2</v>
      </c>
      <c r="F131" s="16">
        <f t="shared" si="16"/>
        <v>6.6037735849056603E-2</v>
      </c>
      <c r="G131" s="16">
        <f t="shared" si="18"/>
        <v>1.1000000000000001</v>
      </c>
      <c r="H131" s="16">
        <f t="shared" si="17"/>
        <v>6.25E-2</v>
      </c>
    </row>
    <row r="132" spans="1:8" ht="25.5" x14ac:dyDescent="0.2">
      <c r="A132" s="13"/>
      <c r="B132" s="14" t="s">
        <v>121</v>
      </c>
      <c r="C132" s="15">
        <v>12</v>
      </c>
      <c r="D132" s="15">
        <v>4</v>
      </c>
      <c r="E132" s="16">
        <f t="shared" si="15"/>
        <v>3.4090909090909088E-2</v>
      </c>
      <c r="F132" s="16">
        <f t="shared" si="16"/>
        <v>6.2893081761006293E-3</v>
      </c>
      <c r="G132" s="16">
        <f t="shared" si="18"/>
        <v>-0.66666666666666663</v>
      </c>
      <c r="H132" s="16">
        <f t="shared" si="17"/>
        <v>-2.2727272727272724E-2</v>
      </c>
    </row>
    <row r="133" spans="1:8" x14ac:dyDescent="0.2">
      <c r="A133" s="13"/>
      <c r="B133" s="14" t="s">
        <v>122</v>
      </c>
      <c r="C133" s="15">
        <v>12</v>
      </c>
      <c r="D133" s="15">
        <v>1</v>
      </c>
      <c r="E133" s="16">
        <f t="shared" si="15"/>
        <v>3.4090909090909088E-2</v>
      </c>
      <c r="F133" s="16">
        <f t="shared" si="16"/>
        <v>1.5723270440251573E-3</v>
      </c>
      <c r="G133" s="16">
        <f t="shared" si="18"/>
        <v>-0.91666666666666663</v>
      </c>
      <c r="H133" s="16">
        <f t="shared" si="17"/>
        <v>-3.1249999999999997E-2</v>
      </c>
    </row>
    <row r="134" spans="1:8" x14ac:dyDescent="0.2">
      <c r="A134" s="13"/>
      <c r="B134" s="14" t="s">
        <v>123</v>
      </c>
      <c r="C134" s="15">
        <v>6</v>
      </c>
      <c r="D134" s="15">
        <v>0</v>
      </c>
      <c r="E134" s="16">
        <f t="shared" si="15"/>
        <v>1.7045454545454544E-2</v>
      </c>
      <c r="F134" s="16" t="str">
        <f t="shared" si="16"/>
        <v/>
      </c>
      <c r="G134" s="16">
        <f t="shared" si="18"/>
        <v>-1</v>
      </c>
      <c r="H134" s="16">
        <f t="shared" si="17"/>
        <v>-1.7045454545454544E-2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2</v>
      </c>
      <c r="D136" s="15">
        <v>0</v>
      </c>
      <c r="E136" s="16">
        <f t="shared" si="15"/>
        <v>5.681818181818182E-3</v>
      </c>
      <c r="F136" s="16" t="str">
        <f t="shared" si="16"/>
        <v/>
      </c>
      <c r="G136" s="16">
        <f t="shared" si="18"/>
        <v>-1</v>
      </c>
      <c r="H136" s="16">
        <f t="shared" si="17"/>
        <v>-5.681818181818182E-3</v>
      </c>
    </row>
    <row r="137" spans="1:8" x14ac:dyDescent="0.2">
      <c r="A137" s="13"/>
      <c r="B137" s="14" t="s">
        <v>126</v>
      </c>
      <c r="C137" s="15">
        <v>3</v>
      </c>
      <c r="D137" s="15">
        <v>1</v>
      </c>
      <c r="E137" s="16">
        <f t="shared" si="15"/>
        <v>8.5227272727272721E-3</v>
      </c>
      <c r="F137" s="16">
        <f t="shared" si="16"/>
        <v>1.5723270440251573E-3</v>
      </c>
      <c r="G137" s="16">
        <f t="shared" si="18"/>
        <v>-0.66666666666666663</v>
      </c>
      <c r="H137" s="16">
        <f t="shared" si="17"/>
        <v>-5.6818181818181811E-3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5</v>
      </c>
      <c r="D139" s="15">
        <v>2</v>
      </c>
      <c r="E139" s="16">
        <f t="shared" ref="E139:E167" si="19">+IF(C139=0,"",C139/C$75)</f>
        <v>1.4204545454545454E-2</v>
      </c>
      <c r="F139" s="16">
        <f t="shared" ref="F139:F167" si="20">+IF(D139=0,"",D139/D$75)</f>
        <v>3.1446540880503146E-3</v>
      </c>
      <c r="G139" s="16">
        <f t="shared" si="18"/>
        <v>-0.6</v>
      </c>
      <c r="H139" s="16">
        <f t="shared" ref="H139:H167" si="21">+IF(OR(AND(E139=""),(G139="")),"",E139*G139)</f>
        <v>-8.5227272727272721E-3</v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2</v>
      </c>
      <c r="D141" s="15">
        <v>0</v>
      </c>
      <c r="E141" s="16">
        <f t="shared" si="19"/>
        <v>5.681818181818182E-3</v>
      </c>
      <c r="F141" s="16" t="str">
        <f t="shared" si="20"/>
        <v/>
      </c>
      <c r="G141" s="16">
        <f t="shared" si="22"/>
        <v>-1</v>
      </c>
      <c r="H141" s="16">
        <f t="shared" si="21"/>
        <v>-5.681818181818182E-3</v>
      </c>
    </row>
    <row r="142" spans="1:8" ht="25.5" x14ac:dyDescent="0.2">
      <c r="A142" s="13"/>
      <c r="B142" s="14" t="s">
        <v>131</v>
      </c>
      <c r="C142" s="15">
        <v>6</v>
      </c>
      <c r="D142" s="15">
        <v>0</v>
      </c>
      <c r="E142" s="16">
        <f t="shared" si="19"/>
        <v>1.7045454545454544E-2</v>
      </c>
      <c r="F142" s="16" t="str">
        <f t="shared" si="20"/>
        <v/>
      </c>
      <c r="G142" s="16">
        <f t="shared" si="22"/>
        <v>-1</v>
      </c>
      <c r="H142" s="16">
        <f t="shared" si="21"/>
        <v>-1.7045454545454544E-2</v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3</v>
      </c>
      <c r="E146" s="16" t="str">
        <f t="shared" si="19"/>
        <v/>
      </c>
      <c r="F146" s="16">
        <f t="shared" si="20"/>
        <v>4.7169811320754715E-3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18</v>
      </c>
      <c r="E148" s="16" t="str">
        <f t="shared" si="19"/>
        <v/>
      </c>
      <c r="F148" s="16">
        <f t="shared" si="20"/>
        <v>2.8301886792452831E-2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3</v>
      </c>
      <c r="D153" s="15">
        <v>2</v>
      </c>
      <c r="E153" s="16">
        <f t="shared" si="19"/>
        <v>8.5227272727272721E-3</v>
      </c>
      <c r="F153" s="16">
        <f t="shared" si="20"/>
        <v>3.1446540880503146E-3</v>
      </c>
      <c r="G153" s="16">
        <f t="shared" si="22"/>
        <v>-0.33333333333333331</v>
      </c>
      <c r="H153" s="16">
        <f t="shared" si="21"/>
        <v>-2.8409090909090906E-3</v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4</v>
      </c>
      <c r="E155" s="16" t="str">
        <f t="shared" si="19"/>
        <v/>
      </c>
      <c r="F155" s="16">
        <f t="shared" si="20"/>
        <v>6.2893081761006293E-3</v>
      </c>
      <c r="G155" s="16">
        <f t="shared" si="22"/>
        <v>1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1</v>
      </c>
      <c r="E156" s="16" t="str">
        <f t="shared" si="19"/>
        <v/>
      </c>
      <c r="F156" s="16">
        <f t="shared" si="20"/>
        <v>1.5723270440251573E-3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2</v>
      </c>
      <c r="D164" s="15">
        <v>2</v>
      </c>
      <c r="E164" s="16">
        <f t="shared" si="19"/>
        <v>5.681818181818182E-3</v>
      </c>
      <c r="F164" s="16">
        <f t="shared" si="20"/>
        <v>3.1446540880503146E-3</v>
      </c>
      <c r="G164" s="16">
        <f t="shared" si="22"/>
        <v>0</v>
      </c>
      <c r="H164" s="16">
        <f t="shared" si="21"/>
        <v>0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750</v>
      </c>
      <c r="D173" s="18">
        <f>SUM(D174:D343)</f>
        <v>563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-0.24933333333333332</v>
      </c>
      <c r="H173" s="19">
        <f t="shared" ref="H173:H204" si="25">+IF(OR(AND(E173=""),(G173="")),"",E173*G173)</f>
        <v>-0.24933333333333332</v>
      </c>
    </row>
    <row r="174" spans="1:8" x14ac:dyDescent="0.2">
      <c r="A174" s="13"/>
      <c r="B174" s="14" t="s">
        <v>157</v>
      </c>
      <c r="C174" s="15">
        <v>10</v>
      </c>
      <c r="D174" s="15">
        <v>8</v>
      </c>
      <c r="E174" s="16">
        <f t="shared" si="23"/>
        <v>1.3333333333333334E-2</v>
      </c>
      <c r="F174" s="16">
        <f t="shared" si="24"/>
        <v>1.4209591474245116E-2</v>
      </c>
      <c r="G174" s="16">
        <f t="shared" ref="G174:G205" si="26">+IF(AND(C174=0,D174=0)," ",IF(C174=0,1,IF(D174=0,-1,(D174-C174)/C174)))</f>
        <v>-0.2</v>
      </c>
      <c r="H174" s="16">
        <f t="shared" si="25"/>
        <v>-2.666666666666667E-3</v>
      </c>
    </row>
    <row r="175" spans="1:8" x14ac:dyDescent="0.2">
      <c r="A175" s="13"/>
      <c r="B175" s="14" t="s">
        <v>158</v>
      </c>
      <c r="C175" s="15">
        <v>4</v>
      </c>
      <c r="D175" s="15">
        <v>1</v>
      </c>
      <c r="E175" s="16">
        <f t="shared" si="23"/>
        <v>5.3333333333333332E-3</v>
      </c>
      <c r="F175" s="16">
        <f t="shared" si="24"/>
        <v>1.7761989342806395E-3</v>
      </c>
      <c r="G175" s="16">
        <f t="shared" si="26"/>
        <v>-0.75</v>
      </c>
      <c r="H175" s="16">
        <f t="shared" si="25"/>
        <v>-4.0000000000000001E-3</v>
      </c>
    </row>
    <row r="176" spans="1:8" ht="38.25" x14ac:dyDescent="0.2">
      <c r="A176" s="13"/>
      <c r="B176" s="14" t="s">
        <v>159</v>
      </c>
      <c r="C176" s="15">
        <v>54</v>
      </c>
      <c r="D176" s="15">
        <v>0</v>
      </c>
      <c r="E176" s="16">
        <f t="shared" si="23"/>
        <v>7.1999999999999995E-2</v>
      </c>
      <c r="F176" s="16" t="str">
        <f t="shared" si="24"/>
        <v/>
      </c>
      <c r="G176" s="16">
        <f t="shared" si="26"/>
        <v>-1</v>
      </c>
      <c r="H176" s="16">
        <f t="shared" si="25"/>
        <v>-7.1999999999999995E-2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19</v>
      </c>
      <c r="D178" s="15">
        <v>8</v>
      </c>
      <c r="E178" s="16">
        <f t="shared" si="23"/>
        <v>2.5333333333333333E-2</v>
      </c>
      <c r="F178" s="16">
        <f t="shared" si="24"/>
        <v>1.4209591474245116E-2</v>
      </c>
      <c r="G178" s="16">
        <f t="shared" si="26"/>
        <v>-0.57894736842105265</v>
      </c>
      <c r="H178" s="16">
        <f t="shared" si="25"/>
        <v>-1.4666666666666666E-2</v>
      </c>
    </row>
    <row r="179" spans="1:8" x14ac:dyDescent="0.2">
      <c r="A179" s="13"/>
      <c r="B179" s="14" t="s">
        <v>162</v>
      </c>
      <c r="C179" s="15">
        <v>54</v>
      </c>
      <c r="D179" s="15">
        <v>14</v>
      </c>
      <c r="E179" s="16">
        <f t="shared" si="23"/>
        <v>7.1999999999999995E-2</v>
      </c>
      <c r="F179" s="16">
        <f t="shared" si="24"/>
        <v>2.4866785079928951E-2</v>
      </c>
      <c r="G179" s="16">
        <f t="shared" si="26"/>
        <v>-0.7407407407407407</v>
      </c>
      <c r="H179" s="16">
        <f t="shared" si="25"/>
        <v>-5.3333333333333323E-2</v>
      </c>
    </row>
    <row r="180" spans="1:8" x14ac:dyDescent="0.2">
      <c r="A180" s="13"/>
      <c r="B180" s="14" t="s">
        <v>163</v>
      </c>
      <c r="C180" s="15">
        <v>0</v>
      </c>
      <c r="D180" s="15">
        <v>2</v>
      </c>
      <c r="E180" s="16" t="str">
        <f t="shared" si="23"/>
        <v/>
      </c>
      <c r="F180" s="16">
        <f t="shared" si="24"/>
        <v>3.552397868561279E-3</v>
      </c>
      <c r="G180" s="16">
        <f t="shared" si="26"/>
        <v>1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3</v>
      </c>
      <c r="D181" s="15">
        <v>1</v>
      </c>
      <c r="E181" s="16">
        <f t="shared" si="23"/>
        <v>4.0000000000000001E-3</v>
      </c>
      <c r="F181" s="16">
        <f t="shared" si="24"/>
        <v>1.7761989342806395E-3</v>
      </c>
      <c r="G181" s="16">
        <f t="shared" si="26"/>
        <v>-0.66666666666666663</v>
      </c>
      <c r="H181" s="16">
        <f t="shared" si="25"/>
        <v>-2.6666666666666666E-3</v>
      </c>
    </row>
    <row r="182" spans="1:8" x14ac:dyDescent="0.2">
      <c r="A182" s="13"/>
      <c r="B182" s="14" t="s">
        <v>165</v>
      </c>
      <c r="C182" s="15">
        <v>0</v>
      </c>
      <c r="D182" s="15">
        <v>9</v>
      </c>
      <c r="E182" s="16" t="str">
        <f t="shared" si="23"/>
        <v/>
      </c>
      <c r="F182" s="16">
        <f t="shared" si="24"/>
        <v>1.5985790408525755E-2</v>
      </c>
      <c r="G182" s="16">
        <f t="shared" si="26"/>
        <v>1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3</v>
      </c>
      <c r="E185" s="16" t="str">
        <f t="shared" si="23"/>
        <v/>
      </c>
      <c r="F185" s="16">
        <f t="shared" si="24"/>
        <v>5.3285968028419185E-3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6</v>
      </c>
      <c r="D186" s="15">
        <v>2</v>
      </c>
      <c r="E186" s="16">
        <f t="shared" si="23"/>
        <v>8.0000000000000002E-3</v>
      </c>
      <c r="F186" s="16">
        <f t="shared" si="24"/>
        <v>3.552397868561279E-3</v>
      </c>
      <c r="G186" s="16">
        <f t="shared" si="26"/>
        <v>-0.66666666666666663</v>
      </c>
      <c r="H186" s="16">
        <f t="shared" si="25"/>
        <v>-5.3333333333333332E-3</v>
      </c>
    </row>
    <row r="187" spans="1:8" x14ac:dyDescent="0.2">
      <c r="A187" s="13"/>
      <c r="B187" s="14" t="s">
        <v>170</v>
      </c>
      <c r="C187" s="15">
        <v>6</v>
      </c>
      <c r="D187" s="15">
        <v>14</v>
      </c>
      <c r="E187" s="16">
        <f t="shared" si="23"/>
        <v>8.0000000000000002E-3</v>
      </c>
      <c r="F187" s="16">
        <f t="shared" si="24"/>
        <v>2.4866785079928951E-2</v>
      </c>
      <c r="G187" s="16">
        <f t="shared" si="26"/>
        <v>1.3333333333333333</v>
      </c>
      <c r="H187" s="16">
        <f t="shared" si="25"/>
        <v>1.0666666666666666E-2</v>
      </c>
    </row>
    <row r="188" spans="1:8" ht="25.5" x14ac:dyDescent="0.2">
      <c r="A188" s="13"/>
      <c r="B188" s="14" t="s">
        <v>171</v>
      </c>
      <c r="C188" s="15">
        <v>5</v>
      </c>
      <c r="D188" s="15">
        <v>5</v>
      </c>
      <c r="E188" s="16">
        <f t="shared" si="23"/>
        <v>6.6666666666666671E-3</v>
      </c>
      <c r="F188" s="16">
        <f t="shared" si="24"/>
        <v>8.8809946714031966E-3</v>
      </c>
      <c r="G188" s="16">
        <f t="shared" si="26"/>
        <v>0</v>
      </c>
      <c r="H188" s="16">
        <f t="shared" si="25"/>
        <v>0</v>
      </c>
    </row>
    <row r="189" spans="1:8" ht="25.5" x14ac:dyDescent="0.2">
      <c r="A189" s="13"/>
      <c r="B189" s="14" t="s">
        <v>172</v>
      </c>
      <c r="C189" s="15">
        <v>0</v>
      </c>
      <c r="D189" s="15">
        <v>5</v>
      </c>
      <c r="E189" s="16" t="str">
        <f t="shared" si="23"/>
        <v/>
      </c>
      <c r="F189" s="16">
        <f t="shared" si="24"/>
        <v>8.8809946714031966E-3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1</v>
      </c>
      <c r="E191" s="16" t="str">
        <f t="shared" si="23"/>
        <v/>
      </c>
      <c r="F191" s="16">
        <f t="shared" si="24"/>
        <v>1.7761989342806395E-3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1</v>
      </c>
      <c r="E192" s="16" t="str">
        <f t="shared" si="23"/>
        <v/>
      </c>
      <c r="F192" s="16">
        <f t="shared" si="24"/>
        <v>1.7761989342806395E-3</v>
      </c>
      <c r="G192" s="16">
        <f t="shared" si="26"/>
        <v>1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1.7761989342806395E-3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2</v>
      </c>
      <c r="D199" s="15">
        <v>33</v>
      </c>
      <c r="E199" s="16">
        <f t="shared" si="23"/>
        <v>2.6666666666666666E-3</v>
      </c>
      <c r="F199" s="16">
        <f t="shared" si="24"/>
        <v>5.8614564831261103E-2</v>
      </c>
      <c r="G199" s="16">
        <f t="shared" si="26"/>
        <v>15.5</v>
      </c>
      <c r="H199" s="16">
        <f t="shared" si="25"/>
        <v>4.1333333333333333E-2</v>
      </c>
    </row>
    <row r="200" spans="1:8" ht="25.5" x14ac:dyDescent="0.2">
      <c r="A200" s="13"/>
      <c r="B200" s="14" t="s">
        <v>183</v>
      </c>
      <c r="C200" s="15">
        <v>3</v>
      </c>
      <c r="D200" s="15">
        <v>0</v>
      </c>
      <c r="E200" s="16">
        <f t="shared" si="23"/>
        <v>4.0000000000000001E-3</v>
      </c>
      <c r="F200" s="16" t="str">
        <f t="shared" si="24"/>
        <v/>
      </c>
      <c r="G200" s="16">
        <f t="shared" si="26"/>
        <v>-1</v>
      </c>
      <c r="H200" s="16">
        <f t="shared" si="25"/>
        <v>-4.0000000000000001E-3</v>
      </c>
    </row>
    <row r="201" spans="1:8" x14ac:dyDescent="0.2">
      <c r="A201" s="13"/>
      <c r="B201" s="14" t="s">
        <v>184</v>
      </c>
      <c r="C201" s="15">
        <v>14</v>
      </c>
      <c r="D201" s="15">
        <v>7</v>
      </c>
      <c r="E201" s="16">
        <f t="shared" si="23"/>
        <v>1.8666666666666668E-2</v>
      </c>
      <c r="F201" s="16">
        <f t="shared" si="24"/>
        <v>1.2433392539964476E-2</v>
      </c>
      <c r="G201" s="16">
        <f t="shared" si="26"/>
        <v>-0.5</v>
      </c>
      <c r="H201" s="16">
        <f t="shared" si="25"/>
        <v>-9.3333333333333341E-3</v>
      </c>
    </row>
    <row r="202" spans="1:8" x14ac:dyDescent="0.2">
      <c r="A202" s="13"/>
      <c r="B202" s="14" t="s">
        <v>185</v>
      </c>
      <c r="C202" s="15">
        <v>26</v>
      </c>
      <c r="D202" s="15">
        <v>8</v>
      </c>
      <c r="E202" s="16">
        <f t="shared" si="23"/>
        <v>3.4666666666666665E-2</v>
      </c>
      <c r="F202" s="16">
        <f t="shared" si="24"/>
        <v>1.4209591474245116E-2</v>
      </c>
      <c r="G202" s="16">
        <f t="shared" si="26"/>
        <v>-0.69230769230769229</v>
      </c>
      <c r="H202" s="16">
        <f t="shared" si="25"/>
        <v>-2.3999999999999997E-2</v>
      </c>
    </row>
    <row r="203" spans="1:8" x14ac:dyDescent="0.2">
      <c r="A203" s="13"/>
      <c r="B203" s="14" t="s">
        <v>186</v>
      </c>
      <c r="C203" s="15">
        <v>11</v>
      </c>
      <c r="D203" s="15">
        <v>5</v>
      </c>
      <c r="E203" s="16">
        <f t="shared" si="23"/>
        <v>1.4666666666666666E-2</v>
      </c>
      <c r="F203" s="16">
        <f t="shared" si="24"/>
        <v>8.8809946714031966E-3</v>
      </c>
      <c r="G203" s="16">
        <f t="shared" si="26"/>
        <v>-0.54545454545454541</v>
      </c>
      <c r="H203" s="16">
        <f t="shared" si="25"/>
        <v>-7.9999999999999984E-3</v>
      </c>
    </row>
    <row r="204" spans="1:8" x14ac:dyDescent="0.2">
      <c r="A204" s="13"/>
      <c r="B204" s="14" t="s">
        <v>187</v>
      </c>
      <c r="C204" s="15">
        <v>121</v>
      </c>
      <c r="D204" s="15">
        <v>57</v>
      </c>
      <c r="E204" s="16">
        <f t="shared" si="23"/>
        <v>0.16133333333333333</v>
      </c>
      <c r="F204" s="16">
        <f t="shared" si="24"/>
        <v>0.10124333925399645</v>
      </c>
      <c r="G204" s="16">
        <f t="shared" si="26"/>
        <v>-0.52892561983471076</v>
      </c>
      <c r="H204" s="16">
        <f t="shared" si="25"/>
        <v>-8.533333333333333E-2</v>
      </c>
    </row>
    <row r="205" spans="1:8" x14ac:dyDescent="0.2">
      <c r="A205" s="13"/>
      <c r="B205" s="14" t="s">
        <v>188</v>
      </c>
      <c r="C205" s="15">
        <v>2</v>
      </c>
      <c r="D205" s="15">
        <v>3</v>
      </c>
      <c r="E205" s="16">
        <f t="shared" ref="E205:E236" si="27">+IF(C205=0,"",C205/C$173)</f>
        <v>2.6666666666666666E-3</v>
      </c>
      <c r="F205" s="16">
        <f t="shared" ref="F205:F236" si="28">+IF(D205=0,"",D205/D$173)</f>
        <v>5.3285968028419185E-3</v>
      </c>
      <c r="G205" s="16">
        <f t="shared" si="26"/>
        <v>0.5</v>
      </c>
      <c r="H205" s="16">
        <f t="shared" ref="H205:H236" si="29">+IF(OR(AND(E205=""),(G205="")),"",E205*G205)</f>
        <v>1.3333333333333333E-3</v>
      </c>
    </row>
    <row r="206" spans="1:8" x14ac:dyDescent="0.2">
      <c r="A206" s="13"/>
      <c r="B206" s="14" t="s">
        <v>189</v>
      </c>
      <c r="C206" s="15">
        <v>19</v>
      </c>
      <c r="D206" s="15">
        <v>21</v>
      </c>
      <c r="E206" s="16">
        <f t="shared" si="27"/>
        <v>2.5333333333333333E-2</v>
      </c>
      <c r="F206" s="16">
        <f t="shared" si="28"/>
        <v>3.7300177619893425E-2</v>
      </c>
      <c r="G206" s="16">
        <f t="shared" ref="G206:G237" si="30">+IF(AND(C206=0,D206=0)," ",IF(C206=0,1,IF(D206=0,-1,(D206-C206)/C206)))</f>
        <v>0.10526315789473684</v>
      </c>
      <c r="H206" s="16">
        <f t="shared" si="29"/>
        <v>2.6666666666666666E-3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2</v>
      </c>
      <c r="D208" s="15">
        <v>11</v>
      </c>
      <c r="E208" s="16">
        <f t="shared" si="27"/>
        <v>2.6666666666666666E-3</v>
      </c>
      <c r="F208" s="16">
        <f t="shared" si="28"/>
        <v>1.9538188277087035E-2</v>
      </c>
      <c r="G208" s="16">
        <f t="shared" si="30"/>
        <v>4.5</v>
      </c>
      <c r="H208" s="16">
        <f t="shared" si="29"/>
        <v>1.2E-2</v>
      </c>
    </row>
    <row r="209" spans="1:8" x14ac:dyDescent="0.2">
      <c r="A209" s="13"/>
      <c r="B209" s="14" t="s">
        <v>192</v>
      </c>
      <c r="C209" s="15">
        <v>3</v>
      </c>
      <c r="D209" s="15">
        <v>4</v>
      </c>
      <c r="E209" s="16">
        <f t="shared" si="27"/>
        <v>4.0000000000000001E-3</v>
      </c>
      <c r="F209" s="16">
        <f t="shared" si="28"/>
        <v>7.104795737122558E-3</v>
      </c>
      <c r="G209" s="16">
        <f t="shared" si="30"/>
        <v>0.33333333333333331</v>
      </c>
      <c r="H209" s="16">
        <f t="shared" si="29"/>
        <v>1.3333333333333333E-3</v>
      </c>
    </row>
    <row r="210" spans="1:8" x14ac:dyDescent="0.2">
      <c r="A210" s="13"/>
      <c r="B210" s="14" t="s">
        <v>193</v>
      </c>
      <c r="C210" s="15">
        <v>12</v>
      </c>
      <c r="D210" s="15">
        <v>17</v>
      </c>
      <c r="E210" s="16">
        <f t="shared" si="27"/>
        <v>1.6E-2</v>
      </c>
      <c r="F210" s="16">
        <f t="shared" si="28"/>
        <v>3.0195381882770871E-2</v>
      </c>
      <c r="G210" s="16">
        <f t="shared" si="30"/>
        <v>0.41666666666666669</v>
      </c>
      <c r="H210" s="16">
        <f t="shared" si="29"/>
        <v>6.6666666666666671E-3</v>
      </c>
    </row>
    <row r="211" spans="1:8" x14ac:dyDescent="0.2">
      <c r="A211" s="13"/>
      <c r="B211" s="14" t="s">
        <v>194</v>
      </c>
      <c r="C211" s="15">
        <v>1</v>
      </c>
      <c r="D211" s="15">
        <v>0</v>
      </c>
      <c r="E211" s="16">
        <f t="shared" si="27"/>
        <v>1.3333333333333333E-3</v>
      </c>
      <c r="F211" s="16" t="str">
        <f t="shared" si="28"/>
        <v/>
      </c>
      <c r="G211" s="16">
        <f t="shared" si="30"/>
        <v>-1</v>
      </c>
      <c r="H211" s="16">
        <f t="shared" si="29"/>
        <v>-1.3333333333333333E-3</v>
      </c>
    </row>
    <row r="212" spans="1:8" x14ac:dyDescent="0.2">
      <c r="A212" s="13"/>
      <c r="B212" s="14" t="s">
        <v>195</v>
      </c>
      <c r="C212" s="15">
        <v>3</v>
      </c>
      <c r="D212" s="15">
        <v>5</v>
      </c>
      <c r="E212" s="16">
        <f t="shared" si="27"/>
        <v>4.0000000000000001E-3</v>
      </c>
      <c r="F212" s="16">
        <f t="shared" si="28"/>
        <v>8.8809946714031966E-3</v>
      </c>
      <c r="G212" s="16">
        <f t="shared" si="30"/>
        <v>0.66666666666666663</v>
      </c>
      <c r="H212" s="16">
        <f t="shared" si="29"/>
        <v>2.6666666666666666E-3</v>
      </c>
    </row>
    <row r="213" spans="1:8" ht="25.5" x14ac:dyDescent="0.2">
      <c r="A213" s="13"/>
      <c r="B213" s="14" t="s">
        <v>196</v>
      </c>
      <c r="C213" s="15">
        <v>33</v>
      </c>
      <c r="D213" s="15">
        <v>51</v>
      </c>
      <c r="E213" s="16">
        <f t="shared" si="27"/>
        <v>4.3999999999999997E-2</v>
      </c>
      <c r="F213" s="16">
        <f t="shared" si="28"/>
        <v>9.0586145648312605E-2</v>
      </c>
      <c r="G213" s="16">
        <f t="shared" si="30"/>
        <v>0.54545454545454541</v>
      </c>
      <c r="H213" s="16">
        <f t="shared" si="29"/>
        <v>2.3999999999999997E-2</v>
      </c>
    </row>
    <row r="214" spans="1:8" x14ac:dyDescent="0.2">
      <c r="A214" s="13"/>
      <c r="B214" s="14" t="s">
        <v>197</v>
      </c>
      <c r="C214" s="15">
        <v>0</v>
      </c>
      <c r="D214" s="15">
        <v>20</v>
      </c>
      <c r="E214" s="16" t="str">
        <f t="shared" si="27"/>
        <v/>
      </c>
      <c r="F214" s="16">
        <f t="shared" si="28"/>
        <v>3.5523978685612786E-2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2</v>
      </c>
      <c r="D215" s="15">
        <v>0</v>
      </c>
      <c r="E215" s="16">
        <f t="shared" si="27"/>
        <v>2.6666666666666666E-3</v>
      </c>
      <c r="F215" s="16" t="str">
        <f t="shared" si="28"/>
        <v/>
      </c>
      <c r="G215" s="16">
        <f t="shared" si="30"/>
        <v>-1</v>
      </c>
      <c r="H215" s="16">
        <f t="shared" si="29"/>
        <v>-2.6666666666666666E-3</v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2</v>
      </c>
      <c r="D218" s="15">
        <v>18</v>
      </c>
      <c r="E218" s="16">
        <f t="shared" si="27"/>
        <v>2.6666666666666666E-3</v>
      </c>
      <c r="F218" s="16">
        <f t="shared" si="28"/>
        <v>3.1971580817051509E-2</v>
      </c>
      <c r="G218" s="16">
        <f t="shared" si="30"/>
        <v>8</v>
      </c>
      <c r="H218" s="16">
        <f t="shared" si="29"/>
        <v>2.1333333333333333E-2</v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1</v>
      </c>
      <c r="D222" s="15">
        <v>0</v>
      </c>
      <c r="E222" s="16">
        <f t="shared" si="27"/>
        <v>1.3333333333333333E-3</v>
      </c>
      <c r="F222" s="16" t="str">
        <f t="shared" si="28"/>
        <v/>
      </c>
      <c r="G222" s="16">
        <f t="shared" si="30"/>
        <v>-1</v>
      </c>
      <c r="H222" s="16">
        <f t="shared" si="29"/>
        <v>-1.3333333333333333E-3</v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16</v>
      </c>
      <c r="D225" s="15">
        <v>5</v>
      </c>
      <c r="E225" s="16">
        <f t="shared" si="27"/>
        <v>2.1333333333333333E-2</v>
      </c>
      <c r="F225" s="16">
        <f t="shared" si="28"/>
        <v>8.8809946714031966E-3</v>
      </c>
      <c r="G225" s="16">
        <f t="shared" si="30"/>
        <v>-0.6875</v>
      </c>
      <c r="H225" s="16">
        <f t="shared" si="29"/>
        <v>-1.4666666666666666E-2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2</v>
      </c>
      <c r="D227" s="15">
        <v>0</v>
      </c>
      <c r="E227" s="16">
        <f t="shared" si="27"/>
        <v>2.6666666666666666E-3</v>
      </c>
      <c r="F227" s="16" t="str">
        <f t="shared" si="28"/>
        <v/>
      </c>
      <c r="G227" s="16">
        <f t="shared" si="30"/>
        <v>-1</v>
      </c>
      <c r="H227" s="16">
        <f t="shared" si="29"/>
        <v>-2.6666666666666666E-3</v>
      </c>
    </row>
    <row r="228" spans="1:8" x14ac:dyDescent="0.2">
      <c r="A228" s="13"/>
      <c r="B228" s="14" t="s">
        <v>211</v>
      </c>
      <c r="C228" s="15">
        <v>2</v>
      </c>
      <c r="D228" s="15">
        <v>1</v>
      </c>
      <c r="E228" s="16">
        <f t="shared" si="27"/>
        <v>2.6666666666666666E-3</v>
      </c>
      <c r="F228" s="16">
        <f t="shared" si="28"/>
        <v>1.7761989342806395E-3</v>
      </c>
      <c r="G228" s="16">
        <f t="shared" si="30"/>
        <v>-0.5</v>
      </c>
      <c r="H228" s="16">
        <f t="shared" si="29"/>
        <v>-1.3333333333333333E-3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1</v>
      </c>
      <c r="D230" s="15">
        <v>1</v>
      </c>
      <c r="E230" s="16">
        <f t="shared" si="27"/>
        <v>1.3333333333333333E-3</v>
      </c>
      <c r="F230" s="16">
        <f t="shared" si="28"/>
        <v>1.7761989342806395E-3</v>
      </c>
      <c r="G230" s="16">
        <f t="shared" si="30"/>
        <v>0</v>
      </c>
      <c r="H230" s="16">
        <f t="shared" si="29"/>
        <v>0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3</v>
      </c>
      <c r="E232" s="16" t="str">
        <f t="shared" si="27"/>
        <v/>
      </c>
      <c r="F232" s="16">
        <f t="shared" si="28"/>
        <v>5.3285968028419185E-3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1</v>
      </c>
      <c r="E234" s="16" t="str">
        <f t="shared" si="27"/>
        <v/>
      </c>
      <c r="F234" s="16">
        <f t="shared" si="28"/>
        <v>1.7761989342806395E-3</v>
      </c>
      <c r="G234" s="16">
        <f t="shared" si="30"/>
        <v>1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8</v>
      </c>
      <c r="D236" s="15">
        <v>3</v>
      </c>
      <c r="E236" s="16">
        <f t="shared" si="27"/>
        <v>1.0666666666666666E-2</v>
      </c>
      <c r="F236" s="16">
        <f t="shared" si="28"/>
        <v>5.3285968028419185E-3</v>
      </c>
      <c r="G236" s="16">
        <f t="shared" si="30"/>
        <v>-0.625</v>
      </c>
      <c r="H236" s="16">
        <f t="shared" si="29"/>
        <v>-6.6666666666666662E-3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10</v>
      </c>
      <c r="D238" s="15">
        <v>16</v>
      </c>
      <c r="E238" s="16">
        <f t="shared" si="31"/>
        <v>1.3333333333333334E-2</v>
      </c>
      <c r="F238" s="16">
        <f t="shared" si="32"/>
        <v>2.8419182948490232E-2</v>
      </c>
      <c r="G238" s="16">
        <f t="shared" ref="G238:G269" si="34">+IF(AND(C238=0,D238=0)," ",IF(C238=0,1,IF(D238=0,-1,(D238-C238)/C238)))</f>
        <v>0.6</v>
      </c>
      <c r="H238" s="16">
        <f t="shared" si="33"/>
        <v>8.0000000000000002E-3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1</v>
      </c>
      <c r="D240" s="15">
        <v>0</v>
      </c>
      <c r="E240" s="16">
        <f t="shared" si="31"/>
        <v>1.3333333333333333E-3</v>
      </c>
      <c r="F240" s="16" t="str">
        <f t="shared" si="32"/>
        <v/>
      </c>
      <c r="G240" s="16">
        <f t="shared" si="34"/>
        <v>-1</v>
      </c>
      <c r="H240" s="16">
        <f t="shared" si="33"/>
        <v>-1.3333333333333333E-3</v>
      </c>
    </row>
    <row r="241" spans="1:8" x14ac:dyDescent="0.2">
      <c r="A241" s="13"/>
      <c r="B241" s="14" t="s">
        <v>224</v>
      </c>
      <c r="C241" s="15">
        <v>5</v>
      </c>
      <c r="D241" s="15">
        <v>1</v>
      </c>
      <c r="E241" s="16">
        <f t="shared" si="31"/>
        <v>6.6666666666666671E-3</v>
      </c>
      <c r="F241" s="16">
        <f t="shared" si="32"/>
        <v>1.7761989342806395E-3</v>
      </c>
      <c r="G241" s="16">
        <f t="shared" si="34"/>
        <v>-0.8</v>
      </c>
      <c r="H241" s="16">
        <f t="shared" si="33"/>
        <v>-5.333333333333334E-3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1</v>
      </c>
      <c r="D243" s="15">
        <v>1</v>
      </c>
      <c r="E243" s="16">
        <f t="shared" si="31"/>
        <v>1.3333333333333333E-3</v>
      </c>
      <c r="F243" s="16">
        <f t="shared" si="32"/>
        <v>1.7761989342806395E-3</v>
      </c>
      <c r="G243" s="16">
        <f t="shared" si="34"/>
        <v>0</v>
      </c>
      <c r="H243" s="16">
        <f t="shared" si="33"/>
        <v>0</v>
      </c>
    </row>
    <row r="244" spans="1:8" x14ac:dyDescent="0.2">
      <c r="A244" s="13"/>
      <c r="B244" s="14" t="s">
        <v>227</v>
      </c>
      <c r="C244" s="15">
        <v>2</v>
      </c>
      <c r="D244" s="15">
        <v>0</v>
      </c>
      <c r="E244" s="16">
        <f t="shared" si="31"/>
        <v>2.6666666666666666E-3</v>
      </c>
      <c r="F244" s="16" t="str">
        <f t="shared" si="32"/>
        <v/>
      </c>
      <c r="G244" s="16">
        <f t="shared" si="34"/>
        <v>-1</v>
      </c>
      <c r="H244" s="16">
        <f t="shared" si="33"/>
        <v>-2.6666666666666666E-3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1</v>
      </c>
      <c r="D246" s="15">
        <v>0</v>
      </c>
      <c r="E246" s="16">
        <f t="shared" si="31"/>
        <v>1.3333333333333333E-3</v>
      </c>
      <c r="F246" s="16" t="str">
        <f t="shared" si="32"/>
        <v/>
      </c>
      <c r="G246" s="16">
        <f t="shared" si="34"/>
        <v>-1</v>
      </c>
      <c r="H246" s="16">
        <f t="shared" si="33"/>
        <v>-1.3333333333333333E-3</v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1</v>
      </c>
      <c r="E259" s="16" t="str">
        <f t="shared" si="31"/>
        <v/>
      </c>
      <c r="F259" s="16">
        <f t="shared" si="32"/>
        <v>1.7761989342806395E-3</v>
      </c>
      <c r="G259" s="16">
        <f t="shared" si="34"/>
        <v>1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5</v>
      </c>
      <c r="D264" s="15">
        <v>2</v>
      </c>
      <c r="E264" s="16">
        <f t="shared" si="31"/>
        <v>6.6666666666666671E-3</v>
      </c>
      <c r="F264" s="16">
        <f t="shared" si="32"/>
        <v>3.552397868561279E-3</v>
      </c>
      <c r="G264" s="16">
        <f t="shared" si="34"/>
        <v>-0.6</v>
      </c>
      <c r="H264" s="16">
        <f t="shared" si="33"/>
        <v>-4.0000000000000001E-3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12</v>
      </c>
      <c r="D275" s="15">
        <v>2</v>
      </c>
      <c r="E275" s="16">
        <f t="shared" si="35"/>
        <v>1.6E-2</v>
      </c>
      <c r="F275" s="16">
        <f t="shared" si="36"/>
        <v>3.552397868561279E-3</v>
      </c>
      <c r="G275" s="16">
        <f t="shared" si="38"/>
        <v>-0.83333333333333337</v>
      </c>
      <c r="H275" s="16">
        <f t="shared" si="37"/>
        <v>-1.3333333333333334E-2</v>
      </c>
    </row>
    <row r="276" spans="1:8" ht="25.5" x14ac:dyDescent="0.2">
      <c r="A276" s="13"/>
      <c r="B276" s="14" t="s">
        <v>258</v>
      </c>
      <c r="C276" s="15">
        <v>23</v>
      </c>
      <c r="D276" s="15">
        <v>9</v>
      </c>
      <c r="E276" s="16">
        <f t="shared" si="35"/>
        <v>3.0666666666666665E-2</v>
      </c>
      <c r="F276" s="16">
        <f t="shared" si="36"/>
        <v>1.5985790408525755E-2</v>
      </c>
      <c r="G276" s="16">
        <f t="shared" si="38"/>
        <v>-0.60869565217391308</v>
      </c>
      <c r="H276" s="16">
        <f t="shared" si="37"/>
        <v>-1.8666666666666668E-2</v>
      </c>
    </row>
    <row r="277" spans="1:8" x14ac:dyDescent="0.2">
      <c r="A277" s="13"/>
      <c r="B277" s="14" t="s">
        <v>259</v>
      </c>
      <c r="C277" s="15">
        <v>17</v>
      </c>
      <c r="D277" s="15">
        <v>6</v>
      </c>
      <c r="E277" s="16">
        <f t="shared" si="35"/>
        <v>2.2666666666666668E-2</v>
      </c>
      <c r="F277" s="16">
        <f t="shared" si="36"/>
        <v>1.0657193605683837E-2</v>
      </c>
      <c r="G277" s="16">
        <f t="shared" si="38"/>
        <v>-0.6470588235294118</v>
      </c>
      <c r="H277" s="16">
        <f t="shared" si="37"/>
        <v>-1.4666666666666668E-2</v>
      </c>
    </row>
    <row r="278" spans="1:8" x14ac:dyDescent="0.2">
      <c r="A278" s="13"/>
      <c r="B278" s="14" t="s">
        <v>260</v>
      </c>
      <c r="C278" s="15">
        <v>0</v>
      </c>
      <c r="D278" s="15">
        <v>2</v>
      </c>
      <c r="E278" s="16" t="str">
        <f t="shared" si="35"/>
        <v/>
      </c>
      <c r="F278" s="16">
        <f t="shared" si="36"/>
        <v>3.552397868561279E-3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1</v>
      </c>
      <c r="D280" s="15">
        <v>0</v>
      </c>
      <c r="E280" s="16">
        <f t="shared" si="35"/>
        <v>1.3333333333333333E-3</v>
      </c>
      <c r="F280" s="16" t="str">
        <f t="shared" si="36"/>
        <v/>
      </c>
      <c r="G280" s="16">
        <f t="shared" si="38"/>
        <v>-1</v>
      </c>
      <c r="H280" s="16">
        <f t="shared" si="37"/>
        <v>-1.3333333333333333E-3</v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4</v>
      </c>
      <c r="D283" s="15">
        <v>23</v>
      </c>
      <c r="E283" s="16">
        <f t="shared" si="35"/>
        <v>5.3333333333333332E-3</v>
      </c>
      <c r="F283" s="16">
        <f t="shared" si="36"/>
        <v>4.0852575488454709E-2</v>
      </c>
      <c r="G283" s="16">
        <f t="shared" si="38"/>
        <v>4.75</v>
      </c>
      <c r="H283" s="16">
        <f t="shared" si="37"/>
        <v>2.5333333333333333E-2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1</v>
      </c>
      <c r="D287" s="15">
        <v>0</v>
      </c>
      <c r="E287" s="16">
        <f t="shared" si="35"/>
        <v>1.3333333333333333E-3</v>
      </c>
      <c r="F287" s="16" t="str">
        <f t="shared" si="36"/>
        <v/>
      </c>
      <c r="G287" s="16">
        <f t="shared" si="38"/>
        <v>-1</v>
      </c>
      <c r="H287" s="16">
        <f t="shared" si="37"/>
        <v>-1.3333333333333333E-3</v>
      </c>
    </row>
    <row r="288" spans="1:8" x14ac:dyDescent="0.2">
      <c r="A288" s="13"/>
      <c r="B288" s="14" t="s">
        <v>270</v>
      </c>
      <c r="C288" s="15">
        <v>14</v>
      </c>
      <c r="D288" s="15">
        <v>4</v>
      </c>
      <c r="E288" s="16">
        <f t="shared" si="35"/>
        <v>1.8666666666666668E-2</v>
      </c>
      <c r="F288" s="16">
        <f t="shared" si="36"/>
        <v>7.104795737122558E-3</v>
      </c>
      <c r="G288" s="16">
        <f t="shared" si="38"/>
        <v>-0.7142857142857143</v>
      </c>
      <c r="H288" s="16">
        <f t="shared" si="37"/>
        <v>-1.3333333333333334E-2</v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1</v>
      </c>
      <c r="D290" s="15">
        <v>1</v>
      </c>
      <c r="E290" s="16">
        <f t="shared" si="35"/>
        <v>1.3333333333333333E-3</v>
      </c>
      <c r="F290" s="16">
        <f t="shared" si="36"/>
        <v>1.7761989342806395E-3</v>
      </c>
      <c r="G290" s="16">
        <f t="shared" si="38"/>
        <v>0</v>
      </c>
      <c r="H290" s="16">
        <f t="shared" si="37"/>
        <v>0</v>
      </c>
    </row>
    <row r="291" spans="1:8" x14ac:dyDescent="0.2">
      <c r="A291" s="13"/>
      <c r="B291" s="14" t="s">
        <v>273</v>
      </c>
      <c r="C291" s="15">
        <v>1</v>
      </c>
      <c r="D291" s="15">
        <v>0</v>
      </c>
      <c r="E291" s="16">
        <f t="shared" si="35"/>
        <v>1.3333333333333333E-3</v>
      </c>
      <c r="F291" s="16" t="str">
        <f t="shared" si="36"/>
        <v/>
      </c>
      <c r="G291" s="16">
        <f t="shared" si="38"/>
        <v>-1</v>
      </c>
      <c r="H291" s="16">
        <f t="shared" si="37"/>
        <v>-1.3333333333333333E-3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1</v>
      </c>
      <c r="D293" s="15">
        <v>0</v>
      </c>
      <c r="E293" s="16">
        <f t="shared" si="35"/>
        <v>1.3333333333333333E-3</v>
      </c>
      <c r="F293" s="16" t="str">
        <f t="shared" si="36"/>
        <v/>
      </c>
      <c r="G293" s="16">
        <f t="shared" si="38"/>
        <v>-1</v>
      </c>
      <c r="H293" s="16">
        <f t="shared" si="37"/>
        <v>-1.3333333333333333E-3</v>
      </c>
    </row>
    <row r="294" spans="1:8" x14ac:dyDescent="0.2">
      <c r="A294" s="13"/>
      <c r="B294" s="14" t="s">
        <v>276</v>
      </c>
      <c r="C294" s="15">
        <v>6</v>
      </c>
      <c r="D294" s="15">
        <v>4</v>
      </c>
      <c r="E294" s="16">
        <f t="shared" si="35"/>
        <v>8.0000000000000002E-3</v>
      </c>
      <c r="F294" s="16">
        <f t="shared" si="36"/>
        <v>7.104795737122558E-3</v>
      </c>
      <c r="G294" s="16">
        <f t="shared" si="38"/>
        <v>-0.33333333333333331</v>
      </c>
      <c r="H294" s="16">
        <f t="shared" si="37"/>
        <v>-2.6666666666666666E-3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4</v>
      </c>
      <c r="D301" s="15">
        <v>6</v>
      </c>
      <c r="E301" s="16">
        <f t="shared" ref="E301:E332" si="39">+IF(C301=0,"",C301/C$173)</f>
        <v>5.3333333333333332E-3</v>
      </c>
      <c r="F301" s="16">
        <f t="shared" ref="F301:F332" si="40">+IF(D301=0,"",D301/D$173)</f>
        <v>1.0657193605683837E-2</v>
      </c>
      <c r="G301" s="16">
        <f t="shared" si="38"/>
        <v>0.5</v>
      </c>
      <c r="H301" s="16">
        <f t="shared" ref="H301:H332" si="41">+IF(OR(AND(E301=""),(G301="")),"",E301*G301)</f>
        <v>2.6666666666666666E-3</v>
      </c>
    </row>
    <row r="302" spans="1:8" ht="25.5" x14ac:dyDescent="0.2">
      <c r="A302" s="13"/>
      <c r="B302" s="14" t="s">
        <v>284</v>
      </c>
      <c r="C302" s="15">
        <v>97</v>
      </c>
      <c r="D302" s="15">
        <v>65</v>
      </c>
      <c r="E302" s="16">
        <f t="shared" si="39"/>
        <v>0.12933333333333333</v>
      </c>
      <c r="F302" s="16">
        <f t="shared" si="40"/>
        <v>0.11545293072824156</v>
      </c>
      <c r="G302" s="16">
        <f t="shared" ref="G302:G333" si="42">+IF(AND(C302=0,D302=0)," ",IF(C302=0,1,IF(D302=0,-1,(D302-C302)/C302)))</f>
        <v>-0.32989690721649484</v>
      </c>
      <c r="H302" s="16">
        <f t="shared" si="41"/>
        <v>-4.2666666666666665E-2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1.7761989342806395E-3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1</v>
      </c>
      <c r="D305" s="15">
        <v>0</v>
      </c>
      <c r="E305" s="16">
        <f t="shared" si="39"/>
        <v>1.3333333333333333E-3</v>
      </c>
      <c r="F305" s="16" t="str">
        <f t="shared" si="40"/>
        <v/>
      </c>
      <c r="G305" s="16">
        <f t="shared" si="42"/>
        <v>-1</v>
      </c>
      <c r="H305" s="16">
        <f t="shared" si="41"/>
        <v>-1.3333333333333333E-3</v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6</v>
      </c>
      <c r="D308" s="15">
        <v>2</v>
      </c>
      <c r="E308" s="16">
        <f t="shared" si="39"/>
        <v>8.0000000000000002E-3</v>
      </c>
      <c r="F308" s="16">
        <f t="shared" si="40"/>
        <v>3.552397868561279E-3</v>
      </c>
      <c r="G308" s="16">
        <f t="shared" si="42"/>
        <v>-0.66666666666666663</v>
      </c>
      <c r="H308" s="16">
        <f t="shared" si="41"/>
        <v>-5.3333333333333332E-3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4</v>
      </c>
      <c r="D313" s="15">
        <v>10</v>
      </c>
      <c r="E313" s="16">
        <f t="shared" si="39"/>
        <v>5.3333333333333332E-3</v>
      </c>
      <c r="F313" s="16">
        <f t="shared" si="40"/>
        <v>1.7761989342806393E-2</v>
      </c>
      <c r="G313" s="16">
        <f t="shared" si="42"/>
        <v>1.5</v>
      </c>
      <c r="H313" s="16">
        <f t="shared" si="41"/>
        <v>8.0000000000000002E-3</v>
      </c>
    </row>
    <row r="314" spans="1:8" ht="25.5" x14ac:dyDescent="0.2">
      <c r="A314" s="13"/>
      <c r="B314" s="14" t="s">
        <v>296</v>
      </c>
      <c r="C314" s="15">
        <v>1</v>
      </c>
      <c r="D314" s="15">
        <v>0</v>
      </c>
      <c r="E314" s="16">
        <f t="shared" si="39"/>
        <v>1.3333333333333333E-3</v>
      </c>
      <c r="F314" s="16" t="str">
        <f t="shared" si="40"/>
        <v/>
      </c>
      <c r="G314" s="16">
        <f t="shared" si="42"/>
        <v>-1</v>
      </c>
      <c r="H314" s="16">
        <f t="shared" si="41"/>
        <v>-1.3333333333333333E-3</v>
      </c>
    </row>
    <row r="315" spans="1:8" ht="25.5" x14ac:dyDescent="0.2">
      <c r="A315" s="13"/>
      <c r="B315" s="14" t="s">
        <v>297</v>
      </c>
      <c r="C315" s="15">
        <v>2</v>
      </c>
      <c r="D315" s="15">
        <v>0</v>
      </c>
      <c r="E315" s="16">
        <f t="shared" si="39"/>
        <v>2.6666666666666666E-3</v>
      </c>
      <c r="F315" s="16" t="str">
        <f t="shared" si="40"/>
        <v/>
      </c>
      <c r="G315" s="16">
        <f t="shared" si="42"/>
        <v>-1</v>
      </c>
      <c r="H315" s="16">
        <f t="shared" si="41"/>
        <v>-2.6666666666666666E-3</v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19</v>
      </c>
      <c r="D317" s="15">
        <v>16</v>
      </c>
      <c r="E317" s="16">
        <f t="shared" si="39"/>
        <v>2.5333333333333333E-2</v>
      </c>
      <c r="F317" s="16">
        <f t="shared" si="40"/>
        <v>2.8419182948490232E-2</v>
      </c>
      <c r="G317" s="16">
        <f t="shared" si="42"/>
        <v>-0.15789473684210525</v>
      </c>
      <c r="H317" s="16">
        <f t="shared" si="41"/>
        <v>-4.0000000000000001E-3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45</v>
      </c>
      <c r="D319" s="15">
        <v>21</v>
      </c>
      <c r="E319" s="16">
        <f t="shared" si="39"/>
        <v>0.06</v>
      </c>
      <c r="F319" s="16">
        <f t="shared" si="40"/>
        <v>3.7300177619893425E-2</v>
      </c>
      <c r="G319" s="16">
        <f t="shared" si="42"/>
        <v>-0.53333333333333333</v>
      </c>
      <c r="H319" s="16">
        <f t="shared" si="41"/>
        <v>-3.2000000000000001E-2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4</v>
      </c>
      <c r="D321" s="15">
        <v>10</v>
      </c>
      <c r="E321" s="16">
        <f t="shared" si="39"/>
        <v>5.3333333333333332E-3</v>
      </c>
      <c r="F321" s="16">
        <f t="shared" si="40"/>
        <v>1.7761989342806393E-2</v>
      </c>
      <c r="G321" s="16">
        <f t="shared" si="42"/>
        <v>1.5</v>
      </c>
      <c r="H321" s="16">
        <f t="shared" si="41"/>
        <v>8.0000000000000002E-3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1</v>
      </c>
      <c r="D323" s="15">
        <v>4</v>
      </c>
      <c r="E323" s="16">
        <f t="shared" si="39"/>
        <v>1.3333333333333333E-3</v>
      </c>
      <c r="F323" s="16">
        <f t="shared" si="40"/>
        <v>7.104795737122558E-3</v>
      </c>
      <c r="G323" s="16">
        <f t="shared" si="42"/>
        <v>3</v>
      </c>
      <c r="H323" s="16">
        <f t="shared" si="41"/>
        <v>4.0000000000000001E-3</v>
      </c>
    </row>
    <row r="324" spans="1:8" ht="25.5" x14ac:dyDescent="0.2">
      <c r="A324" s="13"/>
      <c r="B324" s="14" t="s">
        <v>306</v>
      </c>
      <c r="C324" s="15">
        <v>4</v>
      </c>
      <c r="D324" s="15">
        <v>1</v>
      </c>
      <c r="E324" s="16">
        <f t="shared" si="39"/>
        <v>5.3333333333333332E-3</v>
      </c>
      <c r="F324" s="16">
        <f t="shared" si="40"/>
        <v>1.7761989342806395E-3</v>
      </c>
      <c r="G324" s="16">
        <f t="shared" si="42"/>
        <v>-0.75</v>
      </c>
      <c r="H324" s="16">
        <f t="shared" si="41"/>
        <v>-4.0000000000000001E-3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3</v>
      </c>
      <c r="E328" s="16" t="str">
        <f t="shared" si="39"/>
        <v/>
      </c>
      <c r="F328" s="16">
        <f t="shared" si="40"/>
        <v>5.3285968028419185E-3</v>
      </c>
      <c r="G328" s="16">
        <f t="shared" si="42"/>
        <v>1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7</v>
      </c>
      <c r="D329" s="15">
        <v>1</v>
      </c>
      <c r="E329" s="16">
        <f t="shared" si="39"/>
        <v>9.3333333333333341E-3</v>
      </c>
      <c r="F329" s="16">
        <f t="shared" si="40"/>
        <v>1.7761989342806395E-3</v>
      </c>
      <c r="G329" s="16">
        <f t="shared" si="42"/>
        <v>-0.8571428571428571</v>
      </c>
      <c r="H329" s="16">
        <f t="shared" si="41"/>
        <v>-8.0000000000000002E-3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1.7761989342806395E-3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1</v>
      </c>
      <c r="D335" s="15">
        <v>0</v>
      </c>
      <c r="E335" s="16">
        <f t="shared" si="43"/>
        <v>1.3333333333333333E-3</v>
      </c>
      <c r="F335" s="16" t="str">
        <f t="shared" si="44"/>
        <v/>
      </c>
      <c r="G335" s="16">
        <f t="shared" si="46"/>
        <v>-1</v>
      </c>
      <c r="H335" s="16">
        <f t="shared" si="45"/>
        <v>-1.3333333333333333E-3</v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1</v>
      </c>
      <c r="D337" s="15">
        <v>0</v>
      </c>
      <c r="E337" s="16">
        <f t="shared" si="43"/>
        <v>1.3333333333333333E-3</v>
      </c>
      <c r="F337" s="16" t="str">
        <f t="shared" si="44"/>
        <v/>
      </c>
      <c r="G337" s="16">
        <f t="shared" si="46"/>
        <v>-1</v>
      </c>
      <c r="H337" s="16">
        <f t="shared" si="45"/>
        <v>-1.3333333333333333E-3</v>
      </c>
    </row>
    <row r="338" spans="1:8" x14ac:dyDescent="0.2">
      <c r="A338" s="13"/>
      <c r="B338" s="14" t="s">
        <v>320</v>
      </c>
      <c r="C338" s="15">
        <v>0</v>
      </c>
      <c r="D338" s="15">
        <v>1</v>
      </c>
      <c r="E338" s="16" t="str">
        <f t="shared" si="43"/>
        <v/>
      </c>
      <c r="F338" s="16">
        <f t="shared" si="44"/>
        <v>1.7761989342806395E-3</v>
      </c>
      <c r="G338" s="16">
        <f t="shared" si="46"/>
        <v>1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5147</v>
      </c>
      <c r="D349" s="18">
        <f>SUM(D350:D576)</f>
        <v>3028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-0.41169613367009911</v>
      </c>
      <c r="H349" s="19">
        <f t="shared" ref="H349:H412" si="49">+IF(OR(AND(E349=""),(G349="")),"",E349*G349)</f>
        <v>-0.41169613367009911</v>
      </c>
    </row>
    <row r="350" spans="1:8" x14ac:dyDescent="0.2">
      <c r="A350" s="13"/>
      <c r="B350" s="14" t="s">
        <v>326</v>
      </c>
      <c r="C350" s="15">
        <v>12</v>
      </c>
      <c r="D350" s="15">
        <v>12</v>
      </c>
      <c r="E350" s="16">
        <f t="shared" si="47"/>
        <v>2.3314552166310474E-3</v>
      </c>
      <c r="F350" s="16">
        <f t="shared" si="48"/>
        <v>3.9630118890356669E-3</v>
      </c>
      <c r="G350" s="16">
        <f t="shared" ref="G350:G413" si="50">+IF(AND(C350=0,D350=0)," ",IF(C350=0,1,IF(D350=0,-1,(D350-C350)/C350)))</f>
        <v>0</v>
      </c>
      <c r="H350" s="16">
        <f t="shared" si="49"/>
        <v>0</v>
      </c>
    </row>
    <row r="351" spans="1:8" x14ac:dyDescent="0.2">
      <c r="A351" s="13"/>
      <c r="B351" s="14" t="s">
        <v>327</v>
      </c>
      <c r="C351" s="15">
        <v>6</v>
      </c>
      <c r="D351" s="15">
        <v>10</v>
      </c>
      <c r="E351" s="16">
        <f t="shared" si="47"/>
        <v>1.1657276083155237E-3</v>
      </c>
      <c r="F351" s="16">
        <f t="shared" si="48"/>
        <v>3.3025099075297227E-3</v>
      </c>
      <c r="G351" s="16">
        <f t="shared" si="50"/>
        <v>0.66666666666666663</v>
      </c>
      <c r="H351" s="16">
        <f t="shared" si="49"/>
        <v>7.7715173887701579E-4</v>
      </c>
    </row>
    <row r="352" spans="1:8" x14ac:dyDescent="0.2">
      <c r="A352" s="13"/>
      <c r="B352" s="14" t="s">
        <v>328</v>
      </c>
      <c r="C352" s="15">
        <v>6</v>
      </c>
      <c r="D352" s="15">
        <v>2</v>
      </c>
      <c r="E352" s="16">
        <f t="shared" si="47"/>
        <v>1.1657276083155237E-3</v>
      </c>
      <c r="F352" s="16">
        <f t="shared" si="48"/>
        <v>6.6050198150594452E-4</v>
      </c>
      <c r="G352" s="16">
        <f t="shared" si="50"/>
        <v>-0.66666666666666663</v>
      </c>
      <c r="H352" s="16">
        <f t="shared" si="49"/>
        <v>-7.7715173887701579E-4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18</v>
      </c>
      <c r="E354" s="16" t="str">
        <f t="shared" si="47"/>
        <v/>
      </c>
      <c r="F354" s="16">
        <f t="shared" si="48"/>
        <v>5.9445178335535004E-3</v>
      </c>
      <c r="G354" s="16">
        <f t="shared" si="50"/>
        <v>1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62</v>
      </c>
      <c r="D355" s="15">
        <v>72</v>
      </c>
      <c r="E355" s="16">
        <f t="shared" si="47"/>
        <v>1.2045851952593743E-2</v>
      </c>
      <c r="F355" s="16">
        <f t="shared" si="48"/>
        <v>2.3778071334214002E-2</v>
      </c>
      <c r="G355" s="16">
        <f t="shared" si="50"/>
        <v>0.16129032258064516</v>
      </c>
      <c r="H355" s="16">
        <f t="shared" si="49"/>
        <v>1.9428793471925393E-3</v>
      </c>
    </row>
    <row r="356" spans="1:8" x14ac:dyDescent="0.2">
      <c r="A356" s="13"/>
      <c r="B356" s="14" t="s">
        <v>332</v>
      </c>
      <c r="C356" s="15">
        <v>78</v>
      </c>
      <c r="D356" s="15">
        <v>1</v>
      </c>
      <c r="E356" s="16">
        <f t="shared" si="47"/>
        <v>1.5154458908101806E-2</v>
      </c>
      <c r="F356" s="16">
        <f t="shared" si="48"/>
        <v>3.3025099075297226E-4</v>
      </c>
      <c r="G356" s="16">
        <f t="shared" si="50"/>
        <v>-0.98717948717948723</v>
      </c>
      <c r="H356" s="16">
        <f t="shared" si="49"/>
        <v>-1.4960170973382553E-2</v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6</v>
      </c>
      <c r="D358" s="15">
        <v>0</v>
      </c>
      <c r="E358" s="16">
        <f t="shared" si="47"/>
        <v>1.1657276083155237E-3</v>
      </c>
      <c r="F358" s="16" t="str">
        <f t="shared" si="48"/>
        <v/>
      </c>
      <c r="G358" s="16">
        <f t="shared" si="50"/>
        <v>-1</v>
      </c>
      <c r="H358" s="16">
        <f t="shared" si="49"/>
        <v>-1.1657276083155237E-3</v>
      </c>
    </row>
    <row r="359" spans="1:8" x14ac:dyDescent="0.2">
      <c r="A359" s="13"/>
      <c r="B359" s="14" t="s">
        <v>335</v>
      </c>
      <c r="C359" s="15">
        <v>6</v>
      </c>
      <c r="D359" s="15">
        <v>1</v>
      </c>
      <c r="E359" s="16">
        <f t="shared" si="47"/>
        <v>1.1657276083155237E-3</v>
      </c>
      <c r="F359" s="16">
        <f t="shared" si="48"/>
        <v>3.3025099075297226E-4</v>
      </c>
      <c r="G359" s="16">
        <f t="shared" si="50"/>
        <v>-0.83333333333333337</v>
      </c>
      <c r="H359" s="16">
        <f t="shared" si="49"/>
        <v>-9.7143967359626974E-4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79</v>
      </c>
      <c r="D361" s="15">
        <v>39</v>
      </c>
      <c r="E361" s="16">
        <f t="shared" si="47"/>
        <v>1.5348746842821061E-2</v>
      </c>
      <c r="F361" s="16">
        <f t="shared" si="48"/>
        <v>1.2879788639365918E-2</v>
      </c>
      <c r="G361" s="16">
        <f t="shared" si="50"/>
        <v>-0.50632911392405067</v>
      </c>
      <c r="H361" s="16">
        <f t="shared" si="49"/>
        <v>-7.7715173887701579E-3</v>
      </c>
    </row>
    <row r="362" spans="1:8" x14ac:dyDescent="0.2">
      <c r="A362" s="13"/>
      <c r="B362" s="14" t="s">
        <v>338</v>
      </c>
      <c r="C362" s="15">
        <v>42</v>
      </c>
      <c r="D362" s="15">
        <v>9</v>
      </c>
      <c r="E362" s="16">
        <f t="shared" si="47"/>
        <v>8.1600932582086647E-3</v>
      </c>
      <c r="F362" s="16">
        <f t="shared" si="48"/>
        <v>2.9722589167767502E-3</v>
      </c>
      <c r="G362" s="16">
        <f t="shared" si="50"/>
        <v>-0.7857142857142857</v>
      </c>
      <c r="H362" s="16">
        <f t="shared" si="49"/>
        <v>-6.4115018457353793E-3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12</v>
      </c>
      <c r="D364" s="15">
        <v>33</v>
      </c>
      <c r="E364" s="16">
        <f t="shared" si="47"/>
        <v>2.3314552166310474E-3</v>
      </c>
      <c r="F364" s="16">
        <f t="shared" si="48"/>
        <v>1.0898282694848084E-2</v>
      </c>
      <c r="G364" s="16">
        <f t="shared" si="50"/>
        <v>1.75</v>
      </c>
      <c r="H364" s="16">
        <f t="shared" si="49"/>
        <v>4.0800466291043332E-3</v>
      </c>
    </row>
    <row r="365" spans="1:8" x14ac:dyDescent="0.2">
      <c r="A365" s="13"/>
      <c r="B365" s="14" t="s">
        <v>341</v>
      </c>
      <c r="C365" s="15">
        <v>2</v>
      </c>
      <c r="D365" s="15">
        <v>3</v>
      </c>
      <c r="E365" s="16">
        <f t="shared" si="47"/>
        <v>3.885758694385079E-4</v>
      </c>
      <c r="F365" s="16">
        <f t="shared" si="48"/>
        <v>9.9075297225891673E-4</v>
      </c>
      <c r="G365" s="16">
        <f t="shared" si="50"/>
        <v>0.5</v>
      </c>
      <c r="H365" s="16">
        <f t="shared" si="49"/>
        <v>1.9428793471925395E-4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439</v>
      </c>
      <c r="D369" s="15">
        <v>24</v>
      </c>
      <c r="E369" s="16">
        <f t="shared" si="47"/>
        <v>8.5292403341752476E-2</v>
      </c>
      <c r="F369" s="16">
        <f t="shared" si="48"/>
        <v>7.9260237780713338E-3</v>
      </c>
      <c r="G369" s="16">
        <f t="shared" si="50"/>
        <v>-0.9453302961275627</v>
      </c>
      <c r="H369" s="16">
        <f t="shared" si="49"/>
        <v>-8.0629492908490391E-2</v>
      </c>
    </row>
    <row r="370" spans="1:8" x14ac:dyDescent="0.2">
      <c r="A370" s="13"/>
      <c r="B370" s="14" t="s">
        <v>346</v>
      </c>
      <c r="C370" s="15">
        <v>49</v>
      </c>
      <c r="D370" s="15">
        <v>0</v>
      </c>
      <c r="E370" s="16">
        <f t="shared" si="47"/>
        <v>9.5201088012434425E-3</v>
      </c>
      <c r="F370" s="16" t="str">
        <f t="shared" si="48"/>
        <v/>
      </c>
      <c r="G370" s="16">
        <f t="shared" si="50"/>
        <v>-1</v>
      </c>
      <c r="H370" s="16">
        <f t="shared" si="49"/>
        <v>-9.5201088012434425E-3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15</v>
      </c>
      <c r="D372" s="15">
        <v>5</v>
      </c>
      <c r="E372" s="16">
        <f t="shared" si="47"/>
        <v>2.9143190207888089E-3</v>
      </c>
      <c r="F372" s="16">
        <f t="shared" si="48"/>
        <v>1.6512549537648614E-3</v>
      </c>
      <c r="G372" s="16">
        <f t="shared" si="50"/>
        <v>-0.66666666666666663</v>
      </c>
      <c r="H372" s="16">
        <f t="shared" si="49"/>
        <v>-1.9428793471925393E-3</v>
      </c>
    </row>
    <row r="373" spans="1:8" x14ac:dyDescent="0.2">
      <c r="A373" s="13"/>
      <c r="B373" s="14" t="s">
        <v>349</v>
      </c>
      <c r="C373" s="15">
        <v>208</v>
      </c>
      <c r="D373" s="15">
        <v>130</v>
      </c>
      <c r="E373" s="16">
        <f t="shared" si="47"/>
        <v>4.0411890421604819E-2</v>
      </c>
      <c r="F373" s="16">
        <f t="shared" si="48"/>
        <v>4.2932628797886396E-2</v>
      </c>
      <c r="G373" s="16">
        <f t="shared" si="50"/>
        <v>-0.375</v>
      </c>
      <c r="H373" s="16">
        <f t="shared" si="49"/>
        <v>-1.5154458908101808E-2</v>
      </c>
    </row>
    <row r="374" spans="1:8" x14ac:dyDescent="0.2">
      <c r="A374" s="13"/>
      <c r="B374" s="14" t="s">
        <v>350</v>
      </c>
      <c r="C374" s="15">
        <v>188</v>
      </c>
      <c r="D374" s="15">
        <v>5</v>
      </c>
      <c r="E374" s="16">
        <f t="shared" si="47"/>
        <v>3.6526131727219739E-2</v>
      </c>
      <c r="F374" s="16">
        <f t="shared" si="48"/>
        <v>1.6512549537648614E-3</v>
      </c>
      <c r="G374" s="16">
        <f t="shared" si="50"/>
        <v>-0.97340425531914898</v>
      </c>
      <c r="H374" s="16">
        <f t="shared" si="49"/>
        <v>-3.5554692053623473E-2</v>
      </c>
    </row>
    <row r="375" spans="1:8" x14ac:dyDescent="0.2">
      <c r="A375" s="13"/>
      <c r="B375" s="14" t="s">
        <v>351</v>
      </c>
      <c r="C375" s="15">
        <v>2</v>
      </c>
      <c r="D375" s="15">
        <v>4</v>
      </c>
      <c r="E375" s="16">
        <f t="shared" si="47"/>
        <v>3.885758694385079E-4</v>
      </c>
      <c r="F375" s="16">
        <f t="shared" si="48"/>
        <v>1.321003963011889E-3</v>
      </c>
      <c r="G375" s="16">
        <f t="shared" si="50"/>
        <v>1</v>
      </c>
      <c r="H375" s="16">
        <f t="shared" si="49"/>
        <v>3.885758694385079E-4</v>
      </c>
    </row>
    <row r="376" spans="1:8" x14ac:dyDescent="0.2">
      <c r="A376" s="13"/>
      <c r="B376" s="14" t="s">
        <v>352</v>
      </c>
      <c r="C376" s="15">
        <v>2</v>
      </c>
      <c r="D376" s="15">
        <v>5</v>
      </c>
      <c r="E376" s="16">
        <f t="shared" si="47"/>
        <v>3.885758694385079E-4</v>
      </c>
      <c r="F376" s="16">
        <f t="shared" si="48"/>
        <v>1.6512549537648614E-3</v>
      </c>
      <c r="G376" s="16">
        <f t="shared" si="50"/>
        <v>1.5</v>
      </c>
      <c r="H376" s="16">
        <f t="shared" si="49"/>
        <v>5.8286380415776184E-4</v>
      </c>
    </row>
    <row r="377" spans="1:8" x14ac:dyDescent="0.2">
      <c r="A377" s="13"/>
      <c r="B377" s="14" t="s">
        <v>353</v>
      </c>
      <c r="C377" s="15">
        <v>364</v>
      </c>
      <c r="D377" s="15">
        <v>0</v>
      </c>
      <c r="E377" s="16">
        <f t="shared" si="47"/>
        <v>7.0720808237808436E-2</v>
      </c>
      <c r="F377" s="16" t="str">
        <f t="shared" si="48"/>
        <v/>
      </c>
      <c r="G377" s="16">
        <f t="shared" si="50"/>
        <v>-1</v>
      </c>
      <c r="H377" s="16">
        <f t="shared" si="49"/>
        <v>-7.0720808237808436E-2</v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5</v>
      </c>
      <c r="D379" s="15">
        <v>13</v>
      </c>
      <c r="E379" s="16">
        <f t="shared" si="47"/>
        <v>9.7143967359626963E-4</v>
      </c>
      <c r="F379" s="16">
        <f t="shared" si="48"/>
        <v>4.2932628797886395E-3</v>
      </c>
      <c r="G379" s="16">
        <f t="shared" si="50"/>
        <v>1.6</v>
      </c>
      <c r="H379" s="16">
        <f t="shared" si="49"/>
        <v>1.5543034777540316E-3</v>
      </c>
    </row>
    <row r="380" spans="1:8" x14ac:dyDescent="0.2">
      <c r="A380" s="13" t="s">
        <v>93</v>
      </c>
      <c r="B380" s="14" t="s">
        <v>356</v>
      </c>
      <c r="C380" s="15">
        <v>1</v>
      </c>
      <c r="D380" s="15">
        <v>3</v>
      </c>
      <c r="E380" s="16">
        <f t="shared" si="47"/>
        <v>1.9428793471925395E-4</v>
      </c>
      <c r="F380" s="16">
        <f t="shared" si="48"/>
        <v>9.9075297225891673E-4</v>
      </c>
      <c r="G380" s="16">
        <f t="shared" si="50"/>
        <v>2</v>
      </c>
      <c r="H380" s="16">
        <f t="shared" si="49"/>
        <v>3.885758694385079E-4</v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</v>
      </c>
      <c r="D382" s="15">
        <v>2</v>
      </c>
      <c r="E382" s="16">
        <f t="shared" si="47"/>
        <v>1.9428793471925395E-4</v>
      </c>
      <c r="F382" s="16">
        <f t="shared" si="48"/>
        <v>6.6050198150594452E-4</v>
      </c>
      <c r="G382" s="16">
        <f t="shared" si="50"/>
        <v>1</v>
      </c>
      <c r="H382" s="16">
        <f t="shared" si="49"/>
        <v>1.9428793471925395E-4</v>
      </c>
    </row>
    <row r="383" spans="1:8" ht="25.5" x14ac:dyDescent="0.2">
      <c r="A383" s="13"/>
      <c r="B383" s="14" t="s">
        <v>359</v>
      </c>
      <c r="C383" s="15">
        <v>1</v>
      </c>
      <c r="D383" s="15">
        <v>2</v>
      </c>
      <c r="E383" s="16">
        <f t="shared" si="47"/>
        <v>1.9428793471925395E-4</v>
      </c>
      <c r="F383" s="16">
        <f t="shared" si="48"/>
        <v>6.6050198150594452E-4</v>
      </c>
      <c r="G383" s="16">
        <f t="shared" si="50"/>
        <v>1</v>
      </c>
      <c r="H383" s="16">
        <f t="shared" si="49"/>
        <v>1.9428793471925395E-4</v>
      </c>
    </row>
    <row r="384" spans="1:8" x14ac:dyDescent="0.2">
      <c r="A384" s="13"/>
      <c r="B384" s="14" t="s">
        <v>360</v>
      </c>
      <c r="C384" s="15">
        <v>94</v>
      </c>
      <c r="D384" s="15">
        <v>37</v>
      </c>
      <c r="E384" s="16">
        <f t="shared" si="47"/>
        <v>1.826306586360987E-2</v>
      </c>
      <c r="F384" s="16">
        <f t="shared" si="48"/>
        <v>1.2219286657859974E-2</v>
      </c>
      <c r="G384" s="16">
        <f t="shared" si="50"/>
        <v>-0.6063829787234043</v>
      </c>
      <c r="H384" s="16">
        <f t="shared" si="49"/>
        <v>-1.1074412278997475E-2</v>
      </c>
    </row>
    <row r="385" spans="1:8" x14ac:dyDescent="0.2">
      <c r="A385" s="13"/>
      <c r="B385" s="14" t="s">
        <v>361</v>
      </c>
      <c r="C385" s="15">
        <v>2</v>
      </c>
      <c r="D385" s="15">
        <v>0</v>
      </c>
      <c r="E385" s="16">
        <f t="shared" si="47"/>
        <v>3.885758694385079E-4</v>
      </c>
      <c r="F385" s="16" t="str">
        <f t="shared" si="48"/>
        <v/>
      </c>
      <c r="G385" s="16">
        <f t="shared" si="50"/>
        <v>-1</v>
      </c>
      <c r="H385" s="16">
        <f t="shared" si="49"/>
        <v>-3.885758694385079E-4</v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11</v>
      </c>
      <c r="D388" s="15">
        <v>16</v>
      </c>
      <c r="E388" s="16">
        <f t="shared" si="47"/>
        <v>2.1371672819117931E-3</v>
      </c>
      <c r="F388" s="16">
        <f t="shared" si="48"/>
        <v>5.2840158520475562E-3</v>
      </c>
      <c r="G388" s="16">
        <f t="shared" si="50"/>
        <v>0.45454545454545453</v>
      </c>
      <c r="H388" s="16">
        <f t="shared" si="49"/>
        <v>9.7143967359626952E-4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24</v>
      </c>
      <c r="D391" s="15">
        <v>0</v>
      </c>
      <c r="E391" s="16">
        <f t="shared" si="47"/>
        <v>4.6629104332620947E-3</v>
      </c>
      <c r="F391" s="16" t="str">
        <f t="shared" si="48"/>
        <v/>
      </c>
      <c r="G391" s="16">
        <f t="shared" si="50"/>
        <v>-1</v>
      </c>
      <c r="H391" s="16">
        <f t="shared" si="49"/>
        <v>-4.6629104332620947E-3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1</v>
      </c>
      <c r="E394" s="16" t="str">
        <f t="shared" si="47"/>
        <v/>
      </c>
      <c r="F394" s="16">
        <f t="shared" si="48"/>
        <v>3.3025099075297226E-4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381</v>
      </c>
      <c r="D395" s="15">
        <v>155</v>
      </c>
      <c r="E395" s="16">
        <f t="shared" si="47"/>
        <v>7.4023703128035745E-2</v>
      </c>
      <c r="F395" s="16">
        <f t="shared" si="48"/>
        <v>5.11889035667107E-2</v>
      </c>
      <c r="G395" s="16">
        <f t="shared" si="50"/>
        <v>-0.59317585301837272</v>
      </c>
      <c r="H395" s="16">
        <f t="shared" si="49"/>
        <v>-4.390907324655139E-2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75</v>
      </c>
      <c r="D397" s="15">
        <v>19</v>
      </c>
      <c r="E397" s="16">
        <f t="shared" si="47"/>
        <v>1.4571595103944046E-2</v>
      </c>
      <c r="F397" s="16">
        <f t="shared" si="48"/>
        <v>6.2747688243064729E-3</v>
      </c>
      <c r="G397" s="16">
        <f t="shared" si="50"/>
        <v>-0.7466666666666667</v>
      </c>
      <c r="H397" s="16">
        <f t="shared" si="49"/>
        <v>-1.0880124344278222E-2</v>
      </c>
    </row>
    <row r="398" spans="1:8" x14ac:dyDescent="0.2">
      <c r="A398" s="13"/>
      <c r="B398" s="14" t="s">
        <v>374</v>
      </c>
      <c r="C398" s="15">
        <v>198</v>
      </c>
      <c r="D398" s="15">
        <v>45</v>
      </c>
      <c r="E398" s="16">
        <f t="shared" si="47"/>
        <v>3.8469011074412279E-2</v>
      </c>
      <c r="F398" s="16">
        <f t="shared" si="48"/>
        <v>1.4861294583883751E-2</v>
      </c>
      <c r="G398" s="16">
        <f t="shared" si="50"/>
        <v>-0.77272727272727271</v>
      </c>
      <c r="H398" s="16">
        <f t="shared" si="49"/>
        <v>-2.9726054012045852E-2</v>
      </c>
    </row>
    <row r="399" spans="1:8" x14ac:dyDescent="0.2">
      <c r="A399" s="13"/>
      <c r="B399" s="14" t="s">
        <v>375</v>
      </c>
      <c r="C399" s="15">
        <v>52</v>
      </c>
      <c r="D399" s="15">
        <v>75</v>
      </c>
      <c r="E399" s="16">
        <f t="shared" si="47"/>
        <v>1.0102972605401205E-2</v>
      </c>
      <c r="F399" s="16">
        <f t="shared" si="48"/>
        <v>2.4768824306472918E-2</v>
      </c>
      <c r="G399" s="16">
        <f t="shared" si="50"/>
        <v>0.44230769230769229</v>
      </c>
      <c r="H399" s="16">
        <f t="shared" si="49"/>
        <v>4.46862249854284E-3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1</v>
      </c>
      <c r="E401" s="16" t="str">
        <f t="shared" si="47"/>
        <v/>
      </c>
      <c r="F401" s="16">
        <f t="shared" si="48"/>
        <v>3.3025099075297226E-4</v>
      </c>
      <c r="G401" s="16">
        <f t="shared" si="50"/>
        <v>1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20</v>
      </c>
      <c r="D403" s="15">
        <v>10</v>
      </c>
      <c r="E403" s="16">
        <f t="shared" si="47"/>
        <v>3.8857586943850785E-3</v>
      </c>
      <c r="F403" s="16">
        <f t="shared" si="48"/>
        <v>3.3025099075297227E-3</v>
      </c>
      <c r="G403" s="16">
        <f t="shared" si="50"/>
        <v>-0.5</v>
      </c>
      <c r="H403" s="16">
        <f t="shared" si="49"/>
        <v>-1.9428793471925393E-3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3</v>
      </c>
      <c r="D405" s="15">
        <v>1</v>
      </c>
      <c r="E405" s="16">
        <f t="shared" si="47"/>
        <v>5.8286380415776184E-4</v>
      </c>
      <c r="F405" s="16">
        <f t="shared" si="48"/>
        <v>3.3025099075297226E-4</v>
      </c>
      <c r="G405" s="16">
        <f t="shared" si="50"/>
        <v>-0.66666666666666663</v>
      </c>
      <c r="H405" s="16">
        <f t="shared" si="49"/>
        <v>-3.885758694385079E-4</v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2</v>
      </c>
      <c r="D408" s="15">
        <v>1</v>
      </c>
      <c r="E408" s="16">
        <f t="shared" si="47"/>
        <v>3.885758694385079E-4</v>
      </c>
      <c r="F408" s="16">
        <f t="shared" si="48"/>
        <v>3.3025099075297226E-4</v>
      </c>
      <c r="G408" s="16">
        <f t="shared" si="50"/>
        <v>-0.5</v>
      </c>
      <c r="H408" s="16">
        <f t="shared" si="49"/>
        <v>-1.9428793471925395E-4</v>
      </c>
    </row>
    <row r="409" spans="1:8" x14ac:dyDescent="0.2">
      <c r="A409" s="13"/>
      <c r="B409" s="14" t="s">
        <v>385</v>
      </c>
      <c r="C409" s="15">
        <v>18</v>
      </c>
      <c r="D409" s="15">
        <v>13</v>
      </c>
      <c r="E409" s="16">
        <f t="shared" si="47"/>
        <v>3.4971828249465708E-3</v>
      </c>
      <c r="F409" s="16">
        <f t="shared" si="48"/>
        <v>4.2932628797886395E-3</v>
      </c>
      <c r="G409" s="16">
        <f t="shared" si="50"/>
        <v>-0.27777777777777779</v>
      </c>
      <c r="H409" s="16">
        <f t="shared" si="49"/>
        <v>-9.7143967359626974E-4</v>
      </c>
    </row>
    <row r="410" spans="1:8" x14ac:dyDescent="0.2">
      <c r="A410" s="13"/>
      <c r="B410" s="14" t="s">
        <v>386</v>
      </c>
      <c r="C410" s="15">
        <v>92</v>
      </c>
      <c r="D410" s="15">
        <v>33</v>
      </c>
      <c r="E410" s="16">
        <f t="shared" si="47"/>
        <v>1.7874489994171364E-2</v>
      </c>
      <c r="F410" s="16">
        <f t="shared" si="48"/>
        <v>1.0898282694848084E-2</v>
      </c>
      <c r="G410" s="16">
        <f t="shared" si="50"/>
        <v>-0.64130434782608692</v>
      </c>
      <c r="H410" s="16">
        <f t="shared" si="49"/>
        <v>-1.1462988148435983E-2</v>
      </c>
    </row>
    <row r="411" spans="1:8" x14ac:dyDescent="0.2">
      <c r="A411" s="13"/>
      <c r="B411" s="14" t="s">
        <v>387</v>
      </c>
      <c r="C411" s="15">
        <v>5</v>
      </c>
      <c r="D411" s="15">
        <v>1</v>
      </c>
      <c r="E411" s="16">
        <f t="shared" si="47"/>
        <v>9.7143967359626963E-4</v>
      </c>
      <c r="F411" s="16">
        <f t="shared" si="48"/>
        <v>3.3025099075297226E-4</v>
      </c>
      <c r="G411" s="16">
        <f t="shared" si="50"/>
        <v>-0.8</v>
      </c>
      <c r="H411" s="16">
        <f t="shared" si="49"/>
        <v>-7.7715173887701579E-4</v>
      </c>
    </row>
    <row r="412" spans="1:8" x14ac:dyDescent="0.2">
      <c r="A412" s="13"/>
      <c r="B412" s="14" t="s">
        <v>388</v>
      </c>
      <c r="C412" s="15">
        <v>43</v>
      </c>
      <c r="D412" s="15">
        <v>34</v>
      </c>
      <c r="E412" s="16">
        <f t="shared" si="47"/>
        <v>8.3543811929279194E-3</v>
      </c>
      <c r="F412" s="16">
        <f t="shared" si="48"/>
        <v>1.1228533685601057E-2</v>
      </c>
      <c r="G412" s="16">
        <f t="shared" si="50"/>
        <v>-0.20930232558139536</v>
      </c>
      <c r="H412" s="16">
        <f t="shared" si="49"/>
        <v>-1.7485914124732856E-3</v>
      </c>
    </row>
    <row r="413" spans="1:8" x14ac:dyDescent="0.2">
      <c r="A413" s="13"/>
      <c r="B413" s="14" t="s">
        <v>389</v>
      </c>
      <c r="C413" s="15">
        <v>4</v>
      </c>
      <c r="D413" s="15">
        <v>0</v>
      </c>
      <c r="E413" s="16">
        <f t="shared" ref="E413:E476" si="51">+IF(C413=0,"",C413/C$349)</f>
        <v>7.7715173887701579E-4</v>
      </c>
      <c r="F413" s="16" t="str">
        <f t="shared" ref="F413:F476" si="52">+IF(D413=0,"",D413/D$349)</f>
        <v/>
      </c>
      <c r="G413" s="16">
        <f t="shared" si="50"/>
        <v>-1</v>
      </c>
      <c r="H413" s="16">
        <f t="shared" ref="H413:H476" si="53">+IF(OR(AND(E413=""),(G413="")),"",E413*G413)</f>
        <v>-7.7715173887701579E-4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2</v>
      </c>
      <c r="E416" s="16" t="str">
        <f t="shared" si="51"/>
        <v/>
      </c>
      <c r="F416" s="16">
        <f t="shared" si="52"/>
        <v>6.6050198150594452E-4</v>
      </c>
      <c r="G416" s="16">
        <f t="shared" si="54"/>
        <v>1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1</v>
      </c>
      <c r="D417" s="15">
        <v>1</v>
      </c>
      <c r="E417" s="16">
        <f t="shared" si="51"/>
        <v>1.9428793471925395E-4</v>
      </c>
      <c r="F417" s="16">
        <f t="shared" si="52"/>
        <v>3.3025099075297226E-4</v>
      </c>
      <c r="G417" s="16">
        <f t="shared" si="54"/>
        <v>0</v>
      </c>
      <c r="H417" s="16">
        <f t="shared" si="53"/>
        <v>0</v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360</v>
      </c>
      <c r="D420" s="15">
        <v>541</v>
      </c>
      <c r="E420" s="16">
        <f t="shared" si="51"/>
        <v>6.9943656498931417E-2</v>
      </c>
      <c r="F420" s="16">
        <f t="shared" si="52"/>
        <v>0.178665785997358</v>
      </c>
      <c r="G420" s="16">
        <f t="shared" si="54"/>
        <v>0.50277777777777777</v>
      </c>
      <c r="H420" s="16">
        <f t="shared" si="53"/>
        <v>3.5166116184184963E-2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1</v>
      </c>
      <c r="E423" s="16" t="str">
        <f t="shared" si="51"/>
        <v/>
      </c>
      <c r="F423" s="16">
        <f t="shared" si="52"/>
        <v>3.3025099075297226E-4</v>
      </c>
      <c r="G423" s="16">
        <f t="shared" si="54"/>
        <v>1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1</v>
      </c>
      <c r="E424" s="16" t="str">
        <f t="shared" si="51"/>
        <v/>
      </c>
      <c r="F424" s="16">
        <f t="shared" si="52"/>
        <v>3.3025099075297226E-4</v>
      </c>
      <c r="G424" s="16">
        <f t="shared" si="54"/>
        <v>1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5</v>
      </c>
      <c r="E425" s="16" t="str">
        <f t="shared" si="51"/>
        <v/>
      </c>
      <c r="F425" s="16">
        <f t="shared" si="52"/>
        <v>1.6512549537648614E-3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2</v>
      </c>
      <c r="D428" s="15">
        <v>1</v>
      </c>
      <c r="E428" s="16">
        <f t="shared" si="51"/>
        <v>3.885758694385079E-4</v>
      </c>
      <c r="F428" s="16">
        <f t="shared" si="52"/>
        <v>3.3025099075297226E-4</v>
      </c>
      <c r="G428" s="16">
        <f t="shared" si="54"/>
        <v>-0.5</v>
      </c>
      <c r="H428" s="16">
        <f t="shared" si="53"/>
        <v>-1.9428793471925395E-4</v>
      </c>
    </row>
    <row r="429" spans="1:8" x14ac:dyDescent="0.2">
      <c r="A429" s="13"/>
      <c r="B429" s="14" t="s">
        <v>405</v>
      </c>
      <c r="C429" s="15">
        <v>11</v>
      </c>
      <c r="D429" s="15">
        <v>0</v>
      </c>
      <c r="E429" s="16">
        <f t="shared" si="51"/>
        <v>2.1371672819117931E-3</v>
      </c>
      <c r="F429" s="16" t="str">
        <f t="shared" si="52"/>
        <v/>
      </c>
      <c r="G429" s="16">
        <f t="shared" si="54"/>
        <v>-1</v>
      </c>
      <c r="H429" s="16">
        <f t="shared" si="53"/>
        <v>-2.1371672819117931E-3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256</v>
      </c>
      <c r="D432" s="15">
        <v>149</v>
      </c>
      <c r="E432" s="16">
        <f t="shared" si="51"/>
        <v>4.9737711288129011E-2</v>
      </c>
      <c r="F432" s="16">
        <f t="shared" si="52"/>
        <v>4.9207397622192867E-2</v>
      </c>
      <c r="G432" s="16">
        <f t="shared" si="54"/>
        <v>-0.41796875</v>
      </c>
      <c r="H432" s="16">
        <f t="shared" si="53"/>
        <v>-2.0788809014960174E-2</v>
      </c>
    </row>
    <row r="433" spans="1:8" x14ac:dyDescent="0.2">
      <c r="A433" s="13"/>
      <c r="B433" s="14" t="s">
        <v>409</v>
      </c>
      <c r="C433" s="15">
        <v>0</v>
      </c>
      <c r="D433" s="15">
        <v>1</v>
      </c>
      <c r="E433" s="16" t="str">
        <f t="shared" si="51"/>
        <v/>
      </c>
      <c r="F433" s="16">
        <f t="shared" si="52"/>
        <v>3.3025099075297226E-4</v>
      </c>
      <c r="G433" s="16">
        <f t="shared" si="54"/>
        <v>1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48</v>
      </c>
      <c r="D434" s="15">
        <v>18</v>
      </c>
      <c r="E434" s="16">
        <f t="shared" si="51"/>
        <v>9.3258208665241895E-3</v>
      </c>
      <c r="F434" s="16">
        <f t="shared" si="52"/>
        <v>5.9445178335535004E-3</v>
      </c>
      <c r="G434" s="16">
        <f t="shared" si="54"/>
        <v>-0.625</v>
      </c>
      <c r="H434" s="16">
        <f t="shared" si="53"/>
        <v>-5.8286380415776187E-3</v>
      </c>
    </row>
    <row r="435" spans="1:8" ht="25.5" x14ac:dyDescent="0.2">
      <c r="A435" s="13"/>
      <c r="B435" s="14" t="s">
        <v>411</v>
      </c>
      <c r="C435" s="15">
        <v>2</v>
      </c>
      <c r="D435" s="15">
        <v>0</v>
      </c>
      <c r="E435" s="16">
        <f t="shared" si="51"/>
        <v>3.885758694385079E-4</v>
      </c>
      <c r="F435" s="16" t="str">
        <f t="shared" si="52"/>
        <v/>
      </c>
      <c r="G435" s="16">
        <f t="shared" si="54"/>
        <v>-1</v>
      </c>
      <c r="H435" s="16">
        <f t="shared" si="53"/>
        <v>-3.885758694385079E-4</v>
      </c>
    </row>
    <row r="436" spans="1:8" x14ac:dyDescent="0.2">
      <c r="A436" s="13"/>
      <c r="B436" s="14" t="s">
        <v>412</v>
      </c>
      <c r="C436" s="15">
        <v>3</v>
      </c>
      <c r="D436" s="15">
        <v>0</v>
      </c>
      <c r="E436" s="16">
        <f t="shared" si="51"/>
        <v>5.8286380415776184E-4</v>
      </c>
      <c r="F436" s="16" t="str">
        <f t="shared" si="52"/>
        <v/>
      </c>
      <c r="G436" s="16">
        <f t="shared" si="54"/>
        <v>-1</v>
      </c>
      <c r="H436" s="16">
        <f t="shared" si="53"/>
        <v>-5.8286380415776184E-4</v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7</v>
      </c>
      <c r="E437" s="16" t="str">
        <f t="shared" si="51"/>
        <v/>
      </c>
      <c r="F437" s="16">
        <f t="shared" si="52"/>
        <v>2.311756935270806E-3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27</v>
      </c>
      <c r="E438" s="16" t="str">
        <f t="shared" si="51"/>
        <v/>
      </c>
      <c r="F438" s="16">
        <f t="shared" si="52"/>
        <v>8.9167767503302506E-3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1</v>
      </c>
      <c r="D439" s="15">
        <v>56</v>
      </c>
      <c r="E439" s="16">
        <f t="shared" si="51"/>
        <v>1.9428793471925395E-4</v>
      </c>
      <c r="F439" s="16">
        <f t="shared" si="52"/>
        <v>1.8494055482166448E-2</v>
      </c>
      <c r="G439" s="16">
        <f t="shared" si="54"/>
        <v>55</v>
      </c>
      <c r="H439" s="16">
        <f t="shared" si="53"/>
        <v>1.0685836409558967E-2</v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11</v>
      </c>
      <c r="D441" s="15">
        <v>3</v>
      </c>
      <c r="E441" s="16">
        <f t="shared" si="51"/>
        <v>2.1371672819117931E-3</v>
      </c>
      <c r="F441" s="16">
        <f t="shared" si="52"/>
        <v>9.9075297225891673E-4</v>
      </c>
      <c r="G441" s="16">
        <f t="shared" si="54"/>
        <v>-0.72727272727272729</v>
      </c>
      <c r="H441" s="16">
        <f t="shared" si="53"/>
        <v>-1.5543034777540314E-3</v>
      </c>
    </row>
    <row r="442" spans="1:8" x14ac:dyDescent="0.2">
      <c r="A442" s="13"/>
      <c r="B442" s="14" t="s">
        <v>418</v>
      </c>
      <c r="C442" s="15">
        <v>3</v>
      </c>
      <c r="D442" s="15">
        <v>126</v>
      </c>
      <c r="E442" s="16">
        <f t="shared" si="51"/>
        <v>5.8286380415776184E-4</v>
      </c>
      <c r="F442" s="16">
        <f t="shared" si="52"/>
        <v>4.1611624834874503E-2</v>
      </c>
      <c r="G442" s="16">
        <f t="shared" si="54"/>
        <v>41</v>
      </c>
      <c r="H442" s="16">
        <f t="shared" si="53"/>
        <v>2.3897415970468235E-2</v>
      </c>
    </row>
    <row r="443" spans="1:8" x14ac:dyDescent="0.2">
      <c r="A443" s="13"/>
      <c r="B443" s="14" t="s">
        <v>419</v>
      </c>
      <c r="C443" s="15">
        <v>6</v>
      </c>
      <c r="D443" s="15">
        <v>6</v>
      </c>
      <c r="E443" s="16">
        <f t="shared" si="51"/>
        <v>1.1657276083155237E-3</v>
      </c>
      <c r="F443" s="16">
        <f t="shared" si="52"/>
        <v>1.9815059445178335E-3</v>
      </c>
      <c r="G443" s="16">
        <f t="shared" si="54"/>
        <v>0</v>
      </c>
      <c r="H443" s="16">
        <f t="shared" si="53"/>
        <v>0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54</v>
      </c>
      <c r="D445" s="15">
        <v>126</v>
      </c>
      <c r="E445" s="16">
        <f t="shared" si="51"/>
        <v>1.0491548474839713E-2</v>
      </c>
      <c r="F445" s="16">
        <f t="shared" si="52"/>
        <v>4.1611624834874503E-2</v>
      </c>
      <c r="G445" s="16">
        <f t="shared" si="54"/>
        <v>1.3333333333333333</v>
      </c>
      <c r="H445" s="16">
        <f t="shared" si="53"/>
        <v>1.3988731299786283E-2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6</v>
      </c>
      <c r="D455" s="15">
        <v>4</v>
      </c>
      <c r="E455" s="16">
        <f t="shared" si="51"/>
        <v>1.1657276083155237E-3</v>
      </c>
      <c r="F455" s="16">
        <f t="shared" si="52"/>
        <v>1.321003963011889E-3</v>
      </c>
      <c r="G455" s="16">
        <f t="shared" si="54"/>
        <v>-0.33333333333333331</v>
      </c>
      <c r="H455" s="16">
        <f t="shared" si="53"/>
        <v>-3.885758694385079E-4</v>
      </c>
    </row>
    <row r="456" spans="1:8" x14ac:dyDescent="0.2">
      <c r="A456" s="13"/>
      <c r="B456" s="14" t="s">
        <v>432</v>
      </c>
      <c r="C456" s="15">
        <v>21</v>
      </c>
      <c r="D456" s="15">
        <v>13</v>
      </c>
      <c r="E456" s="16">
        <f t="shared" si="51"/>
        <v>4.0800466291043324E-3</v>
      </c>
      <c r="F456" s="16">
        <f t="shared" si="52"/>
        <v>4.2932628797886395E-3</v>
      </c>
      <c r="G456" s="16">
        <f t="shared" si="54"/>
        <v>-0.38095238095238093</v>
      </c>
      <c r="H456" s="16">
        <f t="shared" si="53"/>
        <v>-1.5543034777540314E-3</v>
      </c>
    </row>
    <row r="457" spans="1:8" x14ac:dyDescent="0.2">
      <c r="A457" s="13"/>
      <c r="B457" s="14" t="s">
        <v>433</v>
      </c>
      <c r="C457" s="15">
        <v>17</v>
      </c>
      <c r="D457" s="15">
        <v>20</v>
      </c>
      <c r="E457" s="16">
        <f t="shared" si="51"/>
        <v>3.302894890227317E-3</v>
      </c>
      <c r="F457" s="16">
        <f t="shared" si="52"/>
        <v>6.6050198150594455E-3</v>
      </c>
      <c r="G457" s="16">
        <f t="shared" si="54"/>
        <v>0.17647058823529413</v>
      </c>
      <c r="H457" s="16">
        <f t="shared" si="53"/>
        <v>5.8286380415776184E-4</v>
      </c>
    </row>
    <row r="458" spans="1:8" ht="25.5" x14ac:dyDescent="0.2">
      <c r="A458" s="13"/>
      <c r="B458" s="14" t="s">
        <v>434</v>
      </c>
      <c r="C458" s="15">
        <v>1</v>
      </c>
      <c r="D458" s="15">
        <v>0</v>
      </c>
      <c r="E458" s="16">
        <f t="shared" si="51"/>
        <v>1.9428793471925395E-4</v>
      </c>
      <c r="F458" s="16" t="str">
        <f t="shared" si="52"/>
        <v/>
      </c>
      <c r="G458" s="16">
        <f t="shared" si="54"/>
        <v>-1</v>
      </c>
      <c r="H458" s="16">
        <f t="shared" si="53"/>
        <v>-1.9428793471925395E-4</v>
      </c>
    </row>
    <row r="459" spans="1:8" ht="25.5" x14ac:dyDescent="0.2">
      <c r="A459" s="13"/>
      <c r="B459" s="14" t="s">
        <v>435</v>
      </c>
      <c r="C459" s="15">
        <v>0</v>
      </c>
      <c r="D459" s="15">
        <v>4</v>
      </c>
      <c r="E459" s="16" t="str">
        <f t="shared" si="51"/>
        <v/>
      </c>
      <c r="F459" s="16">
        <f t="shared" si="52"/>
        <v>1.321003963011889E-3</v>
      </c>
      <c r="G459" s="16">
        <f t="shared" si="54"/>
        <v>1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2</v>
      </c>
      <c r="D461" s="15">
        <v>0</v>
      </c>
      <c r="E461" s="16">
        <f t="shared" si="51"/>
        <v>3.885758694385079E-4</v>
      </c>
      <c r="F461" s="16" t="str">
        <f t="shared" si="52"/>
        <v/>
      </c>
      <c r="G461" s="16">
        <f t="shared" si="54"/>
        <v>-1</v>
      </c>
      <c r="H461" s="16">
        <f t="shared" si="53"/>
        <v>-3.885758694385079E-4</v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10</v>
      </c>
      <c r="D463" s="15">
        <v>2</v>
      </c>
      <c r="E463" s="16">
        <f t="shared" si="51"/>
        <v>1.9428793471925393E-3</v>
      </c>
      <c r="F463" s="16">
        <f t="shared" si="52"/>
        <v>6.6050198150594452E-4</v>
      </c>
      <c r="G463" s="16">
        <f t="shared" si="54"/>
        <v>-0.8</v>
      </c>
      <c r="H463" s="16">
        <f t="shared" si="53"/>
        <v>-1.5543034777540316E-3</v>
      </c>
    </row>
    <row r="464" spans="1:8" x14ac:dyDescent="0.2">
      <c r="A464" s="13"/>
      <c r="B464" s="14" t="s">
        <v>440</v>
      </c>
      <c r="C464" s="15">
        <v>26</v>
      </c>
      <c r="D464" s="15">
        <v>26</v>
      </c>
      <c r="E464" s="16">
        <f t="shared" si="51"/>
        <v>5.0514863027006024E-3</v>
      </c>
      <c r="F464" s="16">
        <f t="shared" si="52"/>
        <v>8.5865257595772789E-3</v>
      </c>
      <c r="G464" s="16">
        <f t="shared" si="54"/>
        <v>0</v>
      </c>
      <c r="H464" s="16">
        <f t="shared" si="53"/>
        <v>0</v>
      </c>
    </row>
    <row r="465" spans="1:8" x14ac:dyDescent="0.2">
      <c r="A465" s="13"/>
      <c r="B465" s="14" t="s">
        <v>441</v>
      </c>
      <c r="C465" s="15">
        <v>83</v>
      </c>
      <c r="D465" s="15">
        <v>35</v>
      </c>
      <c r="E465" s="16">
        <f t="shared" si="51"/>
        <v>1.6125898581698078E-2</v>
      </c>
      <c r="F465" s="16">
        <f t="shared" si="52"/>
        <v>1.1558784676354029E-2</v>
      </c>
      <c r="G465" s="16">
        <f t="shared" si="54"/>
        <v>-0.57831325301204817</v>
      </c>
      <c r="H465" s="16">
        <f t="shared" si="53"/>
        <v>-9.3258208665241895E-3</v>
      </c>
    </row>
    <row r="466" spans="1:8" x14ac:dyDescent="0.2">
      <c r="A466" s="13"/>
      <c r="B466" s="14" t="s">
        <v>442</v>
      </c>
      <c r="C466" s="15">
        <v>47</v>
      </c>
      <c r="D466" s="15">
        <v>29</v>
      </c>
      <c r="E466" s="16">
        <f t="shared" si="51"/>
        <v>9.1315329318049348E-3</v>
      </c>
      <c r="F466" s="16">
        <f t="shared" si="52"/>
        <v>9.5772787318361956E-3</v>
      </c>
      <c r="G466" s="16">
        <f t="shared" si="54"/>
        <v>-0.38297872340425532</v>
      </c>
      <c r="H466" s="16">
        <f t="shared" si="53"/>
        <v>-3.4971828249465708E-3</v>
      </c>
    </row>
    <row r="467" spans="1:8" x14ac:dyDescent="0.2">
      <c r="A467" s="13"/>
      <c r="B467" s="14" t="s">
        <v>443</v>
      </c>
      <c r="C467" s="15">
        <v>0</v>
      </c>
      <c r="D467" s="15">
        <v>4</v>
      </c>
      <c r="E467" s="16" t="str">
        <f t="shared" si="51"/>
        <v/>
      </c>
      <c r="F467" s="16">
        <f t="shared" si="52"/>
        <v>1.321003963011889E-3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42</v>
      </c>
      <c r="D468" s="15">
        <v>20</v>
      </c>
      <c r="E468" s="16">
        <f t="shared" si="51"/>
        <v>8.1600932582086647E-3</v>
      </c>
      <c r="F468" s="16">
        <f t="shared" si="52"/>
        <v>6.6050198150594455E-3</v>
      </c>
      <c r="G468" s="16">
        <f t="shared" si="54"/>
        <v>-0.52380952380952384</v>
      </c>
      <c r="H468" s="16">
        <f t="shared" si="53"/>
        <v>-4.2743345638235862E-3</v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293</v>
      </c>
      <c r="D471" s="15">
        <v>147</v>
      </c>
      <c r="E471" s="16">
        <f t="shared" si="51"/>
        <v>5.69263648727414E-2</v>
      </c>
      <c r="F471" s="16">
        <f t="shared" si="52"/>
        <v>4.854689564068692E-2</v>
      </c>
      <c r="G471" s="16">
        <f t="shared" si="54"/>
        <v>-0.49829351535836175</v>
      </c>
      <c r="H471" s="16">
        <f t="shared" si="53"/>
        <v>-2.8366038469011073E-2</v>
      </c>
    </row>
    <row r="472" spans="1:8" x14ac:dyDescent="0.2">
      <c r="A472" s="13"/>
      <c r="B472" s="14" t="s">
        <v>448</v>
      </c>
      <c r="C472" s="15">
        <v>1</v>
      </c>
      <c r="D472" s="15">
        <v>0</v>
      </c>
      <c r="E472" s="16">
        <f t="shared" si="51"/>
        <v>1.9428793471925395E-4</v>
      </c>
      <c r="F472" s="16" t="str">
        <f t="shared" si="52"/>
        <v/>
      </c>
      <c r="G472" s="16">
        <f t="shared" si="54"/>
        <v>-1</v>
      </c>
      <c r="H472" s="16">
        <f t="shared" si="53"/>
        <v>-1.9428793471925395E-4</v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2</v>
      </c>
      <c r="E474" s="16" t="str">
        <f t="shared" si="51"/>
        <v/>
      </c>
      <c r="F474" s="16">
        <f t="shared" si="52"/>
        <v>6.6050198150594452E-4</v>
      </c>
      <c r="G474" s="16">
        <f t="shared" si="54"/>
        <v>1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4</v>
      </c>
      <c r="E475" s="16" t="str">
        <f t="shared" si="51"/>
        <v/>
      </c>
      <c r="F475" s="16">
        <f t="shared" si="52"/>
        <v>1.321003963011889E-3</v>
      </c>
      <c r="G475" s="16">
        <f t="shared" si="54"/>
        <v>1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46</v>
      </c>
      <c r="D479" s="15">
        <v>40</v>
      </c>
      <c r="E479" s="16">
        <f t="shared" si="55"/>
        <v>8.9372449970856818E-3</v>
      </c>
      <c r="F479" s="16">
        <f t="shared" si="56"/>
        <v>1.3210039630118891E-2</v>
      </c>
      <c r="G479" s="16">
        <f t="shared" si="58"/>
        <v>-0.13043478260869565</v>
      </c>
      <c r="H479" s="16">
        <f t="shared" si="57"/>
        <v>-1.1657276083155237E-3</v>
      </c>
    </row>
    <row r="480" spans="1:8" ht="25.5" x14ac:dyDescent="0.2">
      <c r="A480" s="13"/>
      <c r="B480" s="14" t="s">
        <v>456</v>
      </c>
      <c r="C480" s="15">
        <v>1</v>
      </c>
      <c r="D480" s="15">
        <v>0</v>
      </c>
      <c r="E480" s="16">
        <f t="shared" si="55"/>
        <v>1.9428793471925395E-4</v>
      </c>
      <c r="F480" s="16" t="str">
        <f t="shared" si="56"/>
        <v/>
      </c>
      <c r="G480" s="16">
        <f t="shared" si="58"/>
        <v>-1</v>
      </c>
      <c r="H480" s="16">
        <f t="shared" si="57"/>
        <v>-1.9428793471925395E-4</v>
      </c>
    </row>
    <row r="481" spans="1:8" x14ac:dyDescent="0.2">
      <c r="A481" s="13"/>
      <c r="B481" s="14" t="s">
        <v>457</v>
      </c>
      <c r="C481" s="15">
        <v>6</v>
      </c>
      <c r="D481" s="15">
        <v>5</v>
      </c>
      <c r="E481" s="16">
        <f t="shared" si="55"/>
        <v>1.1657276083155237E-3</v>
      </c>
      <c r="F481" s="16">
        <f t="shared" si="56"/>
        <v>1.6512549537648614E-3</v>
      </c>
      <c r="G481" s="16">
        <f t="shared" si="58"/>
        <v>-0.16666666666666666</v>
      </c>
      <c r="H481" s="16">
        <f t="shared" si="57"/>
        <v>-1.9428793471925395E-4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2</v>
      </c>
      <c r="D483" s="15">
        <v>5</v>
      </c>
      <c r="E483" s="16">
        <f t="shared" si="55"/>
        <v>3.885758694385079E-4</v>
      </c>
      <c r="F483" s="16">
        <f t="shared" si="56"/>
        <v>1.6512549537648614E-3</v>
      </c>
      <c r="G483" s="16">
        <f t="shared" si="58"/>
        <v>1.5</v>
      </c>
      <c r="H483" s="16">
        <f t="shared" si="57"/>
        <v>5.8286380415776184E-4</v>
      </c>
    </row>
    <row r="484" spans="1:8" x14ac:dyDescent="0.2">
      <c r="A484" s="13"/>
      <c r="B484" s="14" t="s">
        <v>460</v>
      </c>
      <c r="C484" s="15">
        <v>33</v>
      </c>
      <c r="D484" s="15">
        <v>15</v>
      </c>
      <c r="E484" s="16">
        <f t="shared" si="55"/>
        <v>6.4115018457353802E-3</v>
      </c>
      <c r="F484" s="16">
        <f t="shared" si="56"/>
        <v>4.9537648612945837E-3</v>
      </c>
      <c r="G484" s="16">
        <f t="shared" si="58"/>
        <v>-0.54545454545454541</v>
      </c>
      <c r="H484" s="16">
        <f t="shared" si="57"/>
        <v>-3.4971828249465708E-3</v>
      </c>
    </row>
    <row r="485" spans="1:8" x14ac:dyDescent="0.2">
      <c r="A485" s="13"/>
      <c r="B485" s="14" t="s">
        <v>461</v>
      </c>
      <c r="C485" s="15">
        <v>11</v>
      </c>
      <c r="D485" s="15">
        <v>1</v>
      </c>
      <c r="E485" s="16">
        <f t="shared" si="55"/>
        <v>2.1371672819117931E-3</v>
      </c>
      <c r="F485" s="16">
        <f t="shared" si="56"/>
        <v>3.3025099075297226E-4</v>
      </c>
      <c r="G485" s="16">
        <f t="shared" si="58"/>
        <v>-0.90909090909090906</v>
      </c>
      <c r="H485" s="16">
        <f t="shared" si="57"/>
        <v>-1.942879347192539E-3</v>
      </c>
    </row>
    <row r="486" spans="1:8" x14ac:dyDescent="0.2">
      <c r="A486" s="13"/>
      <c r="B486" s="14" t="s">
        <v>462</v>
      </c>
      <c r="C486" s="15">
        <v>0</v>
      </c>
      <c r="D486" s="15">
        <v>3</v>
      </c>
      <c r="E486" s="16" t="str">
        <f t="shared" si="55"/>
        <v/>
      </c>
      <c r="F486" s="16">
        <f t="shared" si="56"/>
        <v>9.9075297225891673E-4</v>
      </c>
      <c r="G486" s="16">
        <f t="shared" si="58"/>
        <v>1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8</v>
      </c>
      <c r="D489" s="15">
        <v>8</v>
      </c>
      <c r="E489" s="16">
        <f t="shared" si="55"/>
        <v>1.5543034777540316E-3</v>
      </c>
      <c r="F489" s="16">
        <f t="shared" si="56"/>
        <v>2.6420079260237781E-3</v>
      </c>
      <c r="G489" s="16">
        <f t="shared" si="58"/>
        <v>0</v>
      </c>
      <c r="H489" s="16">
        <f t="shared" si="57"/>
        <v>0</v>
      </c>
    </row>
    <row r="490" spans="1:8" x14ac:dyDescent="0.2">
      <c r="A490" s="13"/>
      <c r="B490" s="14" t="s">
        <v>466</v>
      </c>
      <c r="C490" s="15">
        <v>5</v>
      </c>
      <c r="D490" s="15">
        <v>15</v>
      </c>
      <c r="E490" s="16">
        <f t="shared" si="55"/>
        <v>9.7143967359626963E-4</v>
      </c>
      <c r="F490" s="16">
        <f t="shared" si="56"/>
        <v>4.9537648612945837E-3</v>
      </c>
      <c r="G490" s="16">
        <f t="shared" si="58"/>
        <v>2</v>
      </c>
      <c r="H490" s="16">
        <f t="shared" si="57"/>
        <v>1.9428793471925393E-3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4</v>
      </c>
      <c r="D492" s="15">
        <v>6</v>
      </c>
      <c r="E492" s="16">
        <f t="shared" si="55"/>
        <v>7.7715173887701579E-4</v>
      </c>
      <c r="F492" s="16">
        <f t="shared" si="56"/>
        <v>1.9815059445178335E-3</v>
      </c>
      <c r="G492" s="16">
        <f t="shared" si="58"/>
        <v>0.5</v>
      </c>
      <c r="H492" s="16">
        <f t="shared" si="57"/>
        <v>3.885758694385079E-4</v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1</v>
      </c>
      <c r="D495" s="15">
        <v>11</v>
      </c>
      <c r="E495" s="16">
        <f t="shared" si="55"/>
        <v>1.9428793471925395E-4</v>
      </c>
      <c r="F495" s="16">
        <f t="shared" si="56"/>
        <v>3.6327608982826948E-3</v>
      </c>
      <c r="G495" s="16">
        <f t="shared" si="58"/>
        <v>10</v>
      </c>
      <c r="H495" s="16">
        <f t="shared" si="57"/>
        <v>1.9428793471925395E-3</v>
      </c>
    </row>
    <row r="496" spans="1:8" ht="25.5" x14ac:dyDescent="0.2">
      <c r="A496" s="13"/>
      <c r="B496" s="14" t="s">
        <v>472</v>
      </c>
      <c r="C496" s="15">
        <v>1</v>
      </c>
      <c r="D496" s="15">
        <v>0</v>
      </c>
      <c r="E496" s="16">
        <f t="shared" si="55"/>
        <v>1.9428793471925395E-4</v>
      </c>
      <c r="F496" s="16" t="str">
        <f t="shared" si="56"/>
        <v/>
      </c>
      <c r="G496" s="16">
        <f t="shared" si="58"/>
        <v>-1</v>
      </c>
      <c r="H496" s="16">
        <f t="shared" si="57"/>
        <v>-1.9428793471925395E-4</v>
      </c>
    </row>
    <row r="497" spans="1:8" x14ac:dyDescent="0.2">
      <c r="A497" s="13"/>
      <c r="B497" s="14" t="s">
        <v>473</v>
      </c>
      <c r="C497" s="15">
        <v>9</v>
      </c>
      <c r="D497" s="15">
        <v>5</v>
      </c>
      <c r="E497" s="16">
        <f t="shared" si="55"/>
        <v>1.7485914124732854E-3</v>
      </c>
      <c r="F497" s="16">
        <f t="shared" si="56"/>
        <v>1.6512549537648614E-3</v>
      </c>
      <c r="G497" s="16">
        <f t="shared" si="58"/>
        <v>-0.44444444444444442</v>
      </c>
      <c r="H497" s="16">
        <f t="shared" si="57"/>
        <v>-7.7715173887701568E-4</v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12</v>
      </c>
      <c r="D500" s="15">
        <v>1</v>
      </c>
      <c r="E500" s="16">
        <f t="shared" si="55"/>
        <v>2.3314552166310474E-3</v>
      </c>
      <c r="F500" s="16">
        <f t="shared" si="56"/>
        <v>3.3025099075297226E-4</v>
      </c>
      <c r="G500" s="16">
        <f t="shared" si="58"/>
        <v>-0.91666666666666663</v>
      </c>
      <c r="H500" s="16">
        <f t="shared" si="57"/>
        <v>-2.1371672819117935E-3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5</v>
      </c>
      <c r="D510" s="15">
        <v>5</v>
      </c>
      <c r="E510" s="16">
        <f t="shared" si="55"/>
        <v>9.7143967359626963E-4</v>
      </c>
      <c r="F510" s="16">
        <f t="shared" si="56"/>
        <v>1.6512549537648614E-3</v>
      </c>
      <c r="G510" s="16">
        <f t="shared" si="58"/>
        <v>0</v>
      </c>
      <c r="H510" s="16">
        <f t="shared" si="57"/>
        <v>0</v>
      </c>
    </row>
    <row r="511" spans="1:8" x14ac:dyDescent="0.2">
      <c r="A511" s="13"/>
      <c r="B511" s="14" t="s">
        <v>487</v>
      </c>
      <c r="C511" s="15">
        <v>4</v>
      </c>
      <c r="D511" s="15">
        <v>2</v>
      </c>
      <c r="E511" s="16">
        <f t="shared" si="55"/>
        <v>7.7715173887701579E-4</v>
      </c>
      <c r="F511" s="16">
        <f t="shared" si="56"/>
        <v>6.6050198150594452E-4</v>
      </c>
      <c r="G511" s="16">
        <f t="shared" si="58"/>
        <v>-0.5</v>
      </c>
      <c r="H511" s="16">
        <f t="shared" si="57"/>
        <v>-3.885758694385079E-4</v>
      </c>
    </row>
    <row r="512" spans="1:8" ht="38.25" x14ac:dyDescent="0.2">
      <c r="A512" s="13"/>
      <c r="B512" s="14" t="s">
        <v>488</v>
      </c>
      <c r="C512" s="15">
        <v>7</v>
      </c>
      <c r="D512" s="15">
        <v>0</v>
      </c>
      <c r="E512" s="16">
        <f t="shared" si="55"/>
        <v>1.3600155430347775E-3</v>
      </c>
      <c r="F512" s="16" t="str">
        <f t="shared" si="56"/>
        <v/>
      </c>
      <c r="G512" s="16">
        <f t="shared" si="58"/>
        <v>-1</v>
      </c>
      <c r="H512" s="16">
        <f t="shared" si="57"/>
        <v>-1.3600155430347775E-3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2</v>
      </c>
      <c r="D515" s="15">
        <v>0</v>
      </c>
      <c r="E515" s="16">
        <f t="shared" si="55"/>
        <v>3.885758694385079E-4</v>
      </c>
      <c r="F515" s="16" t="str">
        <f t="shared" si="56"/>
        <v/>
      </c>
      <c r="G515" s="16">
        <f t="shared" si="58"/>
        <v>-1</v>
      </c>
      <c r="H515" s="16">
        <f t="shared" si="57"/>
        <v>-3.885758694385079E-4</v>
      </c>
    </row>
    <row r="516" spans="1:8" x14ac:dyDescent="0.2">
      <c r="A516" s="13"/>
      <c r="B516" s="14" t="s">
        <v>492</v>
      </c>
      <c r="C516" s="15">
        <v>3</v>
      </c>
      <c r="D516" s="15">
        <v>2</v>
      </c>
      <c r="E516" s="16">
        <f t="shared" si="55"/>
        <v>5.8286380415776184E-4</v>
      </c>
      <c r="F516" s="16">
        <f t="shared" si="56"/>
        <v>6.6050198150594452E-4</v>
      </c>
      <c r="G516" s="16">
        <f t="shared" si="58"/>
        <v>-0.33333333333333331</v>
      </c>
      <c r="H516" s="16">
        <f t="shared" si="57"/>
        <v>-1.9428793471925395E-4</v>
      </c>
    </row>
    <row r="517" spans="1:8" ht="25.5" x14ac:dyDescent="0.2">
      <c r="A517" s="13"/>
      <c r="B517" s="14" t="s">
        <v>493</v>
      </c>
      <c r="C517" s="15">
        <v>0</v>
      </c>
      <c r="D517" s="15">
        <v>3</v>
      </c>
      <c r="E517" s="16" t="str">
        <f t="shared" si="55"/>
        <v/>
      </c>
      <c r="F517" s="16">
        <f t="shared" si="56"/>
        <v>9.9075297225891673E-4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2</v>
      </c>
      <c r="E524" s="16" t="str">
        <f t="shared" si="55"/>
        <v/>
      </c>
      <c r="F524" s="16">
        <f t="shared" si="56"/>
        <v>6.6050198150594452E-4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2</v>
      </c>
      <c r="E528" s="16" t="str">
        <f t="shared" si="55"/>
        <v/>
      </c>
      <c r="F528" s="16">
        <f t="shared" si="56"/>
        <v>6.6050198150594452E-4</v>
      </c>
      <c r="G528" s="16">
        <f t="shared" si="58"/>
        <v>1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1</v>
      </c>
      <c r="E529" s="16" t="str">
        <f t="shared" si="55"/>
        <v/>
      </c>
      <c r="F529" s="16">
        <f t="shared" si="56"/>
        <v>3.3025099075297226E-4</v>
      </c>
      <c r="G529" s="16">
        <f t="shared" si="58"/>
        <v>1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30</v>
      </c>
      <c r="D532" s="15">
        <v>18</v>
      </c>
      <c r="E532" s="16">
        <f t="shared" si="55"/>
        <v>5.8286380415776178E-3</v>
      </c>
      <c r="F532" s="16">
        <f t="shared" si="56"/>
        <v>5.9445178335535004E-3</v>
      </c>
      <c r="G532" s="16">
        <f t="shared" si="58"/>
        <v>-0.4</v>
      </c>
      <c r="H532" s="16">
        <f t="shared" si="57"/>
        <v>-2.3314552166310474E-3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14</v>
      </c>
      <c r="D535" s="15">
        <v>30</v>
      </c>
      <c r="E535" s="16">
        <f t="shared" si="55"/>
        <v>2.7200310860695551E-3</v>
      </c>
      <c r="F535" s="16">
        <f t="shared" si="56"/>
        <v>9.9075297225891673E-3</v>
      </c>
      <c r="G535" s="16">
        <f t="shared" si="58"/>
        <v>1.1428571428571428</v>
      </c>
      <c r="H535" s="16">
        <f t="shared" si="57"/>
        <v>3.1086069555080627E-3</v>
      </c>
    </row>
    <row r="536" spans="1:8" ht="25.5" x14ac:dyDescent="0.2">
      <c r="A536" s="13"/>
      <c r="B536" s="14" t="s">
        <v>512</v>
      </c>
      <c r="C536" s="15">
        <v>0</v>
      </c>
      <c r="D536" s="15">
        <v>1</v>
      </c>
      <c r="E536" s="16" t="str">
        <f t="shared" si="55"/>
        <v/>
      </c>
      <c r="F536" s="16">
        <f t="shared" si="56"/>
        <v>3.3025099075297226E-4</v>
      </c>
      <c r="G536" s="16">
        <f t="shared" si="58"/>
        <v>1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45</v>
      </c>
      <c r="D538" s="15">
        <v>30</v>
      </c>
      <c r="E538" s="16">
        <f t="shared" si="55"/>
        <v>8.7429570623664271E-3</v>
      </c>
      <c r="F538" s="16">
        <f t="shared" si="56"/>
        <v>9.9075297225891673E-3</v>
      </c>
      <c r="G538" s="16">
        <f t="shared" si="58"/>
        <v>-0.33333333333333331</v>
      </c>
      <c r="H538" s="16">
        <f t="shared" si="57"/>
        <v>-2.9143190207888089E-3</v>
      </c>
    </row>
    <row r="539" spans="1:8" x14ac:dyDescent="0.2">
      <c r="A539" s="13"/>
      <c r="B539" s="14" t="s">
        <v>515</v>
      </c>
      <c r="C539" s="15">
        <v>43</v>
      </c>
      <c r="D539" s="15">
        <v>26</v>
      </c>
      <c r="E539" s="16">
        <f t="shared" si="55"/>
        <v>8.3543811929279194E-3</v>
      </c>
      <c r="F539" s="16">
        <f t="shared" si="56"/>
        <v>8.5865257595772789E-3</v>
      </c>
      <c r="G539" s="16">
        <f t="shared" si="58"/>
        <v>-0.39534883720930231</v>
      </c>
      <c r="H539" s="16">
        <f t="shared" si="57"/>
        <v>-3.302894890227317E-3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1</v>
      </c>
      <c r="D541" s="15">
        <v>0</v>
      </c>
      <c r="E541" s="16">
        <f t="shared" ref="E541:E576" si="59">+IF(C541=0,"",C541/C$349)</f>
        <v>1.9428793471925395E-4</v>
      </c>
      <c r="F541" s="16" t="str">
        <f t="shared" ref="F541:F576" si="60">+IF(D541=0,"",D541/D$349)</f>
        <v/>
      </c>
      <c r="G541" s="16">
        <f t="shared" si="58"/>
        <v>-1</v>
      </c>
      <c r="H541" s="16">
        <f t="shared" ref="H541:H576" si="61">+IF(OR(AND(E541=""),(G541="")),"",E541*G541)</f>
        <v>-1.9428793471925395E-4</v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4</v>
      </c>
      <c r="D543" s="15">
        <v>0</v>
      </c>
      <c r="E543" s="16">
        <f t="shared" si="59"/>
        <v>7.7715173887701579E-4</v>
      </c>
      <c r="F543" s="16" t="str">
        <f t="shared" si="60"/>
        <v/>
      </c>
      <c r="G543" s="16">
        <f t="shared" si="62"/>
        <v>-1</v>
      </c>
      <c r="H543" s="16">
        <f t="shared" si="61"/>
        <v>-7.7715173887701579E-4</v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6</v>
      </c>
      <c r="D548" s="15">
        <v>0</v>
      </c>
      <c r="E548" s="16">
        <f t="shared" si="59"/>
        <v>1.1657276083155237E-3</v>
      </c>
      <c r="F548" s="16" t="str">
        <f t="shared" si="60"/>
        <v/>
      </c>
      <c r="G548" s="16">
        <f t="shared" si="62"/>
        <v>-1</v>
      </c>
      <c r="H548" s="16">
        <f t="shared" si="61"/>
        <v>-1.1657276083155237E-3</v>
      </c>
    </row>
    <row r="549" spans="1:8" ht="25.5" x14ac:dyDescent="0.2">
      <c r="A549" s="13"/>
      <c r="B549" s="14" t="s">
        <v>524</v>
      </c>
      <c r="C549" s="15">
        <v>3</v>
      </c>
      <c r="D549" s="15">
        <v>3</v>
      </c>
      <c r="E549" s="16">
        <f t="shared" si="59"/>
        <v>5.8286380415776184E-4</v>
      </c>
      <c r="F549" s="16">
        <f t="shared" si="60"/>
        <v>9.9075297225891673E-4</v>
      </c>
      <c r="G549" s="16">
        <f t="shared" si="62"/>
        <v>0</v>
      </c>
      <c r="H549" s="16">
        <f t="shared" si="61"/>
        <v>0</v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38</v>
      </c>
      <c r="D551" s="15">
        <v>31</v>
      </c>
      <c r="E551" s="16">
        <f t="shared" si="59"/>
        <v>7.3829415193316494E-3</v>
      </c>
      <c r="F551" s="16">
        <f t="shared" si="60"/>
        <v>1.0237780713342141E-2</v>
      </c>
      <c r="G551" s="16">
        <f t="shared" si="62"/>
        <v>-0.18421052631578946</v>
      </c>
      <c r="H551" s="16">
        <f t="shared" si="61"/>
        <v>-1.3600155430347775E-3</v>
      </c>
    </row>
    <row r="552" spans="1:8" ht="25.5" x14ac:dyDescent="0.2">
      <c r="A552" s="13"/>
      <c r="B552" s="14" t="s">
        <v>527</v>
      </c>
      <c r="C552" s="15">
        <v>20</v>
      </c>
      <c r="D552" s="15">
        <v>0</v>
      </c>
      <c r="E552" s="16">
        <f t="shared" si="59"/>
        <v>3.8857586943850785E-3</v>
      </c>
      <c r="F552" s="16" t="str">
        <f t="shared" si="60"/>
        <v/>
      </c>
      <c r="G552" s="16">
        <f t="shared" si="62"/>
        <v>-1</v>
      </c>
      <c r="H552" s="16">
        <f t="shared" si="61"/>
        <v>-3.8857586943850785E-3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188</v>
      </c>
      <c r="D554" s="15">
        <v>116</v>
      </c>
      <c r="E554" s="16">
        <f t="shared" si="59"/>
        <v>3.6526131727219739E-2</v>
      </c>
      <c r="F554" s="16">
        <f t="shared" si="60"/>
        <v>3.8309114927344783E-2</v>
      </c>
      <c r="G554" s="16">
        <f t="shared" si="62"/>
        <v>-0.38297872340425532</v>
      </c>
      <c r="H554" s="16">
        <f t="shared" si="61"/>
        <v>-1.3988731299786283E-2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4</v>
      </c>
      <c r="D556" s="15">
        <v>1</v>
      </c>
      <c r="E556" s="16">
        <f t="shared" si="59"/>
        <v>7.7715173887701579E-4</v>
      </c>
      <c r="F556" s="16">
        <f t="shared" si="60"/>
        <v>3.3025099075297226E-4</v>
      </c>
      <c r="G556" s="16">
        <f t="shared" si="62"/>
        <v>-0.75</v>
      </c>
      <c r="H556" s="16">
        <f t="shared" si="61"/>
        <v>-5.8286380415776184E-4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322</v>
      </c>
      <c r="D559" s="15">
        <v>142</v>
      </c>
      <c r="E559" s="16">
        <f t="shared" si="59"/>
        <v>6.2560714979599766E-2</v>
      </c>
      <c r="F559" s="16">
        <f t="shared" si="60"/>
        <v>4.6895640686922063E-2</v>
      </c>
      <c r="G559" s="16">
        <f t="shared" si="62"/>
        <v>-0.55900621118012417</v>
      </c>
      <c r="H559" s="16">
        <f t="shared" si="61"/>
        <v>-3.4971828249465702E-2</v>
      </c>
    </row>
    <row r="560" spans="1:8" ht="25.5" x14ac:dyDescent="0.2">
      <c r="A560" s="13"/>
      <c r="B560" s="14" t="s">
        <v>535</v>
      </c>
      <c r="C560" s="15">
        <v>144</v>
      </c>
      <c r="D560" s="15">
        <v>42</v>
      </c>
      <c r="E560" s="16">
        <f t="shared" si="59"/>
        <v>2.7977462599572567E-2</v>
      </c>
      <c r="F560" s="16">
        <f t="shared" si="60"/>
        <v>1.3870541611624834E-2</v>
      </c>
      <c r="G560" s="16">
        <f t="shared" si="62"/>
        <v>-0.70833333333333337</v>
      </c>
      <c r="H560" s="16">
        <f t="shared" si="61"/>
        <v>-1.9817369341363904E-2</v>
      </c>
    </row>
    <row r="561" spans="1:8" x14ac:dyDescent="0.2">
      <c r="A561" s="13"/>
      <c r="B561" s="14" t="s">
        <v>536</v>
      </c>
      <c r="C561" s="15">
        <v>131</v>
      </c>
      <c r="D561" s="15">
        <v>127</v>
      </c>
      <c r="E561" s="16">
        <f t="shared" si="59"/>
        <v>2.5451719448222266E-2</v>
      </c>
      <c r="F561" s="16">
        <f t="shared" si="60"/>
        <v>4.194187582562748E-2</v>
      </c>
      <c r="G561" s="16">
        <f t="shared" si="62"/>
        <v>-3.0534351145038167E-2</v>
      </c>
      <c r="H561" s="16">
        <f t="shared" si="61"/>
        <v>-7.7715173887701568E-4</v>
      </c>
    </row>
    <row r="562" spans="1:8" x14ac:dyDescent="0.2">
      <c r="A562" s="13"/>
      <c r="B562" s="14" t="s">
        <v>537</v>
      </c>
      <c r="C562" s="15">
        <v>5</v>
      </c>
      <c r="D562" s="15">
        <v>8</v>
      </c>
      <c r="E562" s="16">
        <f t="shared" si="59"/>
        <v>9.7143967359626963E-4</v>
      </c>
      <c r="F562" s="16">
        <f t="shared" si="60"/>
        <v>2.6420079260237781E-3</v>
      </c>
      <c r="G562" s="16">
        <f t="shared" si="62"/>
        <v>0.6</v>
      </c>
      <c r="H562" s="16">
        <f t="shared" si="61"/>
        <v>5.8286380415776174E-4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33</v>
      </c>
      <c r="D568" s="15">
        <v>14</v>
      </c>
      <c r="E568" s="16">
        <f t="shared" si="59"/>
        <v>6.4115018457353802E-3</v>
      </c>
      <c r="F568" s="16">
        <f t="shared" si="60"/>
        <v>4.623513870541612E-3</v>
      </c>
      <c r="G568" s="16">
        <f t="shared" si="62"/>
        <v>-0.5757575757575758</v>
      </c>
      <c r="H568" s="16">
        <f t="shared" si="61"/>
        <v>-3.6914707596658251E-3</v>
      </c>
    </row>
    <row r="569" spans="1:8" x14ac:dyDescent="0.2">
      <c r="A569" s="13"/>
      <c r="B569" s="14" t="s">
        <v>544</v>
      </c>
      <c r="C569" s="15">
        <v>24</v>
      </c>
      <c r="D569" s="15">
        <v>63</v>
      </c>
      <c r="E569" s="16">
        <f t="shared" si="59"/>
        <v>4.6629104332620947E-3</v>
      </c>
      <c r="F569" s="16">
        <f t="shared" si="60"/>
        <v>2.0805812417437251E-2</v>
      </c>
      <c r="G569" s="16">
        <f t="shared" si="62"/>
        <v>1.625</v>
      </c>
      <c r="H569" s="16">
        <f t="shared" si="61"/>
        <v>7.5772294540509041E-3</v>
      </c>
    </row>
    <row r="570" spans="1:8" x14ac:dyDescent="0.2">
      <c r="A570" s="13"/>
      <c r="B570" s="14" t="s">
        <v>545</v>
      </c>
      <c r="C570" s="15">
        <v>9</v>
      </c>
      <c r="D570" s="15">
        <v>28</v>
      </c>
      <c r="E570" s="16">
        <f t="shared" si="59"/>
        <v>1.7485914124732854E-3</v>
      </c>
      <c r="F570" s="16">
        <f t="shared" si="60"/>
        <v>9.247027741083224E-3</v>
      </c>
      <c r="G570" s="16">
        <f t="shared" si="62"/>
        <v>2.1111111111111112</v>
      </c>
      <c r="H570" s="16">
        <f t="shared" si="61"/>
        <v>3.6914707596658247E-3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2</v>
      </c>
      <c r="D572" s="15">
        <v>0</v>
      </c>
      <c r="E572" s="16">
        <f t="shared" si="59"/>
        <v>3.885758694385079E-4</v>
      </c>
      <c r="F572" s="16" t="str">
        <f t="shared" si="60"/>
        <v/>
      </c>
      <c r="G572" s="16">
        <f t="shared" si="62"/>
        <v>-1</v>
      </c>
      <c r="H572" s="16">
        <f t="shared" si="61"/>
        <v>-3.885758694385079E-4</v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4</v>
      </c>
      <c r="D574" s="15">
        <v>0</v>
      </c>
      <c r="E574" s="16">
        <f t="shared" si="59"/>
        <v>7.7715173887701579E-4</v>
      </c>
      <c r="F574" s="16" t="str">
        <f t="shared" si="60"/>
        <v/>
      </c>
      <c r="G574" s="16">
        <f t="shared" si="62"/>
        <v>-1</v>
      </c>
      <c r="H574" s="16">
        <f t="shared" si="61"/>
        <v>-7.7715173887701579E-4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1647</v>
      </c>
      <c r="D582" s="18">
        <f>SUM(D583:D609)</f>
        <v>1271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-0.22829386763812992</v>
      </c>
      <c r="H582" s="19">
        <f t="shared" ref="H582:H609" si="65">+IF(OR(AND(E582=""),(G582="")),"",E582*G582)</f>
        <v>-0.22829386763812992</v>
      </c>
    </row>
    <row r="583" spans="1:8" x14ac:dyDescent="0.2">
      <c r="A583" s="13"/>
      <c r="B583" s="14" t="s">
        <v>552</v>
      </c>
      <c r="C583" s="15">
        <v>10</v>
      </c>
      <c r="D583" s="15">
        <v>2</v>
      </c>
      <c r="E583" s="16">
        <f t="shared" si="63"/>
        <v>6.0716454159077107E-3</v>
      </c>
      <c r="F583" s="16">
        <f t="shared" si="64"/>
        <v>1.5735641227380016E-3</v>
      </c>
      <c r="G583" s="16">
        <f t="shared" ref="G583:G609" si="66">+IF(AND(C583=0,D583=0)," ",IF(C583=0,1,IF(D583=0,-1,(D583-C583)/C583)))</f>
        <v>-0.8</v>
      </c>
      <c r="H583" s="16">
        <f t="shared" si="65"/>
        <v>-4.8573163327261691E-3</v>
      </c>
    </row>
    <row r="584" spans="1:8" x14ac:dyDescent="0.2">
      <c r="A584" s="13"/>
      <c r="B584" s="14" t="s">
        <v>553</v>
      </c>
      <c r="C584" s="15">
        <v>30</v>
      </c>
      <c r="D584" s="15">
        <v>22</v>
      </c>
      <c r="E584" s="16">
        <f t="shared" si="63"/>
        <v>1.8214936247723135E-2</v>
      </c>
      <c r="F584" s="16">
        <f t="shared" si="64"/>
        <v>1.7309205350118019E-2</v>
      </c>
      <c r="G584" s="16">
        <f t="shared" si="66"/>
        <v>-0.26666666666666666</v>
      </c>
      <c r="H584" s="16">
        <f t="shared" si="65"/>
        <v>-4.8573163327261691E-3</v>
      </c>
    </row>
    <row r="585" spans="1:8" ht="25.5" x14ac:dyDescent="0.2">
      <c r="A585" s="13"/>
      <c r="B585" s="14" t="s">
        <v>554</v>
      </c>
      <c r="C585" s="15">
        <v>82</v>
      </c>
      <c r="D585" s="15">
        <v>71</v>
      </c>
      <c r="E585" s="16">
        <f t="shared" si="63"/>
        <v>4.9787492410443231E-2</v>
      </c>
      <c r="F585" s="16">
        <f t="shared" si="64"/>
        <v>5.5861526357199057E-2</v>
      </c>
      <c r="G585" s="16">
        <f t="shared" si="66"/>
        <v>-0.13414634146341464</v>
      </c>
      <c r="H585" s="16">
        <f t="shared" si="65"/>
        <v>-6.6788099574984824E-3</v>
      </c>
    </row>
    <row r="586" spans="1:8" x14ac:dyDescent="0.2">
      <c r="A586" s="13"/>
      <c r="B586" s="14" t="s">
        <v>555</v>
      </c>
      <c r="C586" s="15">
        <v>283</v>
      </c>
      <c r="D586" s="15">
        <v>98</v>
      </c>
      <c r="E586" s="16">
        <f t="shared" si="63"/>
        <v>0.17182756527018822</v>
      </c>
      <c r="F586" s="16">
        <f t="shared" si="64"/>
        <v>7.7104642014162075E-2</v>
      </c>
      <c r="G586" s="16">
        <f t="shared" si="66"/>
        <v>-0.6537102473498233</v>
      </c>
      <c r="H586" s="16">
        <f t="shared" si="65"/>
        <v>-0.11232544019429265</v>
      </c>
    </row>
    <row r="587" spans="1:8" x14ac:dyDescent="0.2">
      <c r="A587" s="13"/>
      <c r="B587" s="14" t="s">
        <v>556</v>
      </c>
      <c r="C587" s="15">
        <v>22</v>
      </c>
      <c r="D587" s="15">
        <v>3</v>
      </c>
      <c r="E587" s="16">
        <f t="shared" si="63"/>
        <v>1.3357619914996965E-2</v>
      </c>
      <c r="F587" s="16">
        <f t="shared" si="64"/>
        <v>2.3603461841070024E-3</v>
      </c>
      <c r="G587" s="16">
        <f t="shared" si="66"/>
        <v>-0.86363636363636365</v>
      </c>
      <c r="H587" s="16">
        <f t="shared" si="65"/>
        <v>-1.1536126290224652E-2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2</v>
      </c>
      <c r="D589" s="15">
        <v>1</v>
      </c>
      <c r="E589" s="16">
        <f t="shared" si="63"/>
        <v>1.2143290831815423E-3</v>
      </c>
      <c r="F589" s="16">
        <f t="shared" si="64"/>
        <v>7.8678206136900079E-4</v>
      </c>
      <c r="G589" s="16">
        <f t="shared" si="66"/>
        <v>-0.5</v>
      </c>
      <c r="H589" s="16">
        <f t="shared" si="65"/>
        <v>-6.0716454159077113E-4</v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1</v>
      </c>
      <c r="D591" s="15">
        <v>0</v>
      </c>
      <c r="E591" s="16">
        <f t="shared" si="63"/>
        <v>6.0716454159077113E-4</v>
      </c>
      <c r="F591" s="16" t="str">
        <f t="shared" si="64"/>
        <v/>
      </c>
      <c r="G591" s="16">
        <f t="shared" si="66"/>
        <v>-1</v>
      </c>
      <c r="H591" s="16">
        <f t="shared" si="65"/>
        <v>-6.0716454159077113E-4</v>
      </c>
    </row>
    <row r="592" spans="1:8" ht="25.5" x14ac:dyDescent="0.2">
      <c r="A592" s="13"/>
      <c r="B592" s="14" t="s">
        <v>561</v>
      </c>
      <c r="C592" s="15">
        <v>35</v>
      </c>
      <c r="D592" s="15">
        <v>5</v>
      </c>
      <c r="E592" s="16">
        <f t="shared" si="63"/>
        <v>2.1250758955676987E-2</v>
      </c>
      <c r="F592" s="16">
        <f t="shared" si="64"/>
        <v>3.9339103068450039E-3</v>
      </c>
      <c r="G592" s="16">
        <f t="shared" si="66"/>
        <v>-0.8571428571428571</v>
      </c>
      <c r="H592" s="16">
        <f t="shared" si="65"/>
        <v>-1.8214936247723131E-2</v>
      </c>
    </row>
    <row r="593" spans="1:8" x14ac:dyDescent="0.2">
      <c r="A593" s="13"/>
      <c r="B593" s="14" t="s">
        <v>562</v>
      </c>
      <c r="C593" s="15">
        <v>39</v>
      </c>
      <c r="D593" s="15">
        <v>18</v>
      </c>
      <c r="E593" s="16">
        <f t="shared" si="63"/>
        <v>2.3679417122040074E-2</v>
      </c>
      <c r="F593" s="16">
        <f t="shared" si="64"/>
        <v>1.4162077104642014E-2</v>
      </c>
      <c r="G593" s="16">
        <f t="shared" si="66"/>
        <v>-0.53846153846153844</v>
      </c>
      <c r="H593" s="16">
        <f t="shared" si="65"/>
        <v>-1.2750455373406192E-2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24</v>
      </c>
      <c r="E595" s="16" t="str">
        <f t="shared" si="63"/>
        <v/>
      </c>
      <c r="F595" s="16">
        <f t="shared" si="64"/>
        <v>1.8882769472856019E-2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344</v>
      </c>
      <c r="D597" s="15">
        <v>285</v>
      </c>
      <c r="E597" s="16">
        <f t="shared" si="63"/>
        <v>0.20886460230722526</v>
      </c>
      <c r="F597" s="16">
        <f t="shared" si="64"/>
        <v>0.22423288749016523</v>
      </c>
      <c r="G597" s="16">
        <f t="shared" si="66"/>
        <v>-0.17151162790697674</v>
      </c>
      <c r="H597" s="16">
        <f t="shared" si="65"/>
        <v>-3.5822707953855497E-2</v>
      </c>
    </row>
    <row r="598" spans="1:8" x14ac:dyDescent="0.2">
      <c r="A598" s="13"/>
      <c r="B598" s="14" t="s">
        <v>567</v>
      </c>
      <c r="C598" s="15">
        <v>23</v>
      </c>
      <c r="D598" s="15">
        <v>11</v>
      </c>
      <c r="E598" s="16">
        <f t="shared" si="63"/>
        <v>1.3964784456587736E-2</v>
      </c>
      <c r="F598" s="16">
        <f t="shared" si="64"/>
        <v>8.6546026750590095E-3</v>
      </c>
      <c r="G598" s="16">
        <f t="shared" si="66"/>
        <v>-0.52173913043478259</v>
      </c>
      <c r="H598" s="16">
        <f t="shared" si="65"/>
        <v>-7.2859744990892532E-3</v>
      </c>
    </row>
    <row r="599" spans="1:8" x14ac:dyDescent="0.2">
      <c r="A599" s="13"/>
      <c r="B599" s="14" t="s">
        <v>568</v>
      </c>
      <c r="C599" s="15">
        <v>17</v>
      </c>
      <c r="D599" s="15">
        <v>13</v>
      </c>
      <c r="E599" s="16">
        <f t="shared" si="63"/>
        <v>1.0321797207043109E-2</v>
      </c>
      <c r="F599" s="16">
        <f t="shared" si="64"/>
        <v>1.0228166797797011E-2</v>
      </c>
      <c r="G599" s="16">
        <f t="shared" si="66"/>
        <v>-0.23529411764705882</v>
      </c>
      <c r="H599" s="16">
        <f t="shared" si="65"/>
        <v>-2.4286581663630845E-3</v>
      </c>
    </row>
    <row r="600" spans="1:8" x14ac:dyDescent="0.2">
      <c r="A600" s="13"/>
      <c r="B600" s="14" t="s">
        <v>569</v>
      </c>
      <c r="C600" s="15">
        <v>590</v>
      </c>
      <c r="D600" s="15">
        <v>650</v>
      </c>
      <c r="E600" s="16">
        <f t="shared" si="63"/>
        <v>0.35822707953855493</v>
      </c>
      <c r="F600" s="16">
        <f t="shared" si="64"/>
        <v>0.51140833988985046</v>
      </c>
      <c r="G600" s="16">
        <f t="shared" si="66"/>
        <v>0.10169491525423729</v>
      </c>
      <c r="H600" s="16">
        <f t="shared" si="65"/>
        <v>3.6429872495446269E-2</v>
      </c>
    </row>
    <row r="601" spans="1:8" x14ac:dyDescent="0.2">
      <c r="A601" s="13"/>
      <c r="B601" s="14" t="s">
        <v>570</v>
      </c>
      <c r="C601" s="15">
        <v>38</v>
      </c>
      <c r="D601" s="15">
        <v>23</v>
      </c>
      <c r="E601" s="16">
        <f t="shared" si="63"/>
        <v>2.3072252580449301E-2</v>
      </c>
      <c r="F601" s="16">
        <f t="shared" si="64"/>
        <v>1.8095987411487019E-2</v>
      </c>
      <c r="G601" s="16">
        <f t="shared" si="66"/>
        <v>-0.39473684210526316</v>
      </c>
      <c r="H601" s="16">
        <f t="shared" si="65"/>
        <v>-9.1074681238615656E-3</v>
      </c>
    </row>
    <row r="602" spans="1:8" x14ac:dyDescent="0.2">
      <c r="A602" s="13"/>
      <c r="B602" s="14" t="s">
        <v>571</v>
      </c>
      <c r="C602" s="15">
        <v>40</v>
      </c>
      <c r="D602" s="15">
        <v>8</v>
      </c>
      <c r="E602" s="16">
        <f t="shared" si="63"/>
        <v>2.4286581663630843E-2</v>
      </c>
      <c r="F602" s="16">
        <f t="shared" si="64"/>
        <v>6.2942564909520063E-3</v>
      </c>
      <c r="G602" s="16">
        <f t="shared" si="66"/>
        <v>-0.8</v>
      </c>
      <c r="H602" s="16">
        <f t="shared" si="65"/>
        <v>-1.9429265330904676E-2</v>
      </c>
    </row>
    <row r="603" spans="1:8" x14ac:dyDescent="0.2">
      <c r="A603" s="13"/>
      <c r="B603" s="14" t="s">
        <v>572</v>
      </c>
      <c r="C603" s="15">
        <v>30</v>
      </c>
      <c r="D603" s="15">
        <v>3</v>
      </c>
      <c r="E603" s="16">
        <f t="shared" si="63"/>
        <v>1.8214936247723135E-2</v>
      </c>
      <c r="F603" s="16">
        <f t="shared" si="64"/>
        <v>2.3603461841070024E-3</v>
      </c>
      <c r="G603" s="16">
        <f t="shared" si="66"/>
        <v>-0.9</v>
      </c>
      <c r="H603" s="16">
        <f t="shared" si="65"/>
        <v>-1.6393442622950821E-2</v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59</v>
      </c>
      <c r="D605" s="15">
        <v>27</v>
      </c>
      <c r="E605" s="16">
        <f t="shared" si="63"/>
        <v>3.5822707953855497E-2</v>
      </c>
      <c r="F605" s="16">
        <f t="shared" si="64"/>
        <v>2.1243115656963022E-2</v>
      </c>
      <c r="G605" s="16">
        <f t="shared" si="66"/>
        <v>-0.5423728813559322</v>
      </c>
      <c r="H605" s="16">
        <f t="shared" si="65"/>
        <v>-1.9429265330904676E-2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2</v>
      </c>
      <c r="E608" s="16" t="str">
        <f t="shared" si="63"/>
        <v/>
      </c>
      <c r="F608" s="16">
        <f t="shared" si="64"/>
        <v>1.5735641227380016E-3</v>
      </c>
      <c r="G608" s="16">
        <f t="shared" si="66"/>
        <v>1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2</v>
      </c>
      <c r="D609" s="15">
        <v>5</v>
      </c>
      <c r="E609" s="16">
        <f t="shared" si="63"/>
        <v>1.2143290831815423E-3</v>
      </c>
      <c r="F609" s="16">
        <f t="shared" si="64"/>
        <v>3.9339103068450039E-3</v>
      </c>
      <c r="G609" s="16">
        <f t="shared" si="66"/>
        <v>1.5</v>
      </c>
      <c r="H609" s="16">
        <f t="shared" si="65"/>
        <v>1.8214936247723133E-3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621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622</v>
      </c>
      <c r="C8" s="11">
        <f>+C19+C75+C173+C349+C582</f>
        <v>2414</v>
      </c>
      <c r="D8" s="12">
        <f>+D19+D75+D173+D349+D582</f>
        <v>3085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0.27796188898094448</v>
      </c>
      <c r="H8" s="9">
        <f t="shared" ref="H8:H13" si="1">+IF(OR(AND(E8=""),(G8="")),"",E8*G8)</f>
        <v>0.27796188898094448</v>
      </c>
    </row>
    <row r="9" spans="1:8" x14ac:dyDescent="0.2">
      <c r="A9" s="13"/>
      <c r="B9" s="14" t="s">
        <v>7</v>
      </c>
      <c r="C9" s="15">
        <f>+C19</f>
        <v>15</v>
      </c>
      <c r="D9" s="15">
        <f>+D19</f>
        <v>21</v>
      </c>
      <c r="E9" s="16">
        <f t="shared" ref="E9:F13" si="2">+C9/C$8</f>
        <v>6.2137531068765534E-3</v>
      </c>
      <c r="F9" s="16">
        <f t="shared" si="2"/>
        <v>6.8071312803889786E-3</v>
      </c>
      <c r="G9" s="16">
        <f t="shared" si="0"/>
        <v>0.4</v>
      </c>
      <c r="H9" s="16">
        <f t="shared" si="1"/>
        <v>2.4855012427506215E-3</v>
      </c>
    </row>
    <row r="10" spans="1:8" x14ac:dyDescent="0.2">
      <c r="A10" s="13"/>
      <c r="B10" s="14" t="s">
        <v>8</v>
      </c>
      <c r="C10" s="15">
        <f>+C75</f>
        <v>185</v>
      </c>
      <c r="D10" s="15">
        <f>+D75</f>
        <v>409</v>
      </c>
      <c r="E10" s="16">
        <f t="shared" si="2"/>
        <v>7.6636288318144161E-2</v>
      </c>
      <c r="F10" s="16">
        <f t="shared" si="2"/>
        <v>0.1325769854132901</v>
      </c>
      <c r="G10" s="16">
        <f t="shared" si="0"/>
        <v>1.2108108108108109</v>
      </c>
      <c r="H10" s="16">
        <f t="shared" si="1"/>
        <v>9.2792046396023203E-2</v>
      </c>
    </row>
    <row r="11" spans="1:8" ht="25.5" x14ac:dyDescent="0.2">
      <c r="A11" s="13"/>
      <c r="B11" s="14" t="s">
        <v>9</v>
      </c>
      <c r="C11" s="15">
        <f>+C173</f>
        <v>201</v>
      </c>
      <c r="D11" s="15">
        <f>+D173</f>
        <v>466</v>
      </c>
      <c r="E11" s="16">
        <f t="shared" si="2"/>
        <v>8.3264291632145812E-2</v>
      </c>
      <c r="F11" s="16">
        <f t="shared" si="2"/>
        <v>0.15105348460291734</v>
      </c>
      <c r="G11" s="16">
        <f t="shared" si="0"/>
        <v>1.3184079601990051</v>
      </c>
      <c r="H11" s="16">
        <f t="shared" si="1"/>
        <v>0.10977630488815245</v>
      </c>
    </row>
    <row r="12" spans="1:8" x14ac:dyDescent="0.2">
      <c r="A12" s="13"/>
      <c r="B12" s="14" t="s">
        <v>10</v>
      </c>
      <c r="C12" s="15">
        <f>+C349</f>
        <v>1475</v>
      </c>
      <c r="D12" s="15">
        <f>+D349</f>
        <v>1632</v>
      </c>
      <c r="E12" s="16">
        <f t="shared" si="2"/>
        <v>0.61101905550952773</v>
      </c>
      <c r="F12" s="16">
        <f t="shared" si="2"/>
        <v>0.52901134521880067</v>
      </c>
      <c r="G12" s="16">
        <f t="shared" si="0"/>
        <v>0.1064406779661017</v>
      </c>
      <c r="H12" s="16">
        <f t="shared" si="1"/>
        <v>6.5037282518641257E-2</v>
      </c>
    </row>
    <row r="13" spans="1:8" x14ac:dyDescent="0.2">
      <c r="A13" s="13"/>
      <c r="B13" s="14" t="s">
        <v>11</v>
      </c>
      <c r="C13" s="15">
        <f>+C582</f>
        <v>538</v>
      </c>
      <c r="D13" s="15">
        <f>+D582</f>
        <v>557</v>
      </c>
      <c r="E13" s="16">
        <f t="shared" si="2"/>
        <v>0.22286661143330572</v>
      </c>
      <c r="F13" s="16">
        <f t="shared" si="2"/>
        <v>0.18055105348460293</v>
      </c>
      <c r="G13" s="16">
        <f t="shared" si="0"/>
        <v>3.5315985130111527E-2</v>
      </c>
      <c r="H13" s="16">
        <f t="shared" si="1"/>
        <v>7.870753935376968E-3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15</v>
      </c>
      <c r="D19" s="18">
        <f>SUM(D20:D69)</f>
        <v>21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0.4</v>
      </c>
      <c r="H19" s="19">
        <f t="shared" ref="H19:H50" si="5">+IF(OR(AND(E19=""),(G19="")),"",E19*G19)</f>
        <v>0.4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2</v>
      </c>
      <c r="D27" s="15">
        <v>1</v>
      </c>
      <c r="E27" s="16">
        <f t="shared" si="3"/>
        <v>0.13333333333333333</v>
      </c>
      <c r="F27" s="16">
        <f t="shared" si="4"/>
        <v>4.7619047619047616E-2</v>
      </c>
      <c r="G27" s="16">
        <f t="shared" si="6"/>
        <v>-0.5</v>
      </c>
      <c r="H27" s="16">
        <f t="shared" si="5"/>
        <v>-6.6666666666666666E-2</v>
      </c>
    </row>
    <row r="28" spans="1:8" x14ac:dyDescent="0.2">
      <c r="A28" s="13"/>
      <c r="B28" s="14" t="s">
        <v>22</v>
      </c>
      <c r="C28" s="15">
        <v>1</v>
      </c>
      <c r="D28" s="15">
        <v>0</v>
      </c>
      <c r="E28" s="16">
        <f t="shared" si="3"/>
        <v>6.6666666666666666E-2</v>
      </c>
      <c r="F28" s="16" t="str">
        <f t="shared" si="4"/>
        <v/>
      </c>
      <c r="G28" s="16">
        <f t="shared" si="6"/>
        <v>-1</v>
      </c>
      <c r="H28" s="16">
        <f t="shared" si="5"/>
        <v>-6.6666666666666666E-2</v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4</v>
      </c>
      <c r="E30" s="16" t="str">
        <f t="shared" si="3"/>
        <v/>
      </c>
      <c r="F30" s="16">
        <f t="shared" si="4"/>
        <v>0.19047619047619047</v>
      </c>
      <c r="G30" s="16">
        <f t="shared" si="6"/>
        <v>1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5</v>
      </c>
      <c r="D36" s="15">
        <v>1</v>
      </c>
      <c r="E36" s="16">
        <f t="shared" si="3"/>
        <v>0.33333333333333331</v>
      </c>
      <c r="F36" s="16">
        <f t="shared" si="4"/>
        <v>4.7619047619047616E-2</v>
      </c>
      <c r="G36" s="16">
        <f t="shared" si="6"/>
        <v>-0.8</v>
      </c>
      <c r="H36" s="16">
        <f t="shared" si="5"/>
        <v>-0.26666666666666666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1</v>
      </c>
      <c r="E38" s="16" t="str">
        <f t="shared" si="3"/>
        <v/>
      </c>
      <c r="F38" s="16">
        <f t="shared" si="4"/>
        <v>4.7619047619047616E-2</v>
      </c>
      <c r="G38" s="16">
        <f t="shared" si="6"/>
        <v>1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1</v>
      </c>
      <c r="D44" s="15">
        <v>0</v>
      </c>
      <c r="E44" s="16">
        <f t="shared" si="3"/>
        <v>6.6666666666666666E-2</v>
      </c>
      <c r="F44" s="16" t="str">
        <f t="shared" si="4"/>
        <v/>
      </c>
      <c r="G44" s="16">
        <f t="shared" si="6"/>
        <v>-1</v>
      </c>
      <c r="H44" s="16">
        <f t="shared" si="5"/>
        <v>-6.6666666666666666E-2</v>
      </c>
    </row>
    <row r="45" spans="1:8" ht="25.5" x14ac:dyDescent="0.2">
      <c r="A45" s="13"/>
      <c r="B45" s="14" t="s">
        <v>39</v>
      </c>
      <c r="C45" s="15">
        <v>1</v>
      </c>
      <c r="D45" s="15">
        <v>0</v>
      </c>
      <c r="E45" s="16">
        <f t="shared" si="3"/>
        <v>6.6666666666666666E-2</v>
      </c>
      <c r="F45" s="16" t="str">
        <f t="shared" si="4"/>
        <v/>
      </c>
      <c r="G45" s="16">
        <f t="shared" si="6"/>
        <v>-1</v>
      </c>
      <c r="H45" s="16">
        <f t="shared" si="5"/>
        <v>-6.6666666666666666E-2</v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2</v>
      </c>
      <c r="D50" s="15">
        <v>8</v>
      </c>
      <c r="E50" s="16">
        <f t="shared" si="3"/>
        <v>0.13333333333333333</v>
      </c>
      <c r="F50" s="16">
        <f t="shared" si="4"/>
        <v>0.38095238095238093</v>
      </c>
      <c r="G50" s="16">
        <f t="shared" si="6"/>
        <v>3</v>
      </c>
      <c r="H50" s="16">
        <f t="shared" si="5"/>
        <v>0.4</v>
      </c>
    </row>
    <row r="51" spans="1:8" x14ac:dyDescent="0.2">
      <c r="A51" s="13"/>
      <c r="B51" s="14" t="s">
        <v>45</v>
      </c>
      <c r="C51" s="15">
        <v>0</v>
      </c>
      <c r="D51" s="15">
        <v>1</v>
      </c>
      <c r="E51" s="16" t="str">
        <f t="shared" ref="E51:E69" si="7">+IF(C51=0,"",C51/C$19)</f>
        <v/>
      </c>
      <c r="F51" s="16">
        <f t="shared" ref="F51:F69" si="8">+IF(D51=0,"",D51/D$19)</f>
        <v>4.7619047619047616E-2</v>
      </c>
      <c r="G51" s="16">
        <f t="shared" si="6"/>
        <v>1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1</v>
      </c>
      <c r="D64" s="15">
        <v>5</v>
      </c>
      <c r="E64" s="16">
        <f t="shared" si="7"/>
        <v>6.6666666666666666E-2</v>
      </c>
      <c r="F64" s="16">
        <f t="shared" si="8"/>
        <v>0.23809523809523808</v>
      </c>
      <c r="G64" s="16">
        <f t="shared" si="10"/>
        <v>4</v>
      </c>
      <c r="H64" s="16">
        <f t="shared" si="9"/>
        <v>0.26666666666666666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1</v>
      </c>
      <c r="D67" s="15">
        <v>0</v>
      </c>
      <c r="E67" s="16">
        <f t="shared" si="7"/>
        <v>6.6666666666666666E-2</v>
      </c>
      <c r="F67" s="16" t="str">
        <f t="shared" si="8"/>
        <v/>
      </c>
      <c r="G67" s="16">
        <f t="shared" si="10"/>
        <v>-1</v>
      </c>
      <c r="H67" s="16">
        <f t="shared" si="9"/>
        <v>-6.6666666666666666E-2</v>
      </c>
    </row>
    <row r="68" spans="1:8" x14ac:dyDescent="0.2">
      <c r="A68" s="13"/>
      <c r="B68" s="14" t="s">
        <v>62</v>
      </c>
      <c r="C68" s="15">
        <v>1</v>
      </c>
      <c r="D68" s="15">
        <v>0</v>
      </c>
      <c r="E68" s="16">
        <f t="shared" si="7"/>
        <v>6.6666666666666666E-2</v>
      </c>
      <c r="F68" s="16" t="str">
        <f t="shared" si="8"/>
        <v/>
      </c>
      <c r="G68" s="16">
        <f t="shared" si="10"/>
        <v>-1</v>
      </c>
      <c r="H68" s="16">
        <f t="shared" si="9"/>
        <v>-6.6666666666666666E-2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185</v>
      </c>
      <c r="D75" s="18">
        <f>SUM(D76:D167)</f>
        <v>409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1.2108108108108109</v>
      </c>
      <c r="H75" s="19">
        <f t="shared" ref="H75:H106" si="13">+IF(OR(AND(E75=""),(G75="")),"",E75*G75)</f>
        <v>1.2108108108108109</v>
      </c>
    </row>
    <row r="76" spans="1:8" x14ac:dyDescent="0.2">
      <c r="A76" s="13"/>
      <c r="B76" s="14" t="s">
        <v>64</v>
      </c>
      <c r="C76" s="15">
        <v>8</v>
      </c>
      <c r="D76" s="15">
        <v>8</v>
      </c>
      <c r="E76" s="16">
        <f t="shared" si="11"/>
        <v>4.3243243243243246E-2</v>
      </c>
      <c r="F76" s="16">
        <f t="shared" si="12"/>
        <v>1.9559902200488997E-2</v>
      </c>
      <c r="G76" s="16">
        <f t="shared" ref="G76:G107" si="14">+IF(AND(C76=0,D76=0)," ",IF(C76=0,1,IF(D76=0,-1,(D76-C76)/C76)))</f>
        <v>0</v>
      </c>
      <c r="H76" s="16">
        <f t="shared" si="13"/>
        <v>0</v>
      </c>
    </row>
    <row r="77" spans="1:8" ht="25.5" x14ac:dyDescent="0.2">
      <c r="A77" s="13"/>
      <c r="B77" s="14" t="s">
        <v>65</v>
      </c>
      <c r="C77" s="15">
        <v>2</v>
      </c>
      <c r="D77" s="15">
        <v>2</v>
      </c>
      <c r="E77" s="16">
        <f t="shared" si="11"/>
        <v>1.0810810810810811E-2</v>
      </c>
      <c r="F77" s="16">
        <f t="shared" si="12"/>
        <v>4.8899755501222494E-3</v>
      </c>
      <c r="G77" s="16">
        <f t="shared" si="14"/>
        <v>0</v>
      </c>
      <c r="H77" s="16">
        <f t="shared" si="13"/>
        <v>0</v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11</v>
      </c>
      <c r="D79" s="15">
        <v>8</v>
      </c>
      <c r="E79" s="16">
        <f t="shared" si="11"/>
        <v>5.9459459459459463E-2</v>
      </c>
      <c r="F79" s="16">
        <f t="shared" si="12"/>
        <v>1.9559902200488997E-2</v>
      </c>
      <c r="G79" s="16">
        <f t="shared" si="14"/>
        <v>-0.27272727272727271</v>
      </c>
      <c r="H79" s="16">
        <f t="shared" si="13"/>
        <v>-1.6216216216216217E-2</v>
      </c>
    </row>
    <row r="80" spans="1:8" ht="25.5" x14ac:dyDescent="0.2">
      <c r="A80" s="13"/>
      <c r="B80" s="14" t="s">
        <v>68</v>
      </c>
      <c r="C80" s="15">
        <v>5</v>
      </c>
      <c r="D80" s="15">
        <v>4</v>
      </c>
      <c r="E80" s="16">
        <f t="shared" si="11"/>
        <v>2.7027027027027029E-2</v>
      </c>
      <c r="F80" s="16">
        <f t="shared" si="12"/>
        <v>9.7799511002444987E-3</v>
      </c>
      <c r="G80" s="16">
        <f t="shared" si="14"/>
        <v>-0.2</v>
      </c>
      <c r="H80" s="16">
        <f t="shared" si="13"/>
        <v>-5.4054054054054057E-3</v>
      </c>
    </row>
    <row r="81" spans="1:8" x14ac:dyDescent="0.2">
      <c r="A81" s="13"/>
      <c r="B81" s="14" t="s">
        <v>69</v>
      </c>
      <c r="C81" s="15">
        <v>1</v>
      </c>
      <c r="D81" s="15">
        <v>9</v>
      </c>
      <c r="E81" s="16">
        <f t="shared" si="11"/>
        <v>5.4054054054054057E-3</v>
      </c>
      <c r="F81" s="16">
        <f t="shared" si="12"/>
        <v>2.2004889975550123E-2</v>
      </c>
      <c r="G81" s="16">
        <f t="shared" si="14"/>
        <v>8</v>
      </c>
      <c r="H81" s="16">
        <f t="shared" si="13"/>
        <v>4.3243243243243246E-2</v>
      </c>
    </row>
    <row r="82" spans="1:8" x14ac:dyDescent="0.2">
      <c r="A82" s="13"/>
      <c r="B82" s="14" t="s">
        <v>70</v>
      </c>
      <c r="C82" s="15">
        <v>3</v>
      </c>
      <c r="D82" s="15">
        <v>0</v>
      </c>
      <c r="E82" s="16">
        <f t="shared" si="11"/>
        <v>1.6216216216216217E-2</v>
      </c>
      <c r="F82" s="16" t="str">
        <f t="shared" si="12"/>
        <v/>
      </c>
      <c r="G82" s="16">
        <f t="shared" si="14"/>
        <v>-1</v>
      </c>
      <c r="H82" s="16">
        <f t="shared" si="13"/>
        <v>-1.6216216216216217E-2</v>
      </c>
    </row>
    <row r="83" spans="1:8" x14ac:dyDescent="0.2">
      <c r="A83" s="13"/>
      <c r="B83" s="14" t="s">
        <v>71</v>
      </c>
      <c r="C83" s="15">
        <v>0</v>
      </c>
      <c r="D83" s="15">
        <v>1</v>
      </c>
      <c r="E83" s="16" t="str">
        <f t="shared" si="11"/>
        <v/>
      </c>
      <c r="F83" s="16">
        <f t="shared" si="12"/>
        <v>2.4449877750611247E-3</v>
      </c>
      <c r="G83" s="16">
        <f t="shared" si="14"/>
        <v>1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1</v>
      </c>
      <c r="D84" s="15">
        <v>0</v>
      </c>
      <c r="E84" s="16">
        <f t="shared" si="11"/>
        <v>5.4054054054054057E-3</v>
      </c>
      <c r="F84" s="16" t="str">
        <f t="shared" si="12"/>
        <v/>
      </c>
      <c r="G84" s="16">
        <f t="shared" si="14"/>
        <v>-1</v>
      </c>
      <c r="H84" s="16">
        <f t="shared" si="13"/>
        <v>-5.4054054054054057E-3</v>
      </c>
    </row>
    <row r="85" spans="1:8" x14ac:dyDescent="0.2">
      <c r="A85" s="13"/>
      <c r="B85" s="14" t="s">
        <v>73</v>
      </c>
      <c r="C85" s="15">
        <v>2</v>
      </c>
      <c r="D85" s="15">
        <v>0</v>
      </c>
      <c r="E85" s="16">
        <f t="shared" si="11"/>
        <v>1.0810810810810811E-2</v>
      </c>
      <c r="F85" s="16" t="str">
        <f t="shared" si="12"/>
        <v/>
      </c>
      <c r="G85" s="16">
        <f t="shared" si="14"/>
        <v>-1</v>
      </c>
      <c r="H85" s="16">
        <f t="shared" si="13"/>
        <v>-1.0810810810810811E-2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3</v>
      </c>
      <c r="D87" s="15">
        <v>5</v>
      </c>
      <c r="E87" s="16">
        <f t="shared" si="11"/>
        <v>1.6216216216216217E-2</v>
      </c>
      <c r="F87" s="16">
        <f t="shared" si="12"/>
        <v>1.2224938875305624E-2</v>
      </c>
      <c r="G87" s="16">
        <f t="shared" si="14"/>
        <v>0.66666666666666663</v>
      </c>
      <c r="H87" s="16">
        <f t="shared" si="13"/>
        <v>1.0810810810810811E-2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14</v>
      </c>
      <c r="E89" s="16" t="str">
        <f t="shared" si="11"/>
        <v/>
      </c>
      <c r="F89" s="16">
        <f t="shared" si="12"/>
        <v>3.4229828850855744E-2</v>
      </c>
      <c r="G89" s="16">
        <f t="shared" si="14"/>
        <v>1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1</v>
      </c>
      <c r="D90" s="15">
        <v>5</v>
      </c>
      <c r="E90" s="16">
        <f t="shared" si="11"/>
        <v>5.4054054054054057E-3</v>
      </c>
      <c r="F90" s="16">
        <f t="shared" si="12"/>
        <v>1.2224938875305624E-2</v>
      </c>
      <c r="G90" s="16">
        <f t="shared" si="14"/>
        <v>4</v>
      </c>
      <c r="H90" s="16">
        <f t="shared" si="13"/>
        <v>2.1621621621621623E-2</v>
      </c>
    </row>
    <row r="91" spans="1:8" x14ac:dyDescent="0.2">
      <c r="A91" s="13"/>
      <c r="B91" s="14" t="s">
        <v>79</v>
      </c>
      <c r="C91" s="15">
        <v>12</v>
      </c>
      <c r="D91" s="15">
        <v>16</v>
      </c>
      <c r="E91" s="16">
        <f t="shared" si="11"/>
        <v>6.4864864864864868E-2</v>
      </c>
      <c r="F91" s="16">
        <f t="shared" si="12"/>
        <v>3.9119804400977995E-2</v>
      </c>
      <c r="G91" s="16">
        <f t="shared" si="14"/>
        <v>0.33333333333333331</v>
      </c>
      <c r="H91" s="16">
        <f t="shared" si="13"/>
        <v>2.1621621621621623E-2</v>
      </c>
    </row>
    <row r="92" spans="1:8" x14ac:dyDescent="0.2">
      <c r="A92" s="13"/>
      <c r="B92" s="14" t="s">
        <v>80</v>
      </c>
      <c r="C92" s="15">
        <v>3</v>
      </c>
      <c r="D92" s="15">
        <v>2</v>
      </c>
      <c r="E92" s="16">
        <f t="shared" si="11"/>
        <v>1.6216216216216217E-2</v>
      </c>
      <c r="F92" s="16">
        <f t="shared" si="12"/>
        <v>4.8899755501222494E-3</v>
      </c>
      <c r="G92" s="16">
        <f t="shared" si="14"/>
        <v>-0.33333333333333331</v>
      </c>
      <c r="H92" s="16">
        <f t="shared" si="13"/>
        <v>-5.4054054054054057E-3</v>
      </c>
    </row>
    <row r="93" spans="1:8" x14ac:dyDescent="0.2">
      <c r="A93" s="13"/>
      <c r="B93" s="14" t="s">
        <v>81</v>
      </c>
      <c r="C93" s="15">
        <v>1</v>
      </c>
      <c r="D93" s="15">
        <v>0</v>
      </c>
      <c r="E93" s="16">
        <f t="shared" si="11"/>
        <v>5.4054054054054057E-3</v>
      </c>
      <c r="F93" s="16" t="str">
        <f t="shared" si="12"/>
        <v/>
      </c>
      <c r="G93" s="16">
        <f t="shared" si="14"/>
        <v>-1</v>
      </c>
      <c r="H93" s="16">
        <f t="shared" si="13"/>
        <v>-5.4054054054054057E-3</v>
      </c>
    </row>
    <row r="94" spans="1:8" x14ac:dyDescent="0.2">
      <c r="A94" s="13"/>
      <c r="B94" s="14" t="s">
        <v>82</v>
      </c>
      <c r="C94" s="15">
        <v>0</v>
      </c>
      <c r="D94" s="15">
        <v>5</v>
      </c>
      <c r="E94" s="16" t="str">
        <f t="shared" si="11"/>
        <v/>
      </c>
      <c r="F94" s="16">
        <f t="shared" si="12"/>
        <v>1.2224938875305624E-2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4</v>
      </c>
      <c r="D99" s="15">
        <v>3</v>
      </c>
      <c r="E99" s="16">
        <f t="shared" si="11"/>
        <v>2.1621621621621623E-2</v>
      </c>
      <c r="F99" s="16">
        <f t="shared" si="12"/>
        <v>7.3349633251833741E-3</v>
      </c>
      <c r="G99" s="16">
        <f t="shared" si="14"/>
        <v>-0.25</v>
      </c>
      <c r="H99" s="16">
        <f t="shared" si="13"/>
        <v>-5.4054054054054057E-3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2</v>
      </c>
      <c r="D103" s="15">
        <v>3</v>
      </c>
      <c r="E103" s="16">
        <f t="shared" si="11"/>
        <v>1.0810810810810811E-2</v>
      </c>
      <c r="F103" s="16">
        <f t="shared" si="12"/>
        <v>7.3349633251833741E-3</v>
      </c>
      <c r="G103" s="16">
        <f t="shared" si="14"/>
        <v>0.5</v>
      </c>
      <c r="H103" s="16">
        <f t="shared" si="13"/>
        <v>5.4054054054054057E-3</v>
      </c>
    </row>
    <row r="104" spans="1:8" x14ac:dyDescent="0.2">
      <c r="A104" s="13"/>
      <c r="B104" s="14" t="s">
        <v>92</v>
      </c>
      <c r="C104" s="15">
        <v>5</v>
      </c>
      <c r="D104" s="15">
        <v>5</v>
      </c>
      <c r="E104" s="16">
        <f t="shared" si="11"/>
        <v>2.7027027027027029E-2</v>
      </c>
      <c r="F104" s="16">
        <f t="shared" si="12"/>
        <v>1.2224938875305624E-2</v>
      </c>
      <c r="G104" s="16">
        <f t="shared" si="14"/>
        <v>0</v>
      </c>
      <c r="H104" s="16">
        <f t="shared" si="13"/>
        <v>0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2</v>
      </c>
      <c r="D106" s="15">
        <v>0</v>
      </c>
      <c r="E106" s="16">
        <f t="shared" si="11"/>
        <v>1.0810810810810811E-2</v>
      </c>
      <c r="F106" s="16" t="str">
        <f t="shared" si="12"/>
        <v/>
      </c>
      <c r="G106" s="16">
        <f t="shared" si="14"/>
        <v>-1</v>
      </c>
      <c r="H106" s="16">
        <f t="shared" si="13"/>
        <v>-1.0810810810810811E-2</v>
      </c>
    </row>
    <row r="107" spans="1:8" x14ac:dyDescent="0.2">
      <c r="A107" s="13"/>
      <c r="B107" s="14" t="s">
        <v>96</v>
      </c>
      <c r="C107" s="15">
        <v>0</v>
      </c>
      <c r="D107" s="15">
        <v>1</v>
      </c>
      <c r="E107" s="16" t="str">
        <f t="shared" ref="E107:E138" si="15">+IF(C107=0,"",C107/C$75)</f>
        <v/>
      </c>
      <c r="F107" s="16">
        <f t="shared" ref="F107:F138" si="16">+IF(D107=0,"",D107/D$75)</f>
        <v>2.4449877750611247E-3</v>
      </c>
      <c r="G107" s="16">
        <f t="shared" si="14"/>
        <v>1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33</v>
      </c>
      <c r="D111" s="15">
        <v>0</v>
      </c>
      <c r="E111" s="16">
        <f t="shared" si="15"/>
        <v>0.17837837837837839</v>
      </c>
      <c r="F111" s="16" t="str">
        <f t="shared" si="16"/>
        <v/>
      </c>
      <c r="G111" s="16">
        <f t="shared" si="18"/>
        <v>-1</v>
      </c>
      <c r="H111" s="16">
        <f t="shared" si="17"/>
        <v>-0.17837837837837839</v>
      </c>
    </row>
    <row r="112" spans="1:8" ht="25.5" x14ac:dyDescent="0.2">
      <c r="A112" s="13"/>
      <c r="B112" s="14" t="s">
        <v>101</v>
      </c>
      <c r="C112" s="15">
        <v>0</v>
      </c>
      <c r="D112" s="15">
        <v>2</v>
      </c>
      <c r="E112" s="16" t="str">
        <f t="shared" si="15"/>
        <v/>
      </c>
      <c r="F112" s="16">
        <f t="shared" si="16"/>
        <v>4.8899755501222494E-3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1</v>
      </c>
      <c r="D113" s="15">
        <v>1</v>
      </c>
      <c r="E113" s="16">
        <f t="shared" si="15"/>
        <v>5.4054054054054057E-3</v>
      </c>
      <c r="F113" s="16">
        <f t="shared" si="16"/>
        <v>2.4449877750611247E-3</v>
      </c>
      <c r="G113" s="16">
        <f t="shared" si="18"/>
        <v>0</v>
      </c>
      <c r="H113" s="16">
        <f t="shared" si="17"/>
        <v>0</v>
      </c>
    </row>
    <row r="114" spans="1:8" x14ac:dyDescent="0.2">
      <c r="A114" s="13"/>
      <c r="B114" s="14" t="s">
        <v>103</v>
      </c>
      <c r="C114" s="15">
        <v>1</v>
      </c>
      <c r="D114" s="15">
        <v>1</v>
      </c>
      <c r="E114" s="16">
        <f t="shared" si="15"/>
        <v>5.4054054054054057E-3</v>
      </c>
      <c r="F114" s="16">
        <f t="shared" si="16"/>
        <v>2.4449877750611247E-3</v>
      </c>
      <c r="G114" s="16">
        <f t="shared" si="18"/>
        <v>0</v>
      </c>
      <c r="H114" s="16">
        <f t="shared" si="17"/>
        <v>0</v>
      </c>
    </row>
    <row r="115" spans="1:8" x14ac:dyDescent="0.2">
      <c r="A115" s="13"/>
      <c r="B115" s="14" t="s">
        <v>104</v>
      </c>
      <c r="C115" s="15">
        <v>6</v>
      </c>
      <c r="D115" s="15">
        <v>10</v>
      </c>
      <c r="E115" s="16">
        <f t="shared" si="15"/>
        <v>3.2432432432432434E-2</v>
      </c>
      <c r="F115" s="16">
        <f t="shared" si="16"/>
        <v>2.4449877750611249E-2</v>
      </c>
      <c r="G115" s="16">
        <f t="shared" si="18"/>
        <v>0.66666666666666663</v>
      </c>
      <c r="H115" s="16">
        <f t="shared" si="17"/>
        <v>2.1621621621621623E-2</v>
      </c>
    </row>
    <row r="116" spans="1:8" x14ac:dyDescent="0.2">
      <c r="A116" s="13"/>
      <c r="B116" s="14" t="s">
        <v>105</v>
      </c>
      <c r="C116" s="15">
        <v>1</v>
      </c>
      <c r="D116" s="15">
        <v>3</v>
      </c>
      <c r="E116" s="16">
        <f t="shared" si="15"/>
        <v>5.4054054054054057E-3</v>
      </c>
      <c r="F116" s="16">
        <f t="shared" si="16"/>
        <v>7.3349633251833741E-3</v>
      </c>
      <c r="G116" s="16">
        <f t="shared" si="18"/>
        <v>2</v>
      </c>
      <c r="H116" s="16">
        <f t="shared" si="17"/>
        <v>1.0810810810810811E-2</v>
      </c>
    </row>
    <row r="117" spans="1:8" x14ac:dyDescent="0.2">
      <c r="A117" s="13"/>
      <c r="B117" s="14" t="s">
        <v>106</v>
      </c>
      <c r="C117" s="15">
        <v>1</v>
      </c>
      <c r="D117" s="15">
        <v>2</v>
      </c>
      <c r="E117" s="16">
        <f t="shared" si="15"/>
        <v>5.4054054054054057E-3</v>
      </c>
      <c r="F117" s="16">
        <f t="shared" si="16"/>
        <v>4.8899755501222494E-3</v>
      </c>
      <c r="G117" s="16">
        <f t="shared" si="18"/>
        <v>1</v>
      </c>
      <c r="H117" s="16">
        <f t="shared" si="17"/>
        <v>5.4054054054054057E-3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3</v>
      </c>
      <c r="D120" s="15">
        <v>2</v>
      </c>
      <c r="E120" s="16">
        <f t="shared" si="15"/>
        <v>1.6216216216216217E-2</v>
      </c>
      <c r="F120" s="16">
        <f t="shared" si="16"/>
        <v>4.8899755501222494E-3</v>
      </c>
      <c r="G120" s="16">
        <f t="shared" si="18"/>
        <v>-0.33333333333333331</v>
      </c>
      <c r="H120" s="16">
        <f t="shared" si="17"/>
        <v>-5.4054054054054057E-3</v>
      </c>
    </row>
    <row r="121" spans="1:8" x14ac:dyDescent="0.2">
      <c r="A121" s="13"/>
      <c r="B121" s="14" t="s">
        <v>110</v>
      </c>
      <c r="C121" s="15">
        <v>6</v>
      </c>
      <c r="D121" s="15">
        <v>1</v>
      </c>
      <c r="E121" s="16">
        <f t="shared" si="15"/>
        <v>3.2432432432432434E-2</v>
      </c>
      <c r="F121" s="16">
        <f t="shared" si="16"/>
        <v>2.4449877750611247E-3</v>
      </c>
      <c r="G121" s="16">
        <f t="shared" si="18"/>
        <v>-0.83333333333333337</v>
      </c>
      <c r="H121" s="16">
        <f t="shared" si="17"/>
        <v>-2.7027027027027029E-2</v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11</v>
      </c>
      <c r="D125" s="15">
        <v>11</v>
      </c>
      <c r="E125" s="16">
        <f t="shared" si="15"/>
        <v>5.9459459459459463E-2</v>
      </c>
      <c r="F125" s="16">
        <f t="shared" si="16"/>
        <v>2.6894865525672371E-2</v>
      </c>
      <c r="G125" s="16">
        <f t="shared" si="18"/>
        <v>0</v>
      </c>
      <c r="H125" s="16">
        <f t="shared" si="17"/>
        <v>0</v>
      </c>
    </row>
    <row r="126" spans="1:8" x14ac:dyDescent="0.2">
      <c r="A126" s="13"/>
      <c r="B126" s="14" t="s">
        <v>115</v>
      </c>
      <c r="C126" s="15">
        <v>1</v>
      </c>
      <c r="D126" s="15">
        <v>1</v>
      </c>
      <c r="E126" s="16">
        <f t="shared" si="15"/>
        <v>5.4054054054054057E-3</v>
      </c>
      <c r="F126" s="16">
        <f t="shared" si="16"/>
        <v>2.4449877750611247E-3</v>
      </c>
      <c r="G126" s="16">
        <f t="shared" si="18"/>
        <v>0</v>
      </c>
      <c r="H126" s="16">
        <f t="shared" si="17"/>
        <v>0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2</v>
      </c>
      <c r="D128" s="15">
        <v>0</v>
      </c>
      <c r="E128" s="16">
        <f t="shared" si="15"/>
        <v>1.0810810810810811E-2</v>
      </c>
      <c r="F128" s="16" t="str">
        <f t="shared" si="16"/>
        <v/>
      </c>
      <c r="G128" s="16">
        <f t="shared" si="18"/>
        <v>-1</v>
      </c>
      <c r="H128" s="16">
        <f t="shared" si="17"/>
        <v>-1.0810810810810811E-2</v>
      </c>
    </row>
    <row r="129" spans="1:8" x14ac:dyDescent="0.2">
      <c r="A129" s="13"/>
      <c r="B129" s="14" t="s">
        <v>118</v>
      </c>
      <c r="C129" s="15">
        <v>1</v>
      </c>
      <c r="D129" s="15">
        <v>1</v>
      </c>
      <c r="E129" s="16">
        <f t="shared" si="15"/>
        <v>5.4054054054054057E-3</v>
      </c>
      <c r="F129" s="16">
        <f t="shared" si="16"/>
        <v>2.4449877750611247E-3</v>
      </c>
      <c r="G129" s="16">
        <f t="shared" si="18"/>
        <v>0</v>
      </c>
      <c r="H129" s="16">
        <f t="shared" si="17"/>
        <v>0</v>
      </c>
    </row>
    <row r="130" spans="1:8" x14ac:dyDescent="0.2">
      <c r="A130" s="13"/>
      <c r="B130" s="14" t="s">
        <v>119</v>
      </c>
      <c r="C130" s="15">
        <v>0</v>
      </c>
      <c r="D130" s="15">
        <v>2</v>
      </c>
      <c r="E130" s="16" t="str">
        <f t="shared" si="15"/>
        <v/>
      </c>
      <c r="F130" s="16">
        <f t="shared" si="16"/>
        <v>4.8899755501222494E-3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42</v>
      </c>
      <c r="D131" s="15">
        <v>273</v>
      </c>
      <c r="E131" s="16">
        <f t="shared" si="15"/>
        <v>0.22702702702702704</v>
      </c>
      <c r="F131" s="16">
        <f t="shared" si="16"/>
        <v>0.66748166259168706</v>
      </c>
      <c r="G131" s="16">
        <f t="shared" si="18"/>
        <v>5.5</v>
      </c>
      <c r="H131" s="16">
        <f t="shared" si="17"/>
        <v>1.2486486486486488</v>
      </c>
    </row>
    <row r="132" spans="1:8" ht="25.5" x14ac:dyDescent="0.2">
      <c r="A132" s="13"/>
      <c r="B132" s="14" t="s">
        <v>121</v>
      </c>
      <c r="C132" s="15">
        <v>1</v>
      </c>
      <c r="D132" s="15">
        <v>1</v>
      </c>
      <c r="E132" s="16">
        <f t="shared" si="15"/>
        <v>5.4054054054054057E-3</v>
      </c>
      <c r="F132" s="16">
        <f t="shared" si="16"/>
        <v>2.4449877750611247E-3</v>
      </c>
      <c r="G132" s="16">
        <f t="shared" si="18"/>
        <v>0</v>
      </c>
      <c r="H132" s="16">
        <f t="shared" si="17"/>
        <v>0</v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2</v>
      </c>
      <c r="D134" s="15">
        <v>1</v>
      </c>
      <c r="E134" s="16">
        <f t="shared" si="15"/>
        <v>1.0810810810810811E-2</v>
      </c>
      <c r="F134" s="16">
        <f t="shared" si="16"/>
        <v>2.4449877750611247E-3</v>
      </c>
      <c r="G134" s="16">
        <f t="shared" si="18"/>
        <v>-0.5</v>
      </c>
      <c r="H134" s="16">
        <f t="shared" si="17"/>
        <v>-5.4054054054054057E-3</v>
      </c>
    </row>
    <row r="135" spans="1:8" x14ac:dyDescent="0.2">
      <c r="A135" s="13"/>
      <c r="B135" s="14" t="s">
        <v>124</v>
      </c>
      <c r="C135" s="15">
        <v>1</v>
      </c>
      <c r="D135" s="15">
        <v>1</v>
      </c>
      <c r="E135" s="16">
        <f t="shared" si="15"/>
        <v>5.4054054054054057E-3</v>
      </c>
      <c r="F135" s="16">
        <f t="shared" si="16"/>
        <v>2.4449877750611247E-3</v>
      </c>
      <c r="G135" s="16">
        <f t="shared" si="18"/>
        <v>0</v>
      </c>
      <c r="H135" s="16">
        <f t="shared" si="17"/>
        <v>0</v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2</v>
      </c>
      <c r="D137" s="15">
        <v>0</v>
      </c>
      <c r="E137" s="16">
        <f t="shared" si="15"/>
        <v>1.0810810810810811E-2</v>
      </c>
      <c r="F137" s="16" t="str">
        <f t="shared" si="16"/>
        <v/>
      </c>
      <c r="G137" s="16">
        <f t="shared" si="18"/>
        <v>-1</v>
      </c>
      <c r="H137" s="16">
        <f t="shared" si="17"/>
        <v>-1.0810810810810811E-2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1</v>
      </c>
      <c r="E141" s="16" t="str">
        <f t="shared" si="19"/>
        <v/>
      </c>
      <c r="F141" s="16">
        <f t="shared" si="20"/>
        <v>2.4449877750611247E-3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1</v>
      </c>
      <c r="D143" s="15">
        <v>1</v>
      </c>
      <c r="E143" s="16">
        <f t="shared" si="19"/>
        <v>5.4054054054054057E-3</v>
      </c>
      <c r="F143" s="16">
        <f t="shared" si="20"/>
        <v>2.4449877750611247E-3</v>
      </c>
      <c r="G143" s="16">
        <f t="shared" si="22"/>
        <v>0</v>
      </c>
      <c r="H143" s="16">
        <f t="shared" si="21"/>
        <v>0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2</v>
      </c>
      <c r="D158" s="15">
        <v>0</v>
      </c>
      <c r="E158" s="16">
        <f t="shared" si="19"/>
        <v>1.0810810810810811E-2</v>
      </c>
      <c r="F158" s="16" t="str">
        <f t="shared" si="20"/>
        <v/>
      </c>
      <c r="G158" s="16">
        <f t="shared" si="22"/>
        <v>-1</v>
      </c>
      <c r="H158" s="16">
        <f t="shared" si="21"/>
        <v>-1.0810810810810811E-2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1</v>
      </c>
      <c r="D164" s="15">
        <v>3</v>
      </c>
      <c r="E164" s="16">
        <f t="shared" si="19"/>
        <v>5.4054054054054057E-3</v>
      </c>
      <c r="F164" s="16">
        <f t="shared" si="20"/>
        <v>7.3349633251833741E-3</v>
      </c>
      <c r="G164" s="16">
        <f t="shared" si="22"/>
        <v>2</v>
      </c>
      <c r="H164" s="16">
        <f t="shared" si="21"/>
        <v>1.0810810810810811E-2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201</v>
      </c>
      <c r="D173" s="18">
        <f>SUM(D174:D343)</f>
        <v>466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1.3184079601990051</v>
      </c>
      <c r="H173" s="19">
        <f t="shared" ref="H173:H204" si="25">+IF(OR(AND(E173=""),(G173="")),"",E173*G173)</f>
        <v>1.3184079601990051</v>
      </c>
    </row>
    <row r="174" spans="1:8" x14ac:dyDescent="0.2">
      <c r="A174" s="13"/>
      <c r="B174" s="14" t="s">
        <v>157</v>
      </c>
      <c r="C174" s="15">
        <v>1</v>
      </c>
      <c r="D174" s="15">
        <v>0</v>
      </c>
      <c r="E174" s="16">
        <f t="shared" si="23"/>
        <v>4.9751243781094526E-3</v>
      </c>
      <c r="F174" s="16" t="str">
        <f t="shared" si="24"/>
        <v/>
      </c>
      <c r="G174" s="16">
        <f t="shared" ref="G174:G205" si="26">+IF(AND(C174=0,D174=0)," ",IF(C174=0,1,IF(D174=0,-1,(D174-C174)/C174)))</f>
        <v>-1</v>
      </c>
      <c r="H174" s="16">
        <f t="shared" si="25"/>
        <v>-4.9751243781094526E-3</v>
      </c>
    </row>
    <row r="175" spans="1:8" x14ac:dyDescent="0.2">
      <c r="A175" s="13"/>
      <c r="B175" s="14" t="s">
        <v>158</v>
      </c>
      <c r="C175" s="15">
        <v>1</v>
      </c>
      <c r="D175" s="15">
        <v>0</v>
      </c>
      <c r="E175" s="16">
        <f t="shared" si="23"/>
        <v>4.9751243781094526E-3</v>
      </c>
      <c r="F175" s="16" t="str">
        <f t="shared" si="24"/>
        <v/>
      </c>
      <c r="G175" s="16">
        <f t="shared" si="26"/>
        <v>-1</v>
      </c>
      <c r="H175" s="16">
        <f t="shared" si="25"/>
        <v>-4.9751243781094526E-3</v>
      </c>
    </row>
    <row r="176" spans="1:8" ht="38.25" x14ac:dyDescent="0.2">
      <c r="A176" s="13"/>
      <c r="B176" s="14" t="s">
        <v>159</v>
      </c>
      <c r="C176" s="15">
        <v>23</v>
      </c>
      <c r="D176" s="15">
        <v>1</v>
      </c>
      <c r="E176" s="16">
        <f t="shared" si="23"/>
        <v>0.11442786069651742</v>
      </c>
      <c r="F176" s="16">
        <f t="shared" si="24"/>
        <v>2.1459227467811159E-3</v>
      </c>
      <c r="G176" s="16">
        <f t="shared" si="26"/>
        <v>-0.95652173913043481</v>
      </c>
      <c r="H176" s="16">
        <f t="shared" si="25"/>
        <v>-0.10945273631840798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6</v>
      </c>
      <c r="D178" s="15">
        <v>8</v>
      </c>
      <c r="E178" s="16">
        <f t="shared" si="23"/>
        <v>2.9850746268656716E-2</v>
      </c>
      <c r="F178" s="16">
        <f t="shared" si="24"/>
        <v>1.7167381974248927E-2</v>
      </c>
      <c r="G178" s="16">
        <f t="shared" si="26"/>
        <v>0.33333333333333331</v>
      </c>
      <c r="H178" s="16">
        <f t="shared" si="25"/>
        <v>9.9502487562189053E-3</v>
      </c>
    </row>
    <row r="179" spans="1:8" x14ac:dyDescent="0.2">
      <c r="A179" s="13"/>
      <c r="B179" s="14" t="s">
        <v>162</v>
      </c>
      <c r="C179" s="15">
        <v>10</v>
      </c>
      <c r="D179" s="15">
        <v>89</v>
      </c>
      <c r="E179" s="16">
        <f t="shared" si="23"/>
        <v>4.975124378109453E-2</v>
      </c>
      <c r="F179" s="16">
        <f t="shared" si="24"/>
        <v>0.19098712446351931</v>
      </c>
      <c r="G179" s="16">
        <f t="shared" si="26"/>
        <v>7.9</v>
      </c>
      <c r="H179" s="16">
        <f t="shared" si="25"/>
        <v>0.39303482587064681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1</v>
      </c>
      <c r="E181" s="16" t="str">
        <f t="shared" si="23"/>
        <v/>
      </c>
      <c r="F181" s="16">
        <f t="shared" si="24"/>
        <v>2.1459227467811159E-3</v>
      </c>
      <c r="G181" s="16">
        <f t="shared" si="26"/>
        <v>1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7</v>
      </c>
      <c r="D186" s="15">
        <v>0</v>
      </c>
      <c r="E186" s="16">
        <f t="shared" si="23"/>
        <v>3.482587064676617E-2</v>
      </c>
      <c r="F186" s="16" t="str">
        <f t="shared" si="24"/>
        <v/>
      </c>
      <c r="G186" s="16">
        <f t="shared" si="26"/>
        <v>-1</v>
      </c>
      <c r="H186" s="16">
        <f t="shared" si="25"/>
        <v>-3.482587064676617E-2</v>
      </c>
    </row>
    <row r="187" spans="1:8" x14ac:dyDescent="0.2">
      <c r="A187" s="13"/>
      <c r="B187" s="14" t="s">
        <v>170</v>
      </c>
      <c r="C187" s="15">
        <v>6</v>
      </c>
      <c r="D187" s="15">
        <v>1</v>
      </c>
      <c r="E187" s="16">
        <f t="shared" si="23"/>
        <v>2.9850746268656716E-2</v>
      </c>
      <c r="F187" s="16">
        <f t="shared" si="24"/>
        <v>2.1459227467811159E-3</v>
      </c>
      <c r="G187" s="16">
        <f t="shared" si="26"/>
        <v>-0.83333333333333337</v>
      </c>
      <c r="H187" s="16">
        <f t="shared" si="25"/>
        <v>-2.4875621890547265E-2</v>
      </c>
    </row>
    <row r="188" spans="1:8" ht="25.5" x14ac:dyDescent="0.2">
      <c r="A188" s="13"/>
      <c r="B188" s="14" t="s">
        <v>171</v>
      </c>
      <c r="C188" s="15">
        <v>0</v>
      </c>
      <c r="D188" s="15">
        <v>2</v>
      </c>
      <c r="E188" s="16" t="str">
        <f t="shared" si="23"/>
        <v/>
      </c>
      <c r="F188" s="16">
        <f t="shared" si="24"/>
        <v>4.2918454935622317E-3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1</v>
      </c>
      <c r="E189" s="16" t="str">
        <f t="shared" si="23"/>
        <v/>
      </c>
      <c r="F189" s="16">
        <f t="shared" si="24"/>
        <v>2.1459227467811159E-3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1</v>
      </c>
      <c r="D190" s="15">
        <v>0</v>
      </c>
      <c r="E190" s="16">
        <f t="shared" si="23"/>
        <v>4.9751243781094526E-3</v>
      </c>
      <c r="F190" s="16" t="str">
        <f t="shared" si="24"/>
        <v/>
      </c>
      <c r="G190" s="16">
        <f t="shared" si="26"/>
        <v>-1</v>
      </c>
      <c r="H190" s="16">
        <f t="shared" si="25"/>
        <v>-4.9751243781094526E-3</v>
      </c>
    </row>
    <row r="191" spans="1:8" x14ac:dyDescent="0.2">
      <c r="A191" s="13"/>
      <c r="B191" s="14" t="s">
        <v>174</v>
      </c>
      <c r="C191" s="15">
        <v>0</v>
      </c>
      <c r="D191" s="15">
        <v>1</v>
      </c>
      <c r="E191" s="16" t="str">
        <f t="shared" si="23"/>
        <v/>
      </c>
      <c r="F191" s="16">
        <f t="shared" si="24"/>
        <v>2.1459227467811159E-3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2</v>
      </c>
      <c r="E192" s="16" t="str">
        <f t="shared" si="23"/>
        <v/>
      </c>
      <c r="F192" s="16">
        <f t="shared" si="24"/>
        <v>4.2918454935622317E-3</v>
      </c>
      <c r="G192" s="16">
        <f t="shared" si="26"/>
        <v>1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57</v>
      </c>
      <c r="E193" s="16" t="str">
        <f t="shared" si="23"/>
        <v/>
      </c>
      <c r="F193" s="16">
        <f t="shared" si="24"/>
        <v>0.12231759656652361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2</v>
      </c>
      <c r="D198" s="15">
        <v>1</v>
      </c>
      <c r="E198" s="16">
        <f t="shared" si="23"/>
        <v>9.9502487562189053E-3</v>
      </c>
      <c r="F198" s="16">
        <f t="shared" si="24"/>
        <v>2.1459227467811159E-3</v>
      </c>
      <c r="G198" s="16">
        <f t="shared" si="26"/>
        <v>-0.5</v>
      </c>
      <c r="H198" s="16">
        <f t="shared" si="25"/>
        <v>-4.9751243781094526E-3</v>
      </c>
    </row>
    <row r="199" spans="1:8" x14ac:dyDescent="0.2">
      <c r="A199" s="13"/>
      <c r="B199" s="14" t="s">
        <v>182</v>
      </c>
      <c r="C199" s="15">
        <v>0</v>
      </c>
      <c r="D199" s="15">
        <v>0</v>
      </c>
      <c r="E199" s="16" t="str">
        <f t="shared" si="23"/>
        <v/>
      </c>
      <c r="F199" s="16" t="str">
        <f t="shared" si="24"/>
        <v/>
      </c>
      <c r="G199" s="16" t="str">
        <f t="shared" si="26"/>
        <v xml:space="preserve"> 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1</v>
      </c>
      <c r="D200" s="15">
        <v>4</v>
      </c>
      <c r="E200" s="16">
        <f t="shared" si="23"/>
        <v>4.9751243781094526E-3</v>
      </c>
      <c r="F200" s="16">
        <f t="shared" si="24"/>
        <v>8.5836909871244635E-3</v>
      </c>
      <c r="G200" s="16">
        <f t="shared" si="26"/>
        <v>3</v>
      </c>
      <c r="H200" s="16">
        <f t="shared" si="25"/>
        <v>1.4925373134328358E-2</v>
      </c>
    </row>
    <row r="201" spans="1:8" x14ac:dyDescent="0.2">
      <c r="A201" s="13"/>
      <c r="B201" s="14" t="s">
        <v>184</v>
      </c>
      <c r="C201" s="15">
        <v>3</v>
      </c>
      <c r="D201" s="15">
        <v>3</v>
      </c>
      <c r="E201" s="16">
        <f t="shared" si="23"/>
        <v>1.4925373134328358E-2</v>
      </c>
      <c r="F201" s="16">
        <f t="shared" si="24"/>
        <v>6.4377682403433476E-3</v>
      </c>
      <c r="G201" s="16">
        <f t="shared" si="26"/>
        <v>0</v>
      </c>
      <c r="H201" s="16">
        <f t="shared" si="25"/>
        <v>0</v>
      </c>
    </row>
    <row r="202" spans="1:8" x14ac:dyDescent="0.2">
      <c r="A202" s="13"/>
      <c r="B202" s="14" t="s">
        <v>185</v>
      </c>
      <c r="C202" s="15">
        <v>3</v>
      </c>
      <c r="D202" s="15">
        <v>3</v>
      </c>
      <c r="E202" s="16">
        <f t="shared" si="23"/>
        <v>1.4925373134328358E-2</v>
      </c>
      <c r="F202" s="16">
        <f t="shared" si="24"/>
        <v>6.4377682403433476E-3</v>
      </c>
      <c r="G202" s="16">
        <f t="shared" si="26"/>
        <v>0</v>
      </c>
      <c r="H202" s="16">
        <f t="shared" si="25"/>
        <v>0</v>
      </c>
    </row>
    <row r="203" spans="1:8" x14ac:dyDescent="0.2">
      <c r="A203" s="13"/>
      <c r="B203" s="14" t="s">
        <v>186</v>
      </c>
      <c r="C203" s="15">
        <v>3</v>
      </c>
      <c r="D203" s="15">
        <v>6</v>
      </c>
      <c r="E203" s="16">
        <f t="shared" si="23"/>
        <v>1.4925373134328358E-2</v>
      </c>
      <c r="F203" s="16">
        <f t="shared" si="24"/>
        <v>1.2875536480686695E-2</v>
      </c>
      <c r="G203" s="16">
        <f t="shared" si="26"/>
        <v>1</v>
      </c>
      <c r="H203" s="16">
        <f t="shared" si="25"/>
        <v>1.4925373134328358E-2</v>
      </c>
    </row>
    <row r="204" spans="1:8" x14ac:dyDescent="0.2">
      <c r="A204" s="13"/>
      <c r="B204" s="14" t="s">
        <v>187</v>
      </c>
      <c r="C204" s="15">
        <v>0</v>
      </c>
      <c r="D204" s="15">
        <v>9</v>
      </c>
      <c r="E204" s="16" t="str">
        <f t="shared" si="23"/>
        <v/>
      </c>
      <c r="F204" s="16">
        <f t="shared" si="24"/>
        <v>1.9313304721030045E-2</v>
      </c>
      <c r="G204" s="16">
        <f t="shared" si="26"/>
        <v>1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3</v>
      </c>
      <c r="E205" s="16" t="str">
        <f t="shared" ref="E205:E236" si="27">+IF(C205=0,"",C205/C$173)</f>
        <v/>
      </c>
      <c r="F205" s="16">
        <f t="shared" ref="F205:F236" si="28">+IF(D205=0,"",D205/D$173)</f>
        <v>6.4377682403433476E-3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1</v>
      </c>
      <c r="E208" s="16" t="str">
        <f t="shared" si="27"/>
        <v/>
      </c>
      <c r="F208" s="16">
        <f t="shared" si="28"/>
        <v>2.1459227467811159E-3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2</v>
      </c>
      <c r="D209" s="15">
        <v>1</v>
      </c>
      <c r="E209" s="16">
        <f t="shared" si="27"/>
        <v>9.9502487562189053E-3</v>
      </c>
      <c r="F209" s="16">
        <f t="shared" si="28"/>
        <v>2.1459227467811159E-3</v>
      </c>
      <c r="G209" s="16">
        <f t="shared" si="30"/>
        <v>-0.5</v>
      </c>
      <c r="H209" s="16">
        <f t="shared" si="29"/>
        <v>-4.9751243781094526E-3</v>
      </c>
    </row>
    <row r="210" spans="1:8" x14ac:dyDescent="0.2">
      <c r="A210" s="13"/>
      <c r="B210" s="14" t="s">
        <v>193</v>
      </c>
      <c r="C210" s="15">
        <v>4</v>
      </c>
      <c r="D210" s="15">
        <v>3</v>
      </c>
      <c r="E210" s="16">
        <f t="shared" si="27"/>
        <v>1.9900497512437811E-2</v>
      </c>
      <c r="F210" s="16">
        <f t="shared" si="28"/>
        <v>6.4377682403433476E-3</v>
      </c>
      <c r="G210" s="16">
        <f t="shared" si="30"/>
        <v>-0.25</v>
      </c>
      <c r="H210" s="16">
        <f t="shared" si="29"/>
        <v>-4.9751243781094526E-3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7</v>
      </c>
      <c r="D213" s="15">
        <v>16</v>
      </c>
      <c r="E213" s="16">
        <f t="shared" si="27"/>
        <v>3.482587064676617E-2</v>
      </c>
      <c r="F213" s="16">
        <f t="shared" si="28"/>
        <v>3.4334763948497854E-2</v>
      </c>
      <c r="G213" s="16">
        <f t="shared" si="30"/>
        <v>1.2857142857142858</v>
      </c>
      <c r="H213" s="16">
        <f t="shared" si="29"/>
        <v>4.4776119402985079E-2</v>
      </c>
    </row>
    <row r="214" spans="1:8" x14ac:dyDescent="0.2">
      <c r="A214" s="13"/>
      <c r="B214" s="14" t="s">
        <v>197</v>
      </c>
      <c r="C214" s="15">
        <v>0</v>
      </c>
      <c r="D214" s="15">
        <v>1</v>
      </c>
      <c r="E214" s="16" t="str">
        <f t="shared" si="27"/>
        <v/>
      </c>
      <c r="F214" s="16">
        <f t="shared" si="28"/>
        <v>2.1459227467811159E-3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2</v>
      </c>
      <c r="E215" s="16" t="str">
        <f t="shared" si="27"/>
        <v/>
      </c>
      <c r="F215" s="16">
        <f t="shared" si="28"/>
        <v>4.2918454935622317E-3</v>
      </c>
      <c r="G215" s="16">
        <f t="shared" si="30"/>
        <v>1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4</v>
      </c>
      <c r="E216" s="16" t="str">
        <f t="shared" si="27"/>
        <v/>
      </c>
      <c r="F216" s="16">
        <f t="shared" si="28"/>
        <v>8.5836909871244635E-3</v>
      </c>
      <c r="G216" s="16">
        <f t="shared" si="30"/>
        <v>1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7</v>
      </c>
      <c r="E218" s="16" t="str">
        <f t="shared" si="27"/>
        <v/>
      </c>
      <c r="F218" s="16">
        <f t="shared" si="28"/>
        <v>1.5021459227467811E-2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6</v>
      </c>
      <c r="D225" s="15">
        <v>4</v>
      </c>
      <c r="E225" s="16">
        <f t="shared" si="27"/>
        <v>2.9850746268656716E-2</v>
      </c>
      <c r="F225" s="16">
        <f t="shared" si="28"/>
        <v>8.5836909871244635E-3</v>
      </c>
      <c r="G225" s="16">
        <f t="shared" si="30"/>
        <v>-0.33333333333333331</v>
      </c>
      <c r="H225" s="16">
        <f t="shared" si="29"/>
        <v>-9.9502487562189053E-3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4</v>
      </c>
      <c r="D228" s="15">
        <v>0</v>
      </c>
      <c r="E228" s="16">
        <f t="shared" si="27"/>
        <v>1.9900497512437811E-2</v>
      </c>
      <c r="F228" s="16" t="str">
        <f t="shared" si="28"/>
        <v/>
      </c>
      <c r="G228" s="16">
        <f t="shared" si="30"/>
        <v>-1</v>
      </c>
      <c r="H228" s="16">
        <f t="shared" si="29"/>
        <v>-1.9900497512437811E-2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2</v>
      </c>
      <c r="E230" s="16" t="str">
        <f t="shared" si="27"/>
        <v/>
      </c>
      <c r="F230" s="16">
        <f t="shared" si="28"/>
        <v>4.2918454935622317E-3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1</v>
      </c>
      <c r="E232" s="16" t="str">
        <f t="shared" si="27"/>
        <v/>
      </c>
      <c r="F232" s="16">
        <f t="shared" si="28"/>
        <v>2.1459227467811159E-3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2</v>
      </c>
      <c r="D236" s="15">
        <v>3</v>
      </c>
      <c r="E236" s="16">
        <f t="shared" si="27"/>
        <v>9.9502487562189053E-3</v>
      </c>
      <c r="F236" s="16">
        <f t="shared" si="28"/>
        <v>6.4377682403433476E-3</v>
      </c>
      <c r="G236" s="16">
        <f t="shared" si="30"/>
        <v>0.5</v>
      </c>
      <c r="H236" s="16">
        <f t="shared" si="29"/>
        <v>4.9751243781094526E-3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2</v>
      </c>
      <c r="D238" s="15">
        <v>1</v>
      </c>
      <c r="E238" s="16">
        <f t="shared" si="31"/>
        <v>9.9502487562189053E-3</v>
      </c>
      <c r="F238" s="16">
        <f t="shared" si="32"/>
        <v>2.1459227467811159E-3</v>
      </c>
      <c r="G238" s="16">
        <f t="shared" ref="G238:G269" si="34">+IF(AND(C238=0,D238=0)," ",IF(C238=0,1,IF(D238=0,-1,(D238-C238)/C238)))</f>
        <v>-0.5</v>
      </c>
      <c r="H238" s="16">
        <f t="shared" si="33"/>
        <v>-4.9751243781094526E-3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5</v>
      </c>
      <c r="E241" s="16" t="str">
        <f t="shared" si="31"/>
        <v/>
      </c>
      <c r="F241" s="16">
        <f t="shared" si="32"/>
        <v>1.0729613733905579E-2</v>
      </c>
      <c r="G241" s="16">
        <f t="shared" si="34"/>
        <v>1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2</v>
      </c>
      <c r="D246" s="15">
        <v>0</v>
      </c>
      <c r="E246" s="16">
        <f t="shared" si="31"/>
        <v>9.9502487562189053E-3</v>
      </c>
      <c r="F246" s="16" t="str">
        <f t="shared" si="32"/>
        <v/>
      </c>
      <c r="G246" s="16">
        <f t="shared" si="34"/>
        <v>-1</v>
      </c>
      <c r="H246" s="16">
        <f t="shared" si="33"/>
        <v>-9.9502487562189053E-3</v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1</v>
      </c>
      <c r="D256" s="15">
        <v>0</v>
      </c>
      <c r="E256" s="16">
        <f t="shared" si="31"/>
        <v>4.9751243781094526E-3</v>
      </c>
      <c r="F256" s="16" t="str">
        <f t="shared" si="32"/>
        <v/>
      </c>
      <c r="G256" s="16">
        <f t="shared" si="34"/>
        <v>-1</v>
      </c>
      <c r="H256" s="16">
        <f t="shared" si="33"/>
        <v>-4.9751243781094526E-3</v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3</v>
      </c>
      <c r="D264" s="15">
        <v>0</v>
      </c>
      <c r="E264" s="16">
        <f t="shared" si="31"/>
        <v>1.4925373134328358E-2</v>
      </c>
      <c r="F264" s="16" t="str">
        <f t="shared" si="32"/>
        <v/>
      </c>
      <c r="G264" s="16">
        <f t="shared" si="34"/>
        <v>-1</v>
      </c>
      <c r="H264" s="16">
        <f t="shared" si="33"/>
        <v>-1.4925373134328358E-2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4</v>
      </c>
      <c r="D271" s="15">
        <v>0</v>
      </c>
      <c r="E271" s="16">
        <f t="shared" si="35"/>
        <v>1.9900497512437811E-2</v>
      </c>
      <c r="F271" s="16" t="str">
        <f t="shared" si="36"/>
        <v/>
      </c>
      <c r="G271" s="16">
        <f t="shared" si="38"/>
        <v>-1</v>
      </c>
      <c r="H271" s="16">
        <f t="shared" si="37"/>
        <v>-1.9900497512437811E-2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2</v>
      </c>
      <c r="D275" s="15">
        <v>7</v>
      </c>
      <c r="E275" s="16">
        <f t="shared" si="35"/>
        <v>9.9502487562189053E-3</v>
      </c>
      <c r="F275" s="16">
        <f t="shared" si="36"/>
        <v>1.5021459227467811E-2</v>
      </c>
      <c r="G275" s="16">
        <f t="shared" si="38"/>
        <v>2.5</v>
      </c>
      <c r="H275" s="16">
        <f t="shared" si="37"/>
        <v>2.4875621890547261E-2</v>
      </c>
    </row>
    <row r="276" spans="1:8" ht="25.5" x14ac:dyDescent="0.2">
      <c r="A276" s="13"/>
      <c r="B276" s="14" t="s">
        <v>258</v>
      </c>
      <c r="C276" s="15">
        <v>14</v>
      </c>
      <c r="D276" s="15">
        <v>22</v>
      </c>
      <c r="E276" s="16">
        <f t="shared" si="35"/>
        <v>6.965174129353234E-2</v>
      </c>
      <c r="F276" s="16">
        <f t="shared" si="36"/>
        <v>4.7210300429184553E-2</v>
      </c>
      <c r="G276" s="16">
        <f t="shared" si="38"/>
        <v>0.5714285714285714</v>
      </c>
      <c r="H276" s="16">
        <f t="shared" si="37"/>
        <v>3.9800995024875621E-2</v>
      </c>
    </row>
    <row r="277" spans="1:8" x14ac:dyDescent="0.2">
      <c r="A277" s="13"/>
      <c r="B277" s="14" t="s">
        <v>259</v>
      </c>
      <c r="C277" s="15">
        <v>2</v>
      </c>
      <c r="D277" s="15">
        <v>2</v>
      </c>
      <c r="E277" s="16">
        <f t="shared" si="35"/>
        <v>9.9502487562189053E-3</v>
      </c>
      <c r="F277" s="16">
        <f t="shared" si="36"/>
        <v>4.2918454935622317E-3</v>
      </c>
      <c r="G277" s="16">
        <f t="shared" si="38"/>
        <v>0</v>
      </c>
      <c r="H277" s="16">
        <f t="shared" si="37"/>
        <v>0</v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2</v>
      </c>
      <c r="D282" s="15">
        <v>0</v>
      </c>
      <c r="E282" s="16">
        <f t="shared" si="35"/>
        <v>9.9502487562189053E-3</v>
      </c>
      <c r="F282" s="16" t="str">
        <f t="shared" si="36"/>
        <v/>
      </c>
      <c r="G282" s="16">
        <f t="shared" si="38"/>
        <v>-1</v>
      </c>
      <c r="H282" s="16">
        <f t="shared" si="37"/>
        <v>-9.9502487562189053E-3</v>
      </c>
    </row>
    <row r="283" spans="1:8" x14ac:dyDescent="0.2">
      <c r="A283" s="13"/>
      <c r="B283" s="14" t="s">
        <v>265</v>
      </c>
      <c r="C283" s="15">
        <v>0</v>
      </c>
      <c r="D283" s="15">
        <v>1</v>
      </c>
      <c r="E283" s="16" t="str">
        <f t="shared" si="35"/>
        <v/>
      </c>
      <c r="F283" s="16">
        <f t="shared" si="36"/>
        <v>2.1459227467811159E-3</v>
      </c>
      <c r="G283" s="16">
        <f t="shared" si="38"/>
        <v>1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1</v>
      </c>
      <c r="E286" s="16" t="str">
        <f t="shared" si="35"/>
        <v/>
      </c>
      <c r="F286" s="16">
        <f t="shared" si="36"/>
        <v>2.1459227467811159E-3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4</v>
      </c>
      <c r="D288" s="15">
        <v>22</v>
      </c>
      <c r="E288" s="16">
        <f t="shared" si="35"/>
        <v>1.9900497512437811E-2</v>
      </c>
      <c r="F288" s="16">
        <f t="shared" si="36"/>
        <v>4.7210300429184553E-2</v>
      </c>
      <c r="G288" s="16">
        <f t="shared" si="38"/>
        <v>4.5</v>
      </c>
      <c r="H288" s="16">
        <f t="shared" si="37"/>
        <v>8.9552238805970144E-2</v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2</v>
      </c>
      <c r="D294" s="15">
        <v>5</v>
      </c>
      <c r="E294" s="16">
        <f t="shared" si="35"/>
        <v>9.9502487562189053E-3</v>
      </c>
      <c r="F294" s="16">
        <f t="shared" si="36"/>
        <v>1.0729613733905579E-2</v>
      </c>
      <c r="G294" s="16">
        <f t="shared" si="38"/>
        <v>1.5</v>
      </c>
      <c r="H294" s="16">
        <f t="shared" si="37"/>
        <v>1.4925373134328358E-2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1</v>
      </c>
      <c r="D297" s="15">
        <v>0</v>
      </c>
      <c r="E297" s="16">
        <f t="shared" si="35"/>
        <v>4.9751243781094526E-3</v>
      </c>
      <c r="F297" s="16" t="str">
        <f t="shared" si="36"/>
        <v/>
      </c>
      <c r="G297" s="16">
        <f t="shared" si="38"/>
        <v>-1</v>
      </c>
      <c r="H297" s="16">
        <f t="shared" si="37"/>
        <v>-4.9751243781094526E-3</v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3</v>
      </c>
      <c r="D302" s="15">
        <v>5</v>
      </c>
      <c r="E302" s="16">
        <f t="shared" si="39"/>
        <v>1.4925373134328358E-2</v>
      </c>
      <c r="F302" s="16">
        <f t="shared" si="40"/>
        <v>1.0729613733905579E-2</v>
      </c>
      <c r="G302" s="16">
        <f t="shared" ref="G302:G333" si="42">+IF(AND(C302=0,D302=0)," ",IF(C302=0,1,IF(D302=0,-1,(D302-C302)/C302)))</f>
        <v>0.66666666666666663</v>
      </c>
      <c r="H302" s="16">
        <f t="shared" si="41"/>
        <v>9.9502487562189053E-3</v>
      </c>
    </row>
    <row r="303" spans="1:8" x14ac:dyDescent="0.2">
      <c r="A303" s="13"/>
      <c r="B303" s="14" t="s">
        <v>285</v>
      </c>
      <c r="C303" s="15">
        <v>2</v>
      </c>
      <c r="D303" s="15">
        <v>2</v>
      </c>
      <c r="E303" s="16">
        <f t="shared" si="39"/>
        <v>9.9502487562189053E-3</v>
      </c>
      <c r="F303" s="16">
        <f t="shared" si="40"/>
        <v>4.2918454935622317E-3</v>
      </c>
      <c r="G303" s="16">
        <f t="shared" si="42"/>
        <v>0</v>
      </c>
      <c r="H303" s="16">
        <f t="shared" si="41"/>
        <v>0</v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4</v>
      </c>
      <c r="D305" s="15">
        <v>22</v>
      </c>
      <c r="E305" s="16">
        <f t="shared" si="39"/>
        <v>1.9900497512437811E-2</v>
      </c>
      <c r="F305" s="16">
        <f t="shared" si="40"/>
        <v>4.7210300429184553E-2</v>
      </c>
      <c r="G305" s="16">
        <f t="shared" si="42"/>
        <v>4.5</v>
      </c>
      <c r="H305" s="16">
        <f t="shared" si="41"/>
        <v>8.9552238805970144E-2</v>
      </c>
    </row>
    <row r="306" spans="1:8" x14ac:dyDescent="0.2">
      <c r="A306" s="13"/>
      <c r="B306" s="14" t="s">
        <v>288</v>
      </c>
      <c r="C306" s="15">
        <v>0</v>
      </c>
      <c r="D306" s="15">
        <v>18</v>
      </c>
      <c r="E306" s="16" t="str">
        <f t="shared" si="39"/>
        <v/>
      </c>
      <c r="F306" s="16">
        <f t="shared" si="40"/>
        <v>3.8626609442060089E-2</v>
      </c>
      <c r="G306" s="16">
        <f t="shared" si="42"/>
        <v>1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64</v>
      </c>
      <c r="E308" s="16" t="str">
        <f t="shared" si="39"/>
        <v/>
      </c>
      <c r="F308" s="16">
        <f t="shared" si="40"/>
        <v>0.13733905579399142</v>
      </c>
      <c r="G308" s="16">
        <f t="shared" si="42"/>
        <v>1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12</v>
      </c>
      <c r="E309" s="16" t="str">
        <f t="shared" si="39"/>
        <v/>
      </c>
      <c r="F309" s="16">
        <f t="shared" si="40"/>
        <v>2.575107296137339E-2</v>
      </c>
      <c r="G309" s="16">
        <f t="shared" si="42"/>
        <v>1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1</v>
      </c>
      <c r="E310" s="16" t="str">
        <f t="shared" si="39"/>
        <v/>
      </c>
      <c r="F310" s="16">
        <f t="shared" si="40"/>
        <v>2.1459227467811159E-3</v>
      </c>
      <c r="G310" s="16">
        <f t="shared" si="42"/>
        <v>1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2</v>
      </c>
      <c r="D314" s="15">
        <v>0</v>
      </c>
      <c r="E314" s="16">
        <f t="shared" si="39"/>
        <v>9.9502487562189053E-3</v>
      </c>
      <c r="F314" s="16" t="str">
        <f t="shared" si="40"/>
        <v/>
      </c>
      <c r="G314" s="16">
        <f t="shared" si="42"/>
        <v>-1</v>
      </c>
      <c r="H314" s="16">
        <f t="shared" si="41"/>
        <v>-9.9502487562189053E-3</v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7</v>
      </c>
      <c r="D317" s="15">
        <v>1</v>
      </c>
      <c r="E317" s="16">
        <f t="shared" si="39"/>
        <v>3.482587064676617E-2</v>
      </c>
      <c r="F317" s="16">
        <f t="shared" si="40"/>
        <v>2.1459227467811159E-3</v>
      </c>
      <c r="G317" s="16">
        <f t="shared" si="42"/>
        <v>-0.8571428571428571</v>
      </c>
      <c r="H317" s="16">
        <f t="shared" si="41"/>
        <v>-2.9850746268656716E-2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46</v>
      </c>
      <c r="D319" s="15">
        <v>29</v>
      </c>
      <c r="E319" s="16">
        <f t="shared" si="39"/>
        <v>0.22885572139303484</v>
      </c>
      <c r="F319" s="16">
        <f t="shared" si="40"/>
        <v>6.2231759656652362E-2</v>
      </c>
      <c r="G319" s="16">
        <f t="shared" si="42"/>
        <v>-0.36956521739130432</v>
      </c>
      <c r="H319" s="16">
        <f t="shared" si="41"/>
        <v>-8.45771144278607E-2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1</v>
      </c>
      <c r="D321" s="15">
        <v>3</v>
      </c>
      <c r="E321" s="16">
        <f t="shared" si="39"/>
        <v>4.9751243781094526E-3</v>
      </c>
      <c r="F321" s="16">
        <f t="shared" si="40"/>
        <v>6.4377682403433476E-3</v>
      </c>
      <c r="G321" s="16">
        <f t="shared" si="42"/>
        <v>2</v>
      </c>
      <c r="H321" s="16">
        <f t="shared" si="41"/>
        <v>9.9502487562189053E-3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1</v>
      </c>
      <c r="D324" s="15">
        <v>1</v>
      </c>
      <c r="E324" s="16">
        <f t="shared" si="39"/>
        <v>4.9751243781094526E-3</v>
      </c>
      <c r="F324" s="16">
        <f t="shared" si="40"/>
        <v>2.1459227467811159E-3</v>
      </c>
      <c r="G324" s="16">
        <f t="shared" si="42"/>
        <v>0</v>
      </c>
      <c r="H324" s="16">
        <f t="shared" si="41"/>
        <v>0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2</v>
      </c>
      <c r="D328" s="15">
        <v>4</v>
      </c>
      <c r="E328" s="16">
        <f t="shared" si="39"/>
        <v>9.9502487562189053E-3</v>
      </c>
      <c r="F328" s="16">
        <f t="shared" si="40"/>
        <v>8.5836909871244635E-3</v>
      </c>
      <c r="G328" s="16">
        <f t="shared" si="42"/>
        <v>1</v>
      </c>
      <c r="H328" s="16">
        <f t="shared" si="41"/>
        <v>9.9502487562189053E-3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1</v>
      </c>
      <c r="D333" s="15">
        <v>1</v>
      </c>
      <c r="E333" s="16">
        <f t="shared" ref="E333:E343" si="43">+IF(C333=0,"",C333/C$173)</f>
        <v>4.9751243781094526E-3</v>
      </c>
      <c r="F333" s="16">
        <f t="shared" ref="F333:F343" si="44">+IF(D333=0,"",D333/D$173)</f>
        <v>2.1459227467811159E-3</v>
      </c>
      <c r="G333" s="16">
        <f t="shared" si="42"/>
        <v>0</v>
      </c>
      <c r="H333" s="16">
        <f t="shared" ref="H333:H343" si="45">+IF(OR(AND(E333=""),(G333="")),"",E333*G333)</f>
        <v>0</v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1</v>
      </c>
      <c r="D338" s="15">
        <v>0</v>
      </c>
      <c r="E338" s="16">
        <f t="shared" si="43"/>
        <v>4.9751243781094526E-3</v>
      </c>
      <c r="F338" s="16" t="str">
        <f t="shared" si="44"/>
        <v/>
      </c>
      <c r="G338" s="16">
        <f t="shared" si="46"/>
        <v>-1</v>
      </c>
      <c r="H338" s="16">
        <f t="shared" si="45"/>
        <v>-4.9751243781094526E-3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1475</v>
      </c>
      <c r="D349" s="18">
        <f>SUM(D350:D576)</f>
        <v>1632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0.1064406779661017</v>
      </c>
      <c r="H349" s="19">
        <f t="shared" ref="H349:H412" si="49">+IF(OR(AND(E349=""),(G349="")),"",E349*G349)</f>
        <v>0.1064406779661017</v>
      </c>
    </row>
    <row r="350" spans="1:8" x14ac:dyDescent="0.2">
      <c r="A350" s="13"/>
      <c r="B350" s="14" t="s">
        <v>326</v>
      </c>
      <c r="C350" s="15">
        <v>12</v>
      </c>
      <c r="D350" s="15">
        <v>7</v>
      </c>
      <c r="E350" s="16">
        <f t="shared" si="47"/>
        <v>8.1355932203389832E-3</v>
      </c>
      <c r="F350" s="16">
        <f t="shared" si="48"/>
        <v>4.2892156862745102E-3</v>
      </c>
      <c r="G350" s="16">
        <f t="shared" ref="G350:G413" si="50">+IF(AND(C350=0,D350=0)," ",IF(C350=0,1,IF(D350=0,-1,(D350-C350)/C350)))</f>
        <v>-0.41666666666666669</v>
      </c>
      <c r="H350" s="16">
        <f t="shared" si="49"/>
        <v>-3.3898305084745766E-3</v>
      </c>
    </row>
    <row r="351" spans="1:8" x14ac:dyDescent="0.2">
      <c r="A351" s="13"/>
      <c r="B351" s="14" t="s">
        <v>327</v>
      </c>
      <c r="C351" s="15">
        <v>3</v>
      </c>
      <c r="D351" s="15">
        <v>1</v>
      </c>
      <c r="E351" s="16">
        <f t="shared" si="47"/>
        <v>2.0338983050847458E-3</v>
      </c>
      <c r="F351" s="16">
        <f t="shared" si="48"/>
        <v>6.1274509803921568E-4</v>
      </c>
      <c r="G351" s="16">
        <f t="shared" si="50"/>
        <v>-0.66666666666666663</v>
      </c>
      <c r="H351" s="16">
        <f t="shared" si="49"/>
        <v>-1.3559322033898304E-3</v>
      </c>
    </row>
    <row r="352" spans="1:8" x14ac:dyDescent="0.2">
      <c r="A352" s="13"/>
      <c r="B352" s="14" t="s">
        <v>328</v>
      </c>
      <c r="C352" s="15">
        <v>1</v>
      </c>
      <c r="D352" s="15">
        <v>2</v>
      </c>
      <c r="E352" s="16">
        <f t="shared" si="47"/>
        <v>6.779661016949153E-4</v>
      </c>
      <c r="F352" s="16">
        <f t="shared" si="48"/>
        <v>1.2254901960784314E-3</v>
      </c>
      <c r="G352" s="16">
        <f t="shared" si="50"/>
        <v>1</v>
      </c>
      <c r="H352" s="16">
        <f t="shared" si="49"/>
        <v>6.779661016949153E-4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34</v>
      </c>
      <c r="D355" s="15">
        <v>29</v>
      </c>
      <c r="E355" s="16">
        <f t="shared" si="47"/>
        <v>2.305084745762712E-2</v>
      </c>
      <c r="F355" s="16">
        <f t="shared" si="48"/>
        <v>1.7769607843137254E-2</v>
      </c>
      <c r="G355" s="16">
        <f t="shared" si="50"/>
        <v>-0.14705882352941177</v>
      </c>
      <c r="H355" s="16">
        <f t="shared" si="49"/>
        <v>-3.3898305084745766E-3</v>
      </c>
    </row>
    <row r="356" spans="1:8" x14ac:dyDescent="0.2">
      <c r="A356" s="13"/>
      <c r="B356" s="14" t="s">
        <v>332</v>
      </c>
      <c r="C356" s="15">
        <v>16</v>
      </c>
      <c r="D356" s="15">
        <v>5</v>
      </c>
      <c r="E356" s="16">
        <f t="shared" si="47"/>
        <v>1.0847457627118645E-2</v>
      </c>
      <c r="F356" s="16">
        <f t="shared" si="48"/>
        <v>3.0637254901960784E-3</v>
      </c>
      <c r="G356" s="16">
        <f t="shared" si="50"/>
        <v>-0.6875</v>
      </c>
      <c r="H356" s="16">
        <f t="shared" si="49"/>
        <v>-7.4576271186440682E-3</v>
      </c>
    </row>
    <row r="357" spans="1:8" x14ac:dyDescent="0.2">
      <c r="A357" s="13"/>
      <c r="B357" s="14" t="s">
        <v>333</v>
      </c>
      <c r="C357" s="15">
        <v>5</v>
      </c>
      <c r="D357" s="15">
        <v>0</v>
      </c>
      <c r="E357" s="16">
        <f t="shared" si="47"/>
        <v>3.3898305084745762E-3</v>
      </c>
      <c r="F357" s="16" t="str">
        <f t="shared" si="48"/>
        <v/>
      </c>
      <c r="G357" s="16">
        <f t="shared" si="50"/>
        <v>-1</v>
      </c>
      <c r="H357" s="16">
        <f t="shared" si="49"/>
        <v>-3.3898305084745762E-3</v>
      </c>
    </row>
    <row r="358" spans="1:8" x14ac:dyDescent="0.2">
      <c r="A358" s="13"/>
      <c r="B358" s="14" t="s">
        <v>334</v>
      </c>
      <c r="C358" s="15">
        <v>4</v>
      </c>
      <c r="D358" s="15">
        <v>3</v>
      </c>
      <c r="E358" s="16">
        <f t="shared" si="47"/>
        <v>2.7118644067796612E-3</v>
      </c>
      <c r="F358" s="16">
        <f t="shared" si="48"/>
        <v>1.838235294117647E-3</v>
      </c>
      <c r="G358" s="16">
        <f t="shared" si="50"/>
        <v>-0.25</v>
      </c>
      <c r="H358" s="16">
        <f t="shared" si="49"/>
        <v>-6.779661016949153E-4</v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33</v>
      </c>
      <c r="D361" s="15">
        <v>32</v>
      </c>
      <c r="E361" s="16">
        <f t="shared" si="47"/>
        <v>2.2372881355932205E-2</v>
      </c>
      <c r="F361" s="16">
        <f t="shared" si="48"/>
        <v>1.9607843137254902E-2</v>
      </c>
      <c r="G361" s="16">
        <f t="shared" si="50"/>
        <v>-3.0303030303030304E-2</v>
      </c>
      <c r="H361" s="16">
        <f t="shared" si="49"/>
        <v>-6.779661016949153E-4</v>
      </c>
    </row>
    <row r="362" spans="1:8" x14ac:dyDescent="0.2">
      <c r="A362" s="13"/>
      <c r="B362" s="14" t="s">
        <v>338</v>
      </c>
      <c r="C362" s="15">
        <v>3</v>
      </c>
      <c r="D362" s="15">
        <v>4</v>
      </c>
      <c r="E362" s="16">
        <f t="shared" si="47"/>
        <v>2.0338983050847458E-3</v>
      </c>
      <c r="F362" s="16">
        <f t="shared" si="48"/>
        <v>2.4509803921568627E-3</v>
      </c>
      <c r="G362" s="16">
        <f t="shared" si="50"/>
        <v>0.33333333333333331</v>
      </c>
      <c r="H362" s="16">
        <f t="shared" si="49"/>
        <v>6.7796610169491519E-4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6</v>
      </c>
      <c r="D364" s="15">
        <v>6</v>
      </c>
      <c r="E364" s="16">
        <f t="shared" si="47"/>
        <v>4.0677966101694916E-3</v>
      </c>
      <c r="F364" s="16">
        <f t="shared" si="48"/>
        <v>3.6764705882352941E-3</v>
      </c>
      <c r="G364" s="16">
        <f t="shared" si="50"/>
        <v>0</v>
      </c>
      <c r="H364" s="16">
        <f t="shared" si="49"/>
        <v>0</v>
      </c>
    </row>
    <row r="365" spans="1:8" x14ac:dyDescent="0.2">
      <c r="A365" s="13"/>
      <c r="B365" s="14" t="s">
        <v>341</v>
      </c>
      <c r="C365" s="15">
        <v>6</v>
      </c>
      <c r="D365" s="15">
        <v>2</v>
      </c>
      <c r="E365" s="16">
        <f t="shared" si="47"/>
        <v>4.0677966101694916E-3</v>
      </c>
      <c r="F365" s="16">
        <f t="shared" si="48"/>
        <v>1.2254901960784314E-3</v>
      </c>
      <c r="G365" s="16">
        <f t="shared" si="50"/>
        <v>-0.66666666666666663</v>
      </c>
      <c r="H365" s="16">
        <f t="shared" si="49"/>
        <v>-2.7118644067796608E-3</v>
      </c>
    </row>
    <row r="366" spans="1:8" x14ac:dyDescent="0.2">
      <c r="A366" s="13"/>
      <c r="B366" s="14" t="s">
        <v>342</v>
      </c>
      <c r="C366" s="15">
        <v>5</v>
      </c>
      <c r="D366" s="15">
        <v>1</v>
      </c>
      <c r="E366" s="16">
        <f t="shared" si="47"/>
        <v>3.3898305084745762E-3</v>
      </c>
      <c r="F366" s="16">
        <f t="shared" si="48"/>
        <v>6.1274509803921568E-4</v>
      </c>
      <c r="G366" s="16">
        <f t="shared" si="50"/>
        <v>-0.8</v>
      </c>
      <c r="H366" s="16">
        <f t="shared" si="49"/>
        <v>-2.7118644067796612E-3</v>
      </c>
    </row>
    <row r="367" spans="1:8" x14ac:dyDescent="0.2">
      <c r="A367" s="13"/>
      <c r="B367" s="14" t="s">
        <v>343</v>
      </c>
      <c r="C367" s="15">
        <v>2</v>
      </c>
      <c r="D367" s="15">
        <v>0</v>
      </c>
      <c r="E367" s="16">
        <f t="shared" si="47"/>
        <v>1.3559322033898306E-3</v>
      </c>
      <c r="F367" s="16" t="str">
        <f t="shared" si="48"/>
        <v/>
      </c>
      <c r="G367" s="16">
        <f t="shared" si="50"/>
        <v>-1</v>
      </c>
      <c r="H367" s="16">
        <f t="shared" si="49"/>
        <v>-1.3559322033898306E-3</v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191</v>
      </c>
      <c r="D369" s="15">
        <v>146</v>
      </c>
      <c r="E369" s="16">
        <f t="shared" si="47"/>
        <v>0.12949152542372883</v>
      </c>
      <c r="F369" s="16">
        <f t="shared" si="48"/>
        <v>8.9460784313725492E-2</v>
      </c>
      <c r="G369" s="16">
        <f t="shared" si="50"/>
        <v>-0.2356020942408377</v>
      </c>
      <c r="H369" s="16">
        <f t="shared" si="49"/>
        <v>-3.0508474576271188E-2</v>
      </c>
    </row>
    <row r="370" spans="1:8" x14ac:dyDescent="0.2">
      <c r="A370" s="13"/>
      <c r="B370" s="14" t="s">
        <v>346</v>
      </c>
      <c r="C370" s="15">
        <v>74</v>
      </c>
      <c r="D370" s="15">
        <v>1</v>
      </c>
      <c r="E370" s="16">
        <f t="shared" si="47"/>
        <v>5.0169491525423729E-2</v>
      </c>
      <c r="F370" s="16">
        <f t="shared" si="48"/>
        <v>6.1274509803921568E-4</v>
      </c>
      <c r="G370" s="16">
        <f t="shared" si="50"/>
        <v>-0.98648648648648651</v>
      </c>
      <c r="H370" s="16">
        <f t="shared" si="49"/>
        <v>-4.9491525423728817E-2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1</v>
      </c>
      <c r="D372" s="15">
        <v>1</v>
      </c>
      <c r="E372" s="16">
        <f t="shared" si="47"/>
        <v>6.779661016949153E-4</v>
      </c>
      <c r="F372" s="16">
        <f t="shared" si="48"/>
        <v>6.1274509803921568E-4</v>
      </c>
      <c r="G372" s="16">
        <f t="shared" si="50"/>
        <v>0</v>
      </c>
      <c r="H372" s="16">
        <f t="shared" si="49"/>
        <v>0</v>
      </c>
    </row>
    <row r="373" spans="1:8" x14ac:dyDescent="0.2">
      <c r="A373" s="13"/>
      <c r="B373" s="14" t="s">
        <v>349</v>
      </c>
      <c r="C373" s="15">
        <v>33</v>
      </c>
      <c r="D373" s="15">
        <v>66</v>
      </c>
      <c r="E373" s="16">
        <f t="shared" si="47"/>
        <v>2.2372881355932205E-2</v>
      </c>
      <c r="F373" s="16">
        <f t="shared" si="48"/>
        <v>4.0441176470588237E-2</v>
      </c>
      <c r="G373" s="16">
        <f t="shared" si="50"/>
        <v>1</v>
      </c>
      <c r="H373" s="16">
        <f t="shared" si="49"/>
        <v>2.2372881355932205E-2</v>
      </c>
    </row>
    <row r="374" spans="1:8" x14ac:dyDescent="0.2">
      <c r="A374" s="13"/>
      <c r="B374" s="14" t="s">
        <v>350</v>
      </c>
      <c r="C374" s="15">
        <v>30</v>
      </c>
      <c r="D374" s="15">
        <v>4</v>
      </c>
      <c r="E374" s="16">
        <f t="shared" si="47"/>
        <v>2.0338983050847456E-2</v>
      </c>
      <c r="F374" s="16">
        <f t="shared" si="48"/>
        <v>2.4509803921568627E-3</v>
      </c>
      <c r="G374" s="16">
        <f t="shared" si="50"/>
        <v>-0.8666666666666667</v>
      </c>
      <c r="H374" s="16">
        <f t="shared" si="49"/>
        <v>-1.7627118644067796E-2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1</v>
      </c>
      <c r="D379" s="15">
        <v>0</v>
      </c>
      <c r="E379" s="16">
        <f t="shared" si="47"/>
        <v>6.779661016949153E-4</v>
      </c>
      <c r="F379" s="16" t="str">
        <f t="shared" si="48"/>
        <v/>
      </c>
      <c r="G379" s="16">
        <f t="shared" si="50"/>
        <v>-1</v>
      </c>
      <c r="H379" s="16">
        <f t="shared" si="49"/>
        <v>-6.779661016949153E-4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2</v>
      </c>
      <c r="E380" s="16" t="str">
        <f t="shared" si="47"/>
        <v/>
      </c>
      <c r="F380" s="16">
        <f t="shared" si="48"/>
        <v>1.2254901960784314E-3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</v>
      </c>
      <c r="D382" s="15">
        <v>0</v>
      </c>
      <c r="E382" s="16">
        <f t="shared" si="47"/>
        <v>6.779661016949153E-4</v>
      </c>
      <c r="F382" s="16" t="str">
        <f t="shared" si="48"/>
        <v/>
      </c>
      <c r="G382" s="16">
        <f t="shared" si="50"/>
        <v>-1</v>
      </c>
      <c r="H382" s="16">
        <f t="shared" si="49"/>
        <v>-6.779661016949153E-4</v>
      </c>
    </row>
    <row r="383" spans="1:8" ht="25.5" x14ac:dyDescent="0.2">
      <c r="A383" s="13"/>
      <c r="B383" s="14" t="s">
        <v>359</v>
      </c>
      <c r="C383" s="15">
        <v>12</v>
      </c>
      <c r="D383" s="15">
        <v>3</v>
      </c>
      <c r="E383" s="16">
        <f t="shared" si="47"/>
        <v>8.1355932203389832E-3</v>
      </c>
      <c r="F383" s="16">
        <f t="shared" si="48"/>
        <v>1.838235294117647E-3</v>
      </c>
      <c r="G383" s="16">
        <f t="shared" si="50"/>
        <v>-0.75</v>
      </c>
      <c r="H383" s="16">
        <f t="shared" si="49"/>
        <v>-6.1016949152542374E-3</v>
      </c>
    </row>
    <row r="384" spans="1:8" x14ac:dyDescent="0.2">
      <c r="A384" s="13"/>
      <c r="B384" s="14" t="s">
        <v>360</v>
      </c>
      <c r="C384" s="15">
        <v>9</v>
      </c>
      <c r="D384" s="15">
        <v>8</v>
      </c>
      <c r="E384" s="16">
        <f t="shared" si="47"/>
        <v>6.1016949152542374E-3</v>
      </c>
      <c r="F384" s="16">
        <f t="shared" si="48"/>
        <v>4.9019607843137254E-3</v>
      </c>
      <c r="G384" s="16">
        <f t="shared" si="50"/>
        <v>-0.1111111111111111</v>
      </c>
      <c r="H384" s="16">
        <f t="shared" si="49"/>
        <v>-6.7796610169491519E-4</v>
      </c>
    </row>
    <row r="385" spans="1:8" x14ac:dyDescent="0.2">
      <c r="A385" s="13"/>
      <c r="B385" s="14" t="s">
        <v>361</v>
      </c>
      <c r="C385" s="15">
        <v>4</v>
      </c>
      <c r="D385" s="15">
        <v>1</v>
      </c>
      <c r="E385" s="16">
        <f t="shared" si="47"/>
        <v>2.7118644067796612E-3</v>
      </c>
      <c r="F385" s="16">
        <f t="shared" si="48"/>
        <v>6.1274509803921568E-4</v>
      </c>
      <c r="G385" s="16">
        <f t="shared" si="50"/>
        <v>-0.75</v>
      </c>
      <c r="H385" s="16">
        <f t="shared" si="49"/>
        <v>-2.0338983050847458E-3</v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2</v>
      </c>
      <c r="D387" s="15">
        <v>2</v>
      </c>
      <c r="E387" s="16">
        <f t="shared" si="47"/>
        <v>1.3559322033898306E-3</v>
      </c>
      <c r="F387" s="16">
        <f t="shared" si="48"/>
        <v>1.2254901960784314E-3</v>
      </c>
      <c r="G387" s="16">
        <f t="shared" si="50"/>
        <v>0</v>
      </c>
      <c r="H387" s="16">
        <f t="shared" si="49"/>
        <v>0</v>
      </c>
    </row>
    <row r="388" spans="1:8" x14ac:dyDescent="0.2">
      <c r="A388" s="13"/>
      <c r="B388" s="14" t="s">
        <v>364</v>
      </c>
      <c r="C388" s="15">
        <v>9</v>
      </c>
      <c r="D388" s="15">
        <v>8</v>
      </c>
      <c r="E388" s="16">
        <f t="shared" si="47"/>
        <v>6.1016949152542374E-3</v>
      </c>
      <c r="F388" s="16">
        <f t="shared" si="48"/>
        <v>4.9019607843137254E-3</v>
      </c>
      <c r="G388" s="16">
        <f t="shared" si="50"/>
        <v>-0.1111111111111111</v>
      </c>
      <c r="H388" s="16">
        <f t="shared" si="49"/>
        <v>-6.7796610169491519E-4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13</v>
      </c>
      <c r="D391" s="15">
        <v>0</v>
      </c>
      <c r="E391" s="16">
        <f t="shared" si="47"/>
        <v>8.8135593220338981E-3</v>
      </c>
      <c r="F391" s="16" t="str">
        <f t="shared" si="48"/>
        <v/>
      </c>
      <c r="G391" s="16">
        <f t="shared" si="50"/>
        <v>-1</v>
      </c>
      <c r="H391" s="16">
        <f t="shared" si="49"/>
        <v>-8.8135593220338981E-3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105</v>
      </c>
      <c r="D395" s="15">
        <v>156</v>
      </c>
      <c r="E395" s="16">
        <f t="shared" si="47"/>
        <v>7.1186440677966104E-2</v>
      </c>
      <c r="F395" s="16">
        <f t="shared" si="48"/>
        <v>9.5588235294117641E-2</v>
      </c>
      <c r="G395" s="16">
        <f t="shared" si="50"/>
        <v>0.48571428571428571</v>
      </c>
      <c r="H395" s="16">
        <f t="shared" si="49"/>
        <v>3.4576271186440681E-2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45</v>
      </c>
      <c r="D397" s="15">
        <v>73</v>
      </c>
      <c r="E397" s="16">
        <f t="shared" si="47"/>
        <v>3.0508474576271188E-2</v>
      </c>
      <c r="F397" s="16">
        <f t="shared" si="48"/>
        <v>4.4730392156862746E-2</v>
      </c>
      <c r="G397" s="16">
        <f t="shared" si="50"/>
        <v>0.62222222222222223</v>
      </c>
      <c r="H397" s="16">
        <f t="shared" si="49"/>
        <v>1.898305084745763E-2</v>
      </c>
    </row>
    <row r="398" spans="1:8" x14ac:dyDescent="0.2">
      <c r="A398" s="13"/>
      <c r="B398" s="14" t="s">
        <v>374</v>
      </c>
      <c r="C398" s="15">
        <v>42</v>
      </c>
      <c r="D398" s="15">
        <v>59</v>
      </c>
      <c r="E398" s="16">
        <f t="shared" si="47"/>
        <v>2.8474576271186439E-2</v>
      </c>
      <c r="F398" s="16">
        <f t="shared" si="48"/>
        <v>3.6151960784313729E-2</v>
      </c>
      <c r="G398" s="16">
        <f t="shared" si="50"/>
        <v>0.40476190476190477</v>
      </c>
      <c r="H398" s="16">
        <f t="shared" si="49"/>
        <v>1.152542372881356E-2</v>
      </c>
    </row>
    <row r="399" spans="1:8" x14ac:dyDescent="0.2">
      <c r="A399" s="13"/>
      <c r="B399" s="14" t="s">
        <v>375</v>
      </c>
      <c r="C399" s="15">
        <v>29</v>
      </c>
      <c r="D399" s="15">
        <v>28</v>
      </c>
      <c r="E399" s="16">
        <f t="shared" si="47"/>
        <v>1.9661016949152541E-2</v>
      </c>
      <c r="F399" s="16">
        <f t="shared" si="48"/>
        <v>1.7156862745098041E-2</v>
      </c>
      <c r="G399" s="16">
        <f t="shared" si="50"/>
        <v>-3.4482758620689655E-2</v>
      </c>
      <c r="H399" s="16">
        <f t="shared" si="49"/>
        <v>-6.7796610169491519E-4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1</v>
      </c>
      <c r="D401" s="15">
        <v>0</v>
      </c>
      <c r="E401" s="16">
        <f t="shared" si="47"/>
        <v>6.779661016949153E-4</v>
      </c>
      <c r="F401" s="16" t="str">
        <f t="shared" si="48"/>
        <v/>
      </c>
      <c r="G401" s="16">
        <f t="shared" si="50"/>
        <v>-1</v>
      </c>
      <c r="H401" s="16">
        <f t="shared" si="49"/>
        <v>-6.779661016949153E-4</v>
      </c>
    </row>
    <row r="402" spans="1:8" ht="25.5" x14ac:dyDescent="0.2">
      <c r="A402" s="13"/>
      <c r="B402" s="14" t="s">
        <v>378</v>
      </c>
      <c r="C402" s="15">
        <v>1</v>
      </c>
      <c r="D402" s="15">
        <v>1</v>
      </c>
      <c r="E402" s="16">
        <f t="shared" si="47"/>
        <v>6.779661016949153E-4</v>
      </c>
      <c r="F402" s="16">
        <f t="shared" si="48"/>
        <v>6.1274509803921568E-4</v>
      </c>
      <c r="G402" s="16">
        <f t="shared" si="50"/>
        <v>0</v>
      </c>
      <c r="H402" s="16">
        <f t="shared" si="49"/>
        <v>0</v>
      </c>
    </row>
    <row r="403" spans="1:8" x14ac:dyDescent="0.2">
      <c r="A403" s="13"/>
      <c r="B403" s="14" t="s">
        <v>379</v>
      </c>
      <c r="C403" s="15">
        <v>5</v>
      </c>
      <c r="D403" s="15">
        <v>3</v>
      </c>
      <c r="E403" s="16">
        <f t="shared" si="47"/>
        <v>3.3898305084745762E-3</v>
      </c>
      <c r="F403" s="16">
        <f t="shared" si="48"/>
        <v>1.838235294117647E-3</v>
      </c>
      <c r="G403" s="16">
        <f t="shared" si="50"/>
        <v>-0.4</v>
      </c>
      <c r="H403" s="16">
        <f t="shared" si="49"/>
        <v>-1.3559322033898306E-3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4</v>
      </c>
      <c r="D408" s="15">
        <v>5</v>
      </c>
      <c r="E408" s="16">
        <f t="shared" si="47"/>
        <v>2.7118644067796612E-3</v>
      </c>
      <c r="F408" s="16">
        <f t="shared" si="48"/>
        <v>3.0637254901960784E-3</v>
      </c>
      <c r="G408" s="16">
        <f t="shared" si="50"/>
        <v>0.25</v>
      </c>
      <c r="H408" s="16">
        <f t="shared" si="49"/>
        <v>6.779661016949153E-4</v>
      </c>
    </row>
    <row r="409" spans="1:8" x14ac:dyDescent="0.2">
      <c r="A409" s="13"/>
      <c r="B409" s="14" t="s">
        <v>385</v>
      </c>
      <c r="C409" s="15">
        <v>4</v>
      </c>
      <c r="D409" s="15">
        <v>4</v>
      </c>
      <c r="E409" s="16">
        <f t="shared" si="47"/>
        <v>2.7118644067796612E-3</v>
      </c>
      <c r="F409" s="16">
        <f t="shared" si="48"/>
        <v>2.4509803921568627E-3</v>
      </c>
      <c r="G409" s="16">
        <f t="shared" si="50"/>
        <v>0</v>
      </c>
      <c r="H409" s="16">
        <f t="shared" si="49"/>
        <v>0</v>
      </c>
    </row>
    <row r="410" spans="1:8" x14ac:dyDescent="0.2">
      <c r="A410" s="13"/>
      <c r="B410" s="14" t="s">
        <v>386</v>
      </c>
      <c r="C410" s="15">
        <v>26</v>
      </c>
      <c r="D410" s="15">
        <v>19</v>
      </c>
      <c r="E410" s="16">
        <f t="shared" si="47"/>
        <v>1.7627118644067796E-2</v>
      </c>
      <c r="F410" s="16">
        <f t="shared" si="48"/>
        <v>1.1642156862745098E-2</v>
      </c>
      <c r="G410" s="16">
        <f t="shared" si="50"/>
        <v>-0.26923076923076922</v>
      </c>
      <c r="H410" s="16">
        <f t="shared" si="49"/>
        <v>-4.7457627118644066E-3</v>
      </c>
    </row>
    <row r="411" spans="1:8" x14ac:dyDescent="0.2">
      <c r="A411" s="13"/>
      <c r="B411" s="14" t="s">
        <v>387</v>
      </c>
      <c r="C411" s="15">
        <v>4</v>
      </c>
      <c r="D411" s="15">
        <v>0</v>
      </c>
      <c r="E411" s="16">
        <f t="shared" si="47"/>
        <v>2.7118644067796612E-3</v>
      </c>
      <c r="F411" s="16" t="str">
        <f t="shared" si="48"/>
        <v/>
      </c>
      <c r="G411" s="16">
        <f t="shared" si="50"/>
        <v>-1</v>
      </c>
      <c r="H411" s="16">
        <f t="shared" si="49"/>
        <v>-2.7118644067796612E-3</v>
      </c>
    </row>
    <row r="412" spans="1:8" x14ac:dyDescent="0.2">
      <c r="A412" s="13"/>
      <c r="B412" s="14" t="s">
        <v>388</v>
      </c>
      <c r="C412" s="15">
        <v>14</v>
      </c>
      <c r="D412" s="15">
        <v>8</v>
      </c>
      <c r="E412" s="16">
        <f t="shared" si="47"/>
        <v>9.4915254237288131E-3</v>
      </c>
      <c r="F412" s="16">
        <f t="shared" si="48"/>
        <v>4.9019607843137254E-3</v>
      </c>
      <c r="G412" s="16">
        <f t="shared" si="50"/>
        <v>-0.42857142857142855</v>
      </c>
      <c r="H412" s="16">
        <f t="shared" si="49"/>
        <v>-4.0677966101694907E-3</v>
      </c>
    </row>
    <row r="413" spans="1:8" x14ac:dyDescent="0.2">
      <c r="A413" s="13"/>
      <c r="B413" s="14" t="s">
        <v>389</v>
      </c>
      <c r="C413" s="15">
        <v>2</v>
      </c>
      <c r="D413" s="15">
        <v>2</v>
      </c>
      <c r="E413" s="16">
        <f t="shared" ref="E413:E476" si="51">+IF(C413=0,"",C413/C$349)</f>
        <v>1.3559322033898306E-3</v>
      </c>
      <c r="F413" s="16">
        <f t="shared" ref="F413:F476" si="52">+IF(D413=0,"",D413/D$349)</f>
        <v>1.2254901960784314E-3</v>
      </c>
      <c r="G413" s="16">
        <f t="shared" si="50"/>
        <v>0</v>
      </c>
      <c r="H413" s="16">
        <f t="shared" ref="H413:H476" si="53">+IF(OR(AND(E413=""),(G413="")),"",E413*G413)</f>
        <v>0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125</v>
      </c>
      <c r="D417" s="15">
        <v>8</v>
      </c>
      <c r="E417" s="16">
        <f t="shared" si="51"/>
        <v>8.4745762711864403E-2</v>
      </c>
      <c r="F417" s="16">
        <f t="shared" si="52"/>
        <v>4.9019607843137254E-3</v>
      </c>
      <c r="G417" s="16">
        <f t="shared" si="54"/>
        <v>-0.93600000000000005</v>
      </c>
      <c r="H417" s="16">
        <f t="shared" si="53"/>
        <v>-7.9322033898305083E-2</v>
      </c>
    </row>
    <row r="418" spans="1:8" x14ac:dyDescent="0.2">
      <c r="A418" s="13"/>
      <c r="B418" s="14" t="s">
        <v>394</v>
      </c>
      <c r="C418" s="15">
        <v>2</v>
      </c>
      <c r="D418" s="15">
        <v>0</v>
      </c>
      <c r="E418" s="16">
        <f t="shared" si="51"/>
        <v>1.3559322033898306E-3</v>
      </c>
      <c r="F418" s="16" t="str">
        <f t="shared" si="52"/>
        <v/>
      </c>
      <c r="G418" s="16">
        <f t="shared" si="54"/>
        <v>-1</v>
      </c>
      <c r="H418" s="16">
        <f t="shared" si="53"/>
        <v>-1.3559322033898306E-3</v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15</v>
      </c>
      <c r="D420" s="15">
        <v>274</v>
      </c>
      <c r="E420" s="16">
        <f t="shared" si="51"/>
        <v>1.0169491525423728E-2</v>
      </c>
      <c r="F420" s="16">
        <f t="shared" si="52"/>
        <v>0.16789215686274508</v>
      </c>
      <c r="G420" s="16">
        <f t="shared" si="54"/>
        <v>17.266666666666666</v>
      </c>
      <c r="H420" s="16">
        <f t="shared" si="53"/>
        <v>0.17559322033898303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1</v>
      </c>
      <c r="D422" s="15">
        <v>0</v>
      </c>
      <c r="E422" s="16">
        <f t="shared" si="51"/>
        <v>6.779661016949153E-4</v>
      </c>
      <c r="F422" s="16" t="str">
        <f t="shared" si="52"/>
        <v/>
      </c>
      <c r="G422" s="16">
        <f t="shared" si="54"/>
        <v>-1</v>
      </c>
      <c r="H422" s="16">
        <f t="shared" si="53"/>
        <v>-6.779661016949153E-4</v>
      </c>
    </row>
    <row r="423" spans="1:8" x14ac:dyDescent="0.2">
      <c r="A423" s="13"/>
      <c r="B423" s="14" t="s">
        <v>399</v>
      </c>
      <c r="C423" s="15">
        <v>0</v>
      </c>
      <c r="D423" s="15">
        <v>1</v>
      </c>
      <c r="E423" s="16" t="str">
        <f t="shared" si="51"/>
        <v/>
      </c>
      <c r="F423" s="16">
        <f t="shared" si="52"/>
        <v>6.1274509803921568E-4</v>
      </c>
      <c r="G423" s="16">
        <f t="shared" si="54"/>
        <v>1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8</v>
      </c>
      <c r="D424" s="15">
        <v>6</v>
      </c>
      <c r="E424" s="16">
        <f t="shared" si="51"/>
        <v>5.4237288135593224E-3</v>
      </c>
      <c r="F424" s="16">
        <f t="shared" si="52"/>
        <v>3.6764705882352941E-3</v>
      </c>
      <c r="G424" s="16">
        <f t="shared" si="54"/>
        <v>-0.25</v>
      </c>
      <c r="H424" s="16">
        <f t="shared" si="53"/>
        <v>-1.3559322033898306E-3</v>
      </c>
    </row>
    <row r="425" spans="1:8" x14ac:dyDescent="0.2">
      <c r="A425" s="13"/>
      <c r="B425" s="14" t="s">
        <v>401</v>
      </c>
      <c r="C425" s="15">
        <v>0</v>
      </c>
      <c r="D425" s="15">
        <v>5</v>
      </c>
      <c r="E425" s="16" t="str">
        <f t="shared" si="51"/>
        <v/>
      </c>
      <c r="F425" s="16">
        <f t="shared" si="52"/>
        <v>3.0637254901960784E-3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5</v>
      </c>
      <c r="D428" s="15">
        <v>6</v>
      </c>
      <c r="E428" s="16">
        <f t="shared" si="51"/>
        <v>3.3898305084745762E-3</v>
      </c>
      <c r="F428" s="16">
        <f t="shared" si="52"/>
        <v>3.6764705882352941E-3</v>
      </c>
      <c r="G428" s="16">
        <f t="shared" si="54"/>
        <v>0.2</v>
      </c>
      <c r="H428" s="16">
        <f t="shared" si="53"/>
        <v>6.779661016949153E-4</v>
      </c>
    </row>
    <row r="429" spans="1:8" x14ac:dyDescent="0.2">
      <c r="A429" s="13"/>
      <c r="B429" s="14" t="s">
        <v>405</v>
      </c>
      <c r="C429" s="15">
        <v>1</v>
      </c>
      <c r="D429" s="15">
        <v>0</v>
      </c>
      <c r="E429" s="16">
        <f t="shared" si="51"/>
        <v>6.779661016949153E-4</v>
      </c>
      <c r="F429" s="16" t="str">
        <f t="shared" si="52"/>
        <v/>
      </c>
      <c r="G429" s="16">
        <f t="shared" si="54"/>
        <v>-1</v>
      </c>
      <c r="H429" s="16">
        <f t="shared" si="53"/>
        <v>-6.779661016949153E-4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3</v>
      </c>
      <c r="D432" s="15">
        <v>2</v>
      </c>
      <c r="E432" s="16">
        <f t="shared" si="51"/>
        <v>2.0338983050847458E-3</v>
      </c>
      <c r="F432" s="16">
        <f t="shared" si="52"/>
        <v>1.2254901960784314E-3</v>
      </c>
      <c r="G432" s="16">
        <f t="shared" si="54"/>
        <v>-0.33333333333333331</v>
      </c>
      <c r="H432" s="16">
        <f t="shared" si="53"/>
        <v>-6.7796610169491519E-4</v>
      </c>
    </row>
    <row r="433" spans="1:8" x14ac:dyDescent="0.2">
      <c r="A433" s="13"/>
      <c r="B433" s="14" t="s">
        <v>409</v>
      </c>
      <c r="C433" s="15">
        <v>0</v>
      </c>
      <c r="D433" s="15">
        <v>2</v>
      </c>
      <c r="E433" s="16" t="str">
        <f t="shared" si="51"/>
        <v/>
      </c>
      <c r="F433" s="16">
        <f t="shared" si="52"/>
        <v>1.2254901960784314E-3</v>
      </c>
      <c r="G433" s="16">
        <f t="shared" si="54"/>
        <v>1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1</v>
      </c>
      <c r="E434" s="16" t="str">
        <f t="shared" si="51"/>
        <v/>
      </c>
      <c r="F434" s="16">
        <f t="shared" si="52"/>
        <v>6.1274509803921568E-4</v>
      </c>
      <c r="G434" s="16">
        <f t="shared" si="54"/>
        <v>1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1</v>
      </c>
      <c r="E439" s="16" t="str">
        <f t="shared" si="51"/>
        <v/>
      </c>
      <c r="F439" s="16">
        <f t="shared" si="52"/>
        <v>6.1274509803921568E-4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1</v>
      </c>
      <c r="D442" s="15">
        <v>102</v>
      </c>
      <c r="E442" s="16">
        <f t="shared" si="51"/>
        <v>6.779661016949153E-4</v>
      </c>
      <c r="F442" s="16">
        <f t="shared" si="52"/>
        <v>6.25E-2</v>
      </c>
      <c r="G442" s="16">
        <f t="shared" si="54"/>
        <v>101</v>
      </c>
      <c r="H442" s="16">
        <f t="shared" si="53"/>
        <v>6.8474576271186444E-2</v>
      </c>
    </row>
    <row r="443" spans="1:8" x14ac:dyDescent="0.2">
      <c r="A443" s="13"/>
      <c r="B443" s="14" t="s">
        <v>419</v>
      </c>
      <c r="C443" s="15">
        <v>0</v>
      </c>
      <c r="D443" s="15">
        <v>15</v>
      </c>
      <c r="E443" s="16" t="str">
        <f t="shared" si="51"/>
        <v/>
      </c>
      <c r="F443" s="16">
        <f t="shared" si="52"/>
        <v>9.1911764705882356E-3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15</v>
      </c>
      <c r="E444" s="16" t="str">
        <f t="shared" si="51"/>
        <v/>
      </c>
      <c r="F444" s="16">
        <f t="shared" si="52"/>
        <v>9.1911764705882356E-3</v>
      </c>
      <c r="G444" s="16">
        <f t="shared" si="54"/>
        <v>1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1</v>
      </c>
      <c r="D445" s="15">
        <v>3</v>
      </c>
      <c r="E445" s="16">
        <f t="shared" si="51"/>
        <v>6.779661016949153E-4</v>
      </c>
      <c r="F445" s="16">
        <f t="shared" si="52"/>
        <v>1.838235294117647E-3</v>
      </c>
      <c r="G445" s="16">
        <f t="shared" si="54"/>
        <v>2</v>
      </c>
      <c r="H445" s="16">
        <f t="shared" si="53"/>
        <v>1.3559322033898306E-3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4</v>
      </c>
      <c r="E448" s="16" t="str">
        <f t="shared" si="51"/>
        <v/>
      </c>
      <c r="F448" s="16">
        <f t="shared" si="52"/>
        <v>2.4509803921568627E-3</v>
      </c>
      <c r="G448" s="16">
        <f t="shared" si="54"/>
        <v>1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4</v>
      </c>
      <c r="E455" s="16" t="str">
        <f t="shared" si="51"/>
        <v/>
      </c>
      <c r="F455" s="16">
        <f t="shared" si="52"/>
        <v>2.4509803921568627E-3</v>
      </c>
      <c r="G455" s="16">
        <f t="shared" si="54"/>
        <v>1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19</v>
      </c>
      <c r="D456" s="15">
        <v>8</v>
      </c>
      <c r="E456" s="16">
        <f t="shared" si="51"/>
        <v>1.288135593220339E-2</v>
      </c>
      <c r="F456" s="16">
        <f t="shared" si="52"/>
        <v>4.9019607843137254E-3</v>
      </c>
      <c r="G456" s="16">
        <f t="shared" si="54"/>
        <v>-0.57894736842105265</v>
      </c>
      <c r="H456" s="16">
        <f t="shared" si="53"/>
        <v>-7.4576271186440682E-3</v>
      </c>
    </row>
    <row r="457" spans="1:8" x14ac:dyDescent="0.2">
      <c r="A457" s="13"/>
      <c r="B457" s="14" t="s">
        <v>433</v>
      </c>
      <c r="C457" s="15">
        <v>0</v>
      </c>
      <c r="D457" s="15">
        <v>1</v>
      </c>
      <c r="E457" s="16" t="str">
        <f t="shared" si="51"/>
        <v/>
      </c>
      <c r="F457" s="16">
        <f t="shared" si="52"/>
        <v>6.1274509803921568E-4</v>
      </c>
      <c r="G457" s="16">
        <f t="shared" si="54"/>
        <v>1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6</v>
      </c>
      <c r="D458" s="15">
        <v>0</v>
      </c>
      <c r="E458" s="16">
        <f t="shared" si="51"/>
        <v>4.0677966101694916E-3</v>
      </c>
      <c r="F458" s="16" t="str">
        <f t="shared" si="52"/>
        <v/>
      </c>
      <c r="G458" s="16">
        <f t="shared" si="54"/>
        <v>-1</v>
      </c>
      <c r="H458" s="16">
        <f t="shared" si="53"/>
        <v>-4.0677966101694916E-3</v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4</v>
      </c>
      <c r="D463" s="15">
        <v>0</v>
      </c>
      <c r="E463" s="16">
        <f t="shared" si="51"/>
        <v>2.7118644067796612E-3</v>
      </c>
      <c r="F463" s="16" t="str">
        <f t="shared" si="52"/>
        <v/>
      </c>
      <c r="G463" s="16">
        <f t="shared" si="54"/>
        <v>-1</v>
      </c>
      <c r="H463" s="16">
        <f t="shared" si="53"/>
        <v>-2.7118644067796612E-3</v>
      </c>
    </row>
    <row r="464" spans="1:8" x14ac:dyDescent="0.2">
      <c r="A464" s="13"/>
      <c r="B464" s="14" t="s">
        <v>440</v>
      </c>
      <c r="C464" s="15">
        <v>1</v>
      </c>
      <c r="D464" s="15">
        <v>0</v>
      </c>
      <c r="E464" s="16">
        <f t="shared" si="51"/>
        <v>6.779661016949153E-4</v>
      </c>
      <c r="F464" s="16" t="str">
        <f t="shared" si="52"/>
        <v/>
      </c>
      <c r="G464" s="16">
        <f t="shared" si="54"/>
        <v>-1</v>
      </c>
      <c r="H464" s="16">
        <f t="shared" si="53"/>
        <v>-6.779661016949153E-4</v>
      </c>
    </row>
    <row r="465" spans="1:8" x14ac:dyDescent="0.2">
      <c r="A465" s="13"/>
      <c r="B465" s="14" t="s">
        <v>441</v>
      </c>
      <c r="C465" s="15">
        <v>7</v>
      </c>
      <c r="D465" s="15">
        <v>15</v>
      </c>
      <c r="E465" s="16">
        <f t="shared" si="51"/>
        <v>4.7457627118644066E-3</v>
      </c>
      <c r="F465" s="16">
        <f t="shared" si="52"/>
        <v>9.1911764705882356E-3</v>
      </c>
      <c r="G465" s="16">
        <f t="shared" si="54"/>
        <v>1.1428571428571428</v>
      </c>
      <c r="H465" s="16">
        <f t="shared" si="53"/>
        <v>5.4237288135593215E-3</v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1</v>
      </c>
      <c r="E467" s="16" t="str">
        <f t="shared" si="51"/>
        <v/>
      </c>
      <c r="F467" s="16">
        <f t="shared" si="52"/>
        <v>6.1274509803921568E-4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2</v>
      </c>
      <c r="D469" s="15">
        <v>1</v>
      </c>
      <c r="E469" s="16">
        <f t="shared" si="51"/>
        <v>1.3559322033898306E-3</v>
      </c>
      <c r="F469" s="16">
        <f t="shared" si="52"/>
        <v>6.1274509803921568E-4</v>
      </c>
      <c r="G469" s="16">
        <f t="shared" si="54"/>
        <v>-0.5</v>
      </c>
      <c r="H469" s="16">
        <f t="shared" si="53"/>
        <v>-6.779661016949153E-4</v>
      </c>
    </row>
    <row r="470" spans="1:8" x14ac:dyDescent="0.2">
      <c r="A470" s="13"/>
      <c r="B470" s="14" t="s">
        <v>446</v>
      </c>
      <c r="C470" s="15">
        <v>0</v>
      </c>
      <c r="D470" s="15">
        <v>1</v>
      </c>
      <c r="E470" s="16" t="str">
        <f t="shared" si="51"/>
        <v/>
      </c>
      <c r="F470" s="16">
        <f t="shared" si="52"/>
        <v>6.1274509803921568E-4</v>
      </c>
      <c r="G470" s="16">
        <f t="shared" si="54"/>
        <v>1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43</v>
      </c>
      <c r="D471" s="15">
        <v>70</v>
      </c>
      <c r="E471" s="16">
        <f t="shared" si="51"/>
        <v>2.9152542372881354E-2</v>
      </c>
      <c r="F471" s="16">
        <f t="shared" si="52"/>
        <v>4.2892156862745098E-2</v>
      </c>
      <c r="G471" s="16">
        <f t="shared" si="54"/>
        <v>0.62790697674418605</v>
      </c>
      <c r="H471" s="16">
        <f t="shared" si="53"/>
        <v>1.8305084745762711E-2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3</v>
      </c>
      <c r="D479" s="15">
        <v>2</v>
      </c>
      <c r="E479" s="16">
        <f t="shared" si="55"/>
        <v>2.0338983050847458E-3</v>
      </c>
      <c r="F479" s="16">
        <f t="shared" si="56"/>
        <v>1.2254901960784314E-3</v>
      </c>
      <c r="G479" s="16">
        <f t="shared" si="58"/>
        <v>-0.33333333333333331</v>
      </c>
      <c r="H479" s="16">
        <f t="shared" si="57"/>
        <v>-6.7796610169491519E-4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4</v>
      </c>
      <c r="E481" s="16" t="str">
        <f t="shared" si="55"/>
        <v/>
      </c>
      <c r="F481" s="16">
        <f t="shared" si="56"/>
        <v>2.4509803921568627E-3</v>
      </c>
      <c r="G481" s="16">
        <f t="shared" si="58"/>
        <v>1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6</v>
      </c>
      <c r="D484" s="15">
        <v>4</v>
      </c>
      <c r="E484" s="16">
        <f t="shared" si="55"/>
        <v>4.0677966101694916E-3</v>
      </c>
      <c r="F484" s="16">
        <f t="shared" si="56"/>
        <v>2.4509803921568627E-3</v>
      </c>
      <c r="G484" s="16">
        <f t="shared" si="58"/>
        <v>-0.33333333333333331</v>
      </c>
      <c r="H484" s="16">
        <f t="shared" si="57"/>
        <v>-1.3559322033898304E-3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2</v>
      </c>
      <c r="D486" s="15">
        <v>4</v>
      </c>
      <c r="E486" s="16">
        <f t="shared" si="55"/>
        <v>1.3559322033898306E-3</v>
      </c>
      <c r="F486" s="16">
        <f t="shared" si="56"/>
        <v>2.4509803921568627E-3</v>
      </c>
      <c r="G486" s="16">
        <f t="shared" si="58"/>
        <v>1</v>
      </c>
      <c r="H486" s="16">
        <f t="shared" si="57"/>
        <v>1.3559322033898306E-3</v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1</v>
      </c>
      <c r="D489" s="15">
        <v>3</v>
      </c>
      <c r="E489" s="16">
        <f t="shared" si="55"/>
        <v>6.779661016949153E-4</v>
      </c>
      <c r="F489" s="16">
        <f t="shared" si="56"/>
        <v>1.838235294117647E-3</v>
      </c>
      <c r="G489" s="16">
        <f t="shared" si="58"/>
        <v>2</v>
      </c>
      <c r="H489" s="16">
        <f t="shared" si="57"/>
        <v>1.3559322033898306E-3</v>
      </c>
    </row>
    <row r="490" spans="1:8" x14ac:dyDescent="0.2">
      <c r="A490" s="13"/>
      <c r="B490" s="14" t="s">
        <v>466</v>
      </c>
      <c r="C490" s="15">
        <v>2</v>
      </c>
      <c r="D490" s="15">
        <v>3</v>
      </c>
      <c r="E490" s="16">
        <f t="shared" si="55"/>
        <v>1.3559322033898306E-3</v>
      </c>
      <c r="F490" s="16">
        <f t="shared" si="56"/>
        <v>1.838235294117647E-3</v>
      </c>
      <c r="G490" s="16">
        <f t="shared" si="58"/>
        <v>0.5</v>
      </c>
      <c r="H490" s="16">
        <f t="shared" si="57"/>
        <v>6.779661016949153E-4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1</v>
      </c>
      <c r="E495" s="16" t="str">
        <f t="shared" si="55"/>
        <v/>
      </c>
      <c r="F495" s="16">
        <f t="shared" si="56"/>
        <v>6.1274509803921568E-4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1</v>
      </c>
      <c r="E498" s="16" t="str">
        <f t="shared" si="55"/>
        <v/>
      </c>
      <c r="F498" s="16">
        <f t="shared" si="56"/>
        <v>6.1274509803921568E-4</v>
      </c>
      <c r="G498" s="16">
        <f t="shared" si="58"/>
        <v>1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3</v>
      </c>
      <c r="E499" s="16" t="str">
        <f t="shared" si="55"/>
        <v/>
      </c>
      <c r="F499" s="16">
        <f t="shared" si="56"/>
        <v>1.838235294117647E-3</v>
      </c>
      <c r="G499" s="16">
        <f t="shared" si="58"/>
        <v>1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2</v>
      </c>
      <c r="E500" s="16" t="str">
        <f t="shared" si="55"/>
        <v/>
      </c>
      <c r="F500" s="16">
        <f t="shared" si="56"/>
        <v>1.2254901960784314E-3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3</v>
      </c>
      <c r="D510" s="15">
        <v>1</v>
      </c>
      <c r="E510" s="16">
        <f t="shared" si="55"/>
        <v>2.0338983050847458E-3</v>
      </c>
      <c r="F510" s="16">
        <f t="shared" si="56"/>
        <v>6.1274509803921568E-4</v>
      </c>
      <c r="G510" s="16">
        <f t="shared" si="58"/>
        <v>-0.66666666666666663</v>
      </c>
      <c r="H510" s="16">
        <f t="shared" si="57"/>
        <v>-1.3559322033898304E-3</v>
      </c>
    </row>
    <row r="511" spans="1:8" x14ac:dyDescent="0.2">
      <c r="A511" s="13"/>
      <c r="B511" s="14" t="s">
        <v>487</v>
      </c>
      <c r="C511" s="15">
        <v>1</v>
      </c>
      <c r="D511" s="15">
        <v>0</v>
      </c>
      <c r="E511" s="16">
        <f t="shared" si="55"/>
        <v>6.779661016949153E-4</v>
      </c>
      <c r="F511" s="16" t="str">
        <f t="shared" si="56"/>
        <v/>
      </c>
      <c r="G511" s="16">
        <f t="shared" si="58"/>
        <v>-1</v>
      </c>
      <c r="H511" s="16">
        <f t="shared" si="57"/>
        <v>-6.779661016949153E-4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1</v>
      </c>
      <c r="D515" s="15">
        <v>7</v>
      </c>
      <c r="E515" s="16">
        <f t="shared" si="55"/>
        <v>6.779661016949153E-4</v>
      </c>
      <c r="F515" s="16">
        <f t="shared" si="56"/>
        <v>4.2892156862745102E-3</v>
      </c>
      <c r="G515" s="16">
        <f t="shared" si="58"/>
        <v>6</v>
      </c>
      <c r="H515" s="16">
        <f t="shared" si="57"/>
        <v>4.0677966101694916E-3</v>
      </c>
    </row>
    <row r="516" spans="1:8" x14ac:dyDescent="0.2">
      <c r="A516" s="13"/>
      <c r="B516" s="14" t="s">
        <v>492</v>
      </c>
      <c r="C516" s="15">
        <v>0</v>
      </c>
      <c r="D516" s="15">
        <v>10</v>
      </c>
      <c r="E516" s="16" t="str">
        <f t="shared" si="55"/>
        <v/>
      </c>
      <c r="F516" s="16">
        <f t="shared" si="56"/>
        <v>6.1274509803921568E-3</v>
      </c>
      <c r="G516" s="16">
        <f t="shared" si="58"/>
        <v>1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4</v>
      </c>
      <c r="D517" s="15">
        <v>8</v>
      </c>
      <c r="E517" s="16">
        <f t="shared" si="55"/>
        <v>2.7118644067796612E-3</v>
      </c>
      <c r="F517" s="16">
        <f t="shared" si="56"/>
        <v>4.9019607843137254E-3</v>
      </c>
      <c r="G517" s="16">
        <f t="shared" si="58"/>
        <v>1</v>
      </c>
      <c r="H517" s="16">
        <f t="shared" si="57"/>
        <v>2.7118644067796612E-3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1</v>
      </c>
      <c r="E529" s="16" t="str">
        <f t="shared" si="55"/>
        <v/>
      </c>
      <c r="F529" s="16">
        <f t="shared" si="56"/>
        <v>6.1274509803921568E-4</v>
      </c>
      <c r="G529" s="16">
        <f t="shared" si="58"/>
        <v>1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2</v>
      </c>
      <c r="D532" s="15">
        <v>3</v>
      </c>
      <c r="E532" s="16">
        <f t="shared" si="55"/>
        <v>1.3559322033898306E-3</v>
      </c>
      <c r="F532" s="16">
        <f t="shared" si="56"/>
        <v>1.838235294117647E-3</v>
      </c>
      <c r="G532" s="16">
        <f t="shared" si="58"/>
        <v>0.5</v>
      </c>
      <c r="H532" s="16">
        <f t="shared" si="57"/>
        <v>6.779661016949153E-4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1</v>
      </c>
      <c r="D534" s="15">
        <v>0</v>
      </c>
      <c r="E534" s="16">
        <f t="shared" si="55"/>
        <v>6.779661016949153E-4</v>
      </c>
      <c r="F534" s="16" t="str">
        <f t="shared" si="56"/>
        <v/>
      </c>
      <c r="G534" s="16">
        <f t="shared" si="58"/>
        <v>-1</v>
      </c>
      <c r="H534" s="16">
        <f t="shared" si="57"/>
        <v>-6.779661016949153E-4</v>
      </c>
    </row>
    <row r="535" spans="1:8" x14ac:dyDescent="0.2">
      <c r="A535" s="13"/>
      <c r="B535" s="14" t="s">
        <v>511</v>
      </c>
      <c r="C535" s="15">
        <v>2</v>
      </c>
      <c r="D535" s="15">
        <v>9</v>
      </c>
      <c r="E535" s="16">
        <f t="shared" si="55"/>
        <v>1.3559322033898306E-3</v>
      </c>
      <c r="F535" s="16">
        <f t="shared" si="56"/>
        <v>5.5147058823529415E-3</v>
      </c>
      <c r="G535" s="16">
        <f t="shared" si="58"/>
        <v>3.5</v>
      </c>
      <c r="H535" s="16">
        <f t="shared" si="57"/>
        <v>4.7457627118644074E-3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8</v>
      </c>
      <c r="D538" s="15">
        <v>0</v>
      </c>
      <c r="E538" s="16">
        <f t="shared" si="55"/>
        <v>5.4237288135593224E-3</v>
      </c>
      <c r="F538" s="16" t="str">
        <f t="shared" si="56"/>
        <v/>
      </c>
      <c r="G538" s="16">
        <f t="shared" si="58"/>
        <v>-1</v>
      </c>
      <c r="H538" s="16">
        <f t="shared" si="57"/>
        <v>-5.4237288135593224E-3</v>
      </c>
    </row>
    <row r="539" spans="1:8" x14ac:dyDescent="0.2">
      <c r="A539" s="13"/>
      <c r="B539" s="14" t="s">
        <v>515</v>
      </c>
      <c r="C539" s="15">
        <v>0</v>
      </c>
      <c r="D539" s="15">
        <v>2</v>
      </c>
      <c r="E539" s="16" t="str">
        <f t="shared" si="55"/>
        <v/>
      </c>
      <c r="F539" s="16">
        <f t="shared" si="56"/>
        <v>1.2254901960784314E-3</v>
      </c>
      <c r="G539" s="16">
        <f t="shared" si="58"/>
        <v>1</v>
      </c>
      <c r="H539" s="16" t="str">
        <f t="shared" si="57"/>
        <v/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4</v>
      </c>
      <c r="D542" s="15">
        <v>0</v>
      </c>
      <c r="E542" s="16">
        <f t="shared" si="59"/>
        <v>2.7118644067796612E-3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-2.7118644067796612E-3</v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1</v>
      </c>
      <c r="D546" s="15">
        <v>0</v>
      </c>
      <c r="E546" s="16">
        <f t="shared" si="59"/>
        <v>6.779661016949153E-4</v>
      </c>
      <c r="F546" s="16" t="str">
        <f t="shared" si="60"/>
        <v/>
      </c>
      <c r="G546" s="16">
        <f t="shared" si="62"/>
        <v>-1</v>
      </c>
      <c r="H546" s="16">
        <f t="shared" si="61"/>
        <v>-6.779661016949153E-4</v>
      </c>
    </row>
    <row r="547" spans="1:8" x14ac:dyDescent="0.2">
      <c r="A547" s="13"/>
      <c r="B547" s="14" t="s">
        <v>522</v>
      </c>
      <c r="C547" s="15">
        <v>4</v>
      </c>
      <c r="D547" s="15">
        <v>1</v>
      </c>
      <c r="E547" s="16">
        <f t="shared" si="59"/>
        <v>2.7118644067796612E-3</v>
      </c>
      <c r="F547" s="16">
        <f t="shared" si="60"/>
        <v>6.1274509803921568E-4</v>
      </c>
      <c r="G547" s="16">
        <f t="shared" si="62"/>
        <v>-0.75</v>
      </c>
      <c r="H547" s="16">
        <f t="shared" si="61"/>
        <v>-2.0338983050847458E-3</v>
      </c>
    </row>
    <row r="548" spans="1:8" ht="25.5" x14ac:dyDescent="0.2">
      <c r="A548" s="13"/>
      <c r="B548" s="14" t="s">
        <v>523</v>
      </c>
      <c r="C548" s="15">
        <v>1</v>
      </c>
      <c r="D548" s="15">
        <v>0</v>
      </c>
      <c r="E548" s="16">
        <f t="shared" si="59"/>
        <v>6.779661016949153E-4</v>
      </c>
      <c r="F548" s="16" t="str">
        <f t="shared" si="60"/>
        <v/>
      </c>
      <c r="G548" s="16">
        <f t="shared" si="62"/>
        <v>-1</v>
      </c>
      <c r="H548" s="16">
        <f t="shared" si="61"/>
        <v>-6.779661016949153E-4</v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2</v>
      </c>
      <c r="E551" s="16" t="str">
        <f t="shared" si="59"/>
        <v/>
      </c>
      <c r="F551" s="16">
        <f t="shared" si="60"/>
        <v>1.2254901960784314E-3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60</v>
      </c>
      <c r="D554" s="15">
        <v>30</v>
      </c>
      <c r="E554" s="16">
        <f t="shared" si="59"/>
        <v>4.0677966101694912E-2</v>
      </c>
      <c r="F554" s="16">
        <f t="shared" si="60"/>
        <v>1.8382352941176471E-2</v>
      </c>
      <c r="G554" s="16">
        <f t="shared" si="62"/>
        <v>-0.5</v>
      </c>
      <c r="H554" s="16">
        <f t="shared" si="61"/>
        <v>-2.0338983050847456E-2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3</v>
      </c>
      <c r="E556" s="16" t="str">
        <f t="shared" si="59"/>
        <v/>
      </c>
      <c r="F556" s="16">
        <f t="shared" si="60"/>
        <v>1.838235294117647E-3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140</v>
      </c>
      <c r="D559" s="15">
        <v>144</v>
      </c>
      <c r="E559" s="16">
        <f t="shared" si="59"/>
        <v>9.4915254237288138E-2</v>
      </c>
      <c r="F559" s="16">
        <f t="shared" si="60"/>
        <v>8.8235294117647065E-2</v>
      </c>
      <c r="G559" s="16">
        <f t="shared" si="62"/>
        <v>2.8571428571428571E-2</v>
      </c>
      <c r="H559" s="16">
        <f t="shared" si="61"/>
        <v>2.7118644067796612E-3</v>
      </c>
    </row>
    <row r="560" spans="1:8" ht="25.5" x14ac:dyDescent="0.2">
      <c r="A560" s="13"/>
      <c r="B560" s="14" t="s">
        <v>535</v>
      </c>
      <c r="C560" s="15">
        <v>130</v>
      </c>
      <c r="D560" s="15">
        <v>70</v>
      </c>
      <c r="E560" s="16">
        <f t="shared" si="59"/>
        <v>8.8135593220338981E-2</v>
      </c>
      <c r="F560" s="16">
        <f t="shared" si="60"/>
        <v>4.2892156862745098E-2</v>
      </c>
      <c r="G560" s="16">
        <f t="shared" si="62"/>
        <v>-0.46153846153846156</v>
      </c>
      <c r="H560" s="16">
        <f t="shared" si="61"/>
        <v>-4.0677966101694919E-2</v>
      </c>
    </row>
    <row r="561" spans="1:8" x14ac:dyDescent="0.2">
      <c r="A561" s="13"/>
      <c r="B561" s="14" t="s">
        <v>536</v>
      </c>
      <c r="C561" s="15">
        <v>35</v>
      </c>
      <c r="D561" s="15">
        <v>47</v>
      </c>
      <c r="E561" s="16">
        <f t="shared" si="59"/>
        <v>2.3728813559322035E-2</v>
      </c>
      <c r="F561" s="16">
        <f t="shared" si="60"/>
        <v>2.8799019607843136E-2</v>
      </c>
      <c r="G561" s="16">
        <f t="shared" si="62"/>
        <v>0.34285714285714286</v>
      </c>
      <c r="H561" s="16">
        <f t="shared" si="61"/>
        <v>8.1355932203389832E-3</v>
      </c>
    </row>
    <row r="562" spans="1:8" x14ac:dyDescent="0.2">
      <c r="A562" s="13"/>
      <c r="B562" s="14" t="s">
        <v>537</v>
      </c>
      <c r="C562" s="15">
        <v>2</v>
      </c>
      <c r="D562" s="15">
        <v>25</v>
      </c>
      <c r="E562" s="16">
        <f t="shared" si="59"/>
        <v>1.3559322033898306E-3</v>
      </c>
      <c r="F562" s="16">
        <f t="shared" si="60"/>
        <v>1.5318627450980392E-2</v>
      </c>
      <c r="G562" s="16">
        <f t="shared" si="62"/>
        <v>11.5</v>
      </c>
      <c r="H562" s="16">
        <f t="shared" si="61"/>
        <v>1.5593220338983051E-2</v>
      </c>
    </row>
    <row r="563" spans="1:8" x14ac:dyDescent="0.2">
      <c r="A563" s="13"/>
      <c r="B563" s="14" t="s">
        <v>538</v>
      </c>
      <c r="C563" s="15">
        <v>8</v>
      </c>
      <c r="D563" s="15">
        <v>0</v>
      </c>
      <c r="E563" s="16">
        <f t="shared" si="59"/>
        <v>5.4237288135593224E-3</v>
      </c>
      <c r="F563" s="16" t="str">
        <f t="shared" si="60"/>
        <v/>
      </c>
      <c r="G563" s="16">
        <f t="shared" si="62"/>
        <v>-1</v>
      </c>
      <c r="H563" s="16">
        <f t="shared" si="61"/>
        <v>-5.4237288135593224E-3</v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1</v>
      </c>
      <c r="E565" s="16" t="str">
        <f t="shared" si="59"/>
        <v/>
      </c>
      <c r="F565" s="16">
        <f t="shared" si="60"/>
        <v>6.1274509803921568E-4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5</v>
      </c>
      <c r="D566" s="15">
        <v>0</v>
      </c>
      <c r="E566" s="16">
        <f t="shared" si="59"/>
        <v>3.3898305084745762E-3</v>
      </c>
      <c r="F566" s="16" t="str">
        <f t="shared" si="60"/>
        <v/>
      </c>
      <c r="G566" s="16">
        <f t="shared" si="62"/>
        <v>-1</v>
      </c>
      <c r="H566" s="16">
        <f t="shared" si="61"/>
        <v>-3.3898305084745762E-3</v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3</v>
      </c>
      <c r="D568" s="15">
        <v>1</v>
      </c>
      <c r="E568" s="16">
        <f t="shared" si="59"/>
        <v>2.0338983050847458E-3</v>
      </c>
      <c r="F568" s="16">
        <f t="shared" si="60"/>
        <v>6.1274509803921568E-4</v>
      </c>
      <c r="G568" s="16">
        <f t="shared" si="62"/>
        <v>-0.66666666666666663</v>
      </c>
      <c r="H568" s="16">
        <f t="shared" si="61"/>
        <v>-1.3559322033898304E-3</v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10</v>
      </c>
      <c r="D574" s="15">
        <v>2</v>
      </c>
      <c r="E574" s="16">
        <f t="shared" si="59"/>
        <v>6.7796610169491523E-3</v>
      </c>
      <c r="F574" s="16">
        <f t="shared" si="60"/>
        <v>1.2254901960784314E-3</v>
      </c>
      <c r="G574" s="16">
        <f t="shared" si="62"/>
        <v>-0.8</v>
      </c>
      <c r="H574" s="16">
        <f t="shared" si="61"/>
        <v>-5.4237288135593224E-3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538</v>
      </c>
      <c r="D582" s="18">
        <f>SUM(D583:D609)</f>
        <v>557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3.5315985130111527E-2</v>
      </c>
      <c r="H582" s="19">
        <f t="shared" ref="H582:H609" si="65">+IF(OR(AND(E582=""),(G582="")),"",E582*G582)</f>
        <v>3.5315985130111527E-2</v>
      </c>
    </row>
    <row r="583" spans="1:8" x14ac:dyDescent="0.2">
      <c r="A583" s="13"/>
      <c r="B583" s="14" t="s">
        <v>552</v>
      </c>
      <c r="C583" s="15">
        <v>3</v>
      </c>
      <c r="D583" s="15">
        <v>9</v>
      </c>
      <c r="E583" s="16">
        <f t="shared" si="63"/>
        <v>5.5762081784386614E-3</v>
      </c>
      <c r="F583" s="16">
        <f t="shared" si="64"/>
        <v>1.615798922800718E-2</v>
      </c>
      <c r="G583" s="16">
        <f t="shared" ref="G583:G609" si="66">+IF(AND(C583=0,D583=0)," ",IF(C583=0,1,IF(D583=0,-1,(D583-C583)/C583)))</f>
        <v>2</v>
      </c>
      <c r="H583" s="16">
        <f t="shared" si="65"/>
        <v>1.1152416356877323E-2</v>
      </c>
    </row>
    <row r="584" spans="1:8" x14ac:dyDescent="0.2">
      <c r="A584" s="13"/>
      <c r="B584" s="14" t="s">
        <v>553</v>
      </c>
      <c r="C584" s="15">
        <v>6</v>
      </c>
      <c r="D584" s="15">
        <v>55</v>
      </c>
      <c r="E584" s="16">
        <f t="shared" si="63"/>
        <v>1.1152416356877323E-2</v>
      </c>
      <c r="F584" s="16">
        <f t="shared" si="64"/>
        <v>9.8743267504488336E-2</v>
      </c>
      <c r="G584" s="16">
        <f t="shared" si="66"/>
        <v>8.1666666666666661</v>
      </c>
      <c r="H584" s="16">
        <f t="shared" si="65"/>
        <v>9.1078066914498129E-2</v>
      </c>
    </row>
    <row r="585" spans="1:8" ht="25.5" x14ac:dyDescent="0.2">
      <c r="A585" s="13"/>
      <c r="B585" s="14" t="s">
        <v>554</v>
      </c>
      <c r="C585" s="15">
        <v>41</v>
      </c>
      <c r="D585" s="15">
        <v>48</v>
      </c>
      <c r="E585" s="16">
        <f t="shared" si="63"/>
        <v>7.6208178438661706E-2</v>
      </c>
      <c r="F585" s="16">
        <f t="shared" si="64"/>
        <v>8.6175942549371637E-2</v>
      </c>
      <c r="G585" s="16">
        <f t="shared" si="66"/>
        <v>0.17073170731707318</v>
      </c>
      <c r="H585" s="16">
        <f t="shared" si="65"/>
        <v>1.3011152416356878E-2</v>
      </c>
    </row>
    <row r="586" spans="1:8" x14ac:dyDescent="0.2">
      <c r="A586" s="13"/>
      <c r="B586" s="14" t="s">
        <v>555</v>
      </c>
      <c r="C586" s="15">
        <v>18</v>
      </c>
      <c r="D586" s="15">
        <v>13</v>
      </c>
      <c r="E586" s="16">
        <f t="shared" si="63"/>
        <v>3.3457249070631967E-2</v>
      </c>
      <c r="F586" s="16">
        <f t="shared" si="64"/>
        <v>2.333931777378815E-2</v>
      </c>
      <c r="G586" s="16">
        <f t="shared" si="66"/>
        <v>-0.27777777777777779</v>
      </c>
      <c r="H586" s="16">
        <f t="shared" si="65"/>
        <v>-9.2936802973977682E-3</v>
      </c>
    </row>
    <row r="587" spans="1:8" x14ac:dyDescent="0.2">
      <c r="A587" s="13"/>
      <c r="B587" s="14" t="s">
        <v>556</v>
      </c>
      <c r="C587" s="15">
        <v>1</v>
      </c>
      <c r="D587" s="15">
        <v>3</v>
      </c>
      <c r="E587" s="16">
        <f t="shared" si="63"/>
        <v>1.8587360594795538E-3</v>
      </c>
      <c r="F587" s="16">
        <f t="shared" si="64"/>
        <v>5.3859964093357273E-3</v>
      </c>
      <c r="G587" s="16">
        <f t="shared" si="66"/>
        <v>2</v>
      </c>
      <c r="H587" s="16">
        <f t="shared" si="65"/>
        <v>3.7174721189591076E-3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1</v>
      </c>
      <c r="E591" s="16" t="str">
        <f t="shared" si="63"/>
        <v/>
      </c>
      <c r="F591" s="16">
        <f t="shared" si="64"/>
        <v>1.7953321364452424E-3</v>
      </c>
      <c r="G591" s="16">
        <f t="shared" si="66"/>
        <v>1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1</v>
      </c>
      <c r="E592" s="16" t="str">
        <f t="shared" si="63"/>
        <v/>
      </c>
      <c r="F592" s="16">
        <f t="shared" si="64"/>
        <v>1.7953321364452424E-3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2</v>
      </c>
      <c r="D593" s="15">
        <v>4</v>
      </c>
      <c r="E593" s="16">
        <f t="shared" si="63"/>
        <v>3.7174721189591076E-3</v>
      </c>
      <c r="F593" s="16">
        <f t="shared" si="64"/>
        <v>7.1813285457809697E-3</v>
      </c>
      <c r="G593" s="16">
        <f t="shared" si="66"/>
        <v>1</v>
      </c>
      <c r="H593" s="16">
        <f t="shared" si="65"/>
        <v>3.7174721189591076E-3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157</v>
      </c>
      <c r="D597" s="15">
        <v>91</v>
      </c>
      <c r="E597" s="16">
        <f t="shared" si="63"/>
        <v>0.29182156133828996</v>
      </c>
      <c r="F597" s="16">
        <f t="shared" si="64"/>
        <v>0.16337522441651706</v>
      </c>
      <c r="G597" s="16">
        <f t="shared" si="66"/>
        <v>-0.42038216560509556</v>
      </c>
      <c r="H597" s="16">
        <f t="shared" si="65"/>
        <v>-0.12267657992565056</v>
      </c>
    </row>
    <row r="598" spans="1:8" x14ac:dyDescent="0.2">
      <c r="A598" s="13"/>
      <c r="B598" s="14" t="s">
        <v>567</v>
      </c>
      <c r="C598" s="15">
        <v>9</v>
      </c>
      <c r="D598" s="15">
        <v>71</v>
      </c>
      <c r="E598" s="16">
        <f t="shared" si="63"/>
        <v>1.6728624535315983E-2</v>
      </c>
      <c r="F598" s="16">
        <f t="shared" si="64"/>
        <v>0.12746858168761221</v>
      </c>
      <c r="G598" s="16">
        <f t="shared" si="66"/>
        <v>6.8888888888888893</v>
      </c>
      <c r="H598" s="16">
        <f t="shared" si="65"/>
        <v>0.11524163568773234</v>
      </c>
    </row>
    <row r="599" spans="1:8" x14ac:dyDescent="0.2">
      <c r="A599" s="13"/>
      <c r="B599" s="14" t="s">
        <v>568</v>
      </c>
      <c r="C599" s="15">
        <v>1</v>
      </c>
      <c r="D599" s="15">
        <v>2</v>
      </c>
      <c r="E599" s="16">
        <f t="shared" si="63"/>
        <v>1.8587360594795538E-3</v>
      </c>
      <c r="F599" s="16">
        <f t="shared" si="64"/>
        <v>3.5906642728904849E-3</v>
      </c>
      <c r="G599" s="16">
        <f t="shared" si="66"/>
        <v>1</v>
      </c>
      <c r="H599" s="16">
        <f t="shared" si="65"/>
        <v>1.8587360594795538E-3</v>
      </c>
    </row>
    <row r="600" spans="1:8" x14ac:dyDescent="0.2">
      <c r="A600" s="13"/>
      <c r="B600" s="14" t="s">
        <v>569</v>
      </c>
      <c r="C600" s="15">
        <v>233</v>
      </c>
      <c r="D600" s="15">
        <v>213</v>
      </c>
      <c r="E600" s="16">
        <f t="shared" si="63"/>
        <v>0.43308550185873607</v>
      </c>
      <c r="F600" s="16">
        <f t="shared" si="64"/>
        <v>0.38240574506283664</v>
      </c>
      <c r="G600" s="16">
        <f t="shared" si="66"/>
        <v>-8.5836909871244635E-2</v>
      </c>
      <c r="H600" s="16">
        <f t="shared" si="65"/>
        <v>-3.717472118959108E-2</v>
      </c>
    </row>
    <row r="601" spans="1:8" x14ac:dyDescent="0.2">
      <c r="A601" s="13"/>
      <c r="B601" s="14" t="s">
        <v>570</v>
      </c>
      <c r="C601" s="15">
        <v>10</v>
      </c>
      <c r="D601" s="15">
        <v>15</v>
      </c>
      <c r="E601" s="16">
        <f t="shared" si="63"/>
        <v>1.858736059479554E-2</v>
      </c>
      <c r="F601" s="16">
        <f t="shared" si="64"/>
        <v>2.6929982046678635E-2</v>
      </c>
      <c r="G601" s="16">
        <f t="shared" si="66"/>
        <v>0.5</v>
      </c>
      <c r="H601" s="16">
        <f t="shared" si="65"/>
        <v>9.2936802973977699E-3</v>
      </c>
    </row>
    <row r="602" spans="1:8" x14ac:dyDescent="0.2">
      <c r="A602" s="13"/>
      <c r="B602" s="14" t="s">
        <v>571</v>
      </c>
      <c r="C602" s="15">
        <v>50</v>
      </c>
      <c r="D602" s="15">
        <v>1</v>
      </c>
      <c r="E602" s="16">
        <f t="shared" si="63"/>
        <v>9.2936802973977689E-2</v>
      </c>
      <c r="F602" s="16">
        <f t="shared" si="64"/>
        <v>1.7953321364452424E-3</v>
      </c>
      <c r="G602" s="16">
        <f t="shared" si="66"/>
        <v>-0.98</v>
      </c>
      <c r="H602" s="16">
        <f t="shared" si="65"/>
        <v>-9.1078066914498129E-2</v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3</v>
      </c>
      <c r="E607" s="16" t="str">
        <f t="shared" si="63"/>
        <v/>
      </c>
      <c r="F607" s="16">
        <f t="shared" si="64"/>
        <v>5.3859964093357273E-3</v>
      </c>
      <c r="G607" s="16">
        <f t="shared" si="66"/>
        <v>1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6</v>
      </c>
      <c r="D608" s="15">
        <v>24</v>
      </c>
      <c r="E608" s="16">
        <f t="shared" si="63"/>
        <v>1.1152416356877323E-2</v>
      </c>
      <c r="F608" s="16">
        <f t="shared" si="64"/>
        <v>4.3087971274685818E-2</v>
      </c>
      <c r="G608" s="16">
        <f t="shared" si="66"/>
        <v>3</v>
      </c>
      <c r="H608" s="16">
        <f t="shared" si="65"/>
        <v>3.3457249070631967E-2</v>
      </c>
    </row>
    <row r="609" spans="1:8" ht="25.5" x14ac:dyDescent="0.2">
      <c r="A609" s="13"/>
      <c r="B609" s="14" t="s">
        <v>578</v>
      </c>
      <c r="C609" s="15">
        <v>1</v>
      </c>
      <c r="D609" s="15">
        <v>3</v>
      </c>
      <c r="E609" s="16">
        <f t="shared" si="63"/>
        <v>1.8587360594795538E-3</v>
      </c>
      <c r="F609" s="16">
        <f t="shared" si="64"/>
        <v>5.3859964093357273E-3</v>
      </c>
      <c r="G609" s="16">
        <f t="shared" si="66"/>
        <v>2</v>
      </c>
      <c r="H609" s="16">
        <f t="shared" si="65"/>
        <v>3.7174721189591076E-3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623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624</v>
      </c>
      <c r="C8" s="11">
        <f>+C19+C75+C173+C349+C582</f>
        <v>5978</v>
      </c>
      <c r="D8" s="12">
        <f>+D19+D75+D173+D349+D582</f>
        <v>2671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-0.55319504851120771</v>
      </c>
      <c r="H8" s="9">
        <f t="shared" ref="H8:H13" si="1">+IF(OR(AND(E8=""),(G8="")),"",E8*G8)</f>
        <v>-0.55319504851120771</v>
      </c>
    </row>
    <row r="9" spans="1:8" x14ac:dyDescent="0.2">
      <c r="A9" s="13"/>
      <c r="B9" s="14" t="s">
        <v>7</v>
      </c>
      <c r="C9" s="15">
        <f>+C19</f>
        <v>22</v>
      </c>
      <c r="D9" s="15">
        <f>+D19</f>
        <v>30</v>
      </c>
      <c r="E9" s="16">
        <f t="shared" ref="E9:F13" si="2">+C9/C$8</f>
        <v>3.6801605888256944E-3</v>
      </c>
      <c r="F9" s="16">
        <f t="shared" si="2"/>
        <v>1.1231748408835642E-2</v>
      </c>
      <c r="G9" s="16">
        <f t="shared" si="0"/>
        <v>0.36363636363636365</v>
      </c>
      <c r="H9" s="16">
        <f t="shared" si="1"/>
        <v>1.3382402141184344E-3</v>
      </c>
    </row>
    <row r="10" spans="1:8" x14ac:dyDescent="0.2">
      <c r="A10" s="13"/>
      <c r="B10" s="14" t="s">
        <v>8</v>
      </c>
      <c r="C10" s="15">
        <f>+C75</f>
        <v>2196</v>
      </c>
      <c r="D10" s="15">
        <f>+D75</f>
        <v>220</v>
      </c>
      <c r="E10" s="16">
        <f t="shared" si="2"/>
        <v>0.36734693877551022</v>
      </c>
      <c r="F10" s="16">
        <f t="shared" si="2"/>
        <v>8.2366154998128036E-2</v>
      </c>
      <c r="G10" s="16">
        <f t="shared" si="0"/>
        <v>-0.89981785063752273</v>
      </c>
      <c r="H10" s="16">
        <f t="shared" si="1"/>
        <v>-0.33054533288725324</v>
      </c>
    </row>
    <row r="11" spans="1:8" ht="25.5" x14ac:dyDescent="0.2">
      <c r="A11" s="13"/>
      <c r="B11" s="14" t="s">
        <v>9</v>
      </c>
      <c r="C11" s="15">
        <f>+C173</f>
        <v>654</v>
      </c>
      <c r="D11" s="15">
        <f>+D173</f>
        <v>229</v>
      </c>
      <c r="E11" s="16">
        <f t="shared" si="2"/>
        <v>0.109401137504182</v>
      </c>
      <c r="F11" s="16">
        <f t="shared" si="2"/>
        <v>8.5735679520778735E-2</v>
      </c>
      <c r="G11" s="16">
        <f t="shared" si="0"/>
        <v>-0.64984709480122327</v>
      </c>
      <c r="H11" s="16">
        <f t="shared" si="1"/>
        <v>-7.1094011375041816E-2</v>
      </c>
    </row>
    <row r="12" spans="1:8" x14ac:dyDescent="0.2">
      <c r="A12" s="13"/>
      <c r="B12" s="14" t="s">
        <v>10</v>
      </c>
      <c r="C12" s="15">
        <f>+C349</f>
        <v>2206</v>
      </c>
      <c r="D12" s="15">
        <f>+D349</f>
        <v>1610</v>
      </c>
      <c r="E12" s="16">
        <f t="shared" si="2"/>
        <v>0.36901973904315827</v>
      </c>
      <c r="F12" s="16">
        <f t="shared" si="2"/>
        <v>0.60277049794084614</v>
      </c>
      <c r="G12" s="16">
        <f t="shared" si="0"/>
        <v>-0.27017225747960111</v>
      </c>
      <c r="H12" s="16">
        <f t="shared" si="1"/>
        <v>-9.9698895951823366E-2</v>
      </c>
    </row>
    <row r="13" spans="1:8" x14ac:dyDescent="0.2">
      <c r="A13" s="13"/>
      <c r="B13" s="14" t="s">
        <v>11</v>
      </c>
      <c r="C13" s="15">
        <f>+C582</f>
        <v>900</v>
      </c>
      <c r="D13" s="15">
        <f>+D582</f>
        <v>582</v>
      </c>
      <c r="E13" s="16">
        <f t="shared" si="2"/>
        <v>0.15055202408832385</v>
      </c>
      <c r="F13" s="16">
        <f t="shared" si="2"/>
        <v>0.21789591913141146</v>
      </c>
      <c r="G13" s="16">
        <f t="shared" si="0"/>
        <v>-0.35333333333333333</v>
      </c>
      <c r="H13" s="16">
        <f t="shared" si="1"/>
        <v>-5.3195048511207765E-2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22</v>
      </c>
      <c r="D19" s="18">
        <f>SUM(D20:D69)</f>
        <v>30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0.36363636363636365</v>
      </c>
      <c r="H19" s="19">
        <f t="shared" ref="H19:H50" si="5">+IF(OR(AND(E19=""),(G19="")),"",E19*G19)</f>
        <v>0.36363636363636365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1</v>
      </c>
      <c r="D26" s="15">
        <v>0</v>
      </c>
      <c r="E26" s="16">
        <f t="shared" si="3"/>
        <v>4.5454545454545456E-2</v>
      </c>
      <c r="F26" s="16" t="str">
        <f t="shared" si="4"/>
        <v/>
      </c>
      <c r="G26" s="16">
        <f t="shared" si="6"/>
        <v>-1</v>
      </c>
      <c r="H26" s="16">
        <f t="shared" si="5"/>
        <v>-4.5454545454545456E-2</v>
      </c>
    </row>
    <row r="27" spans="1:8" x14ac:dyDescent="0.2">
      <c r="A27" s="13"/>
      <c r="B27" s="14" t="s">
        <v>21</v>
      </c>
      <c r="C27" s="15">
        <v>1</v>
      </c>
      <c r="D27" s="15">
        <v>1</v>
      </c>
      <c r="E27" s="16">
        <f t="shared" si="3"/>
        <v>4.5454545454545456E-2</v>
      </c>
      <c r="F27" s="16">
        <f t="shared" si="4"/>
        <v>3.3333333333333333E-2</v>
      </c>
      <c r="G27" s="16">
        <f t="shared" si="6"/>
        <v>0</v>
      </c>
      <c r="H27" s="16">
        <f t="shared" si="5"/>
        <v>0</v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1</v>
      </c>
      <c r="D29" s="15">
        <v>4</v>
      </c>
      <c r="E29" s="16">
        <f t="shared" si="3"/>
        <v>4.5454545454545456E-2</v>
      </c>
      <c r="F29" s="16">
        <f t="shared" si="4"/>
        <v>0.13333333333333333</v>
      </c>
      <c r="G29" s="16">
        <f t="shared" si="6"/>
        <v>3</v>
      </c>
      <c r="H29" s="16">
        <f t="shared" si="5"/>
        <v>0.13636363636363635</v>
      </c>
    </row>
    <row r="30" spans="1:8" x14ac:dyDescent="0.2">
      <c r="A30" s="13"/>
      <c r="B30" s="14" t="s">
        <v>24</v>
      </c>
      <c r="C30" s="15">
        <v>1</v>
      </c>
      <c r="D30" s="15">
        <v>4</v>
      </c>
      <c r="E30" s="16">
        <f t="shared" si="3"/>
        <v>4.5454545454545456E-2</v>
      </c>
      <c r="F30" s="16">
        <f t="shared" si="4"/>
        <v>0.13333333333333333</v>
      </c>
      <c r="G30" s="16">
        <f t="shared" si="6"/>
        <v>3</v>
      </c>
      <c r="H30" s="16">
        <f t="shared" si="5"/>
        <v>0.13636363636363635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1</v>
      </c>
      <c r="E33" s="16" t="str">
        <f t="shared" si="3"/>
        <v/>
      </c>
      <c r="F33" s="16">
        <f t="shared" si="4"/>
        <v>3.3333333333333333E-2</v>
      </c>
      <c r="G33" s="16">
        <f t="shared" si="6"/>
        <v>1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1</v>
      </c>
      <c r="D36" s="15">
        <v>0</v>
      </c>
      <c r="E36" s="16">
        <f t="shared" si="3"/>
        <v>4.5454545454545456E-2</v>
      </c>
      <c r="F36" s="16" t="str">
        <f t="shared" si="4"/>
        <v/>
      </c>
      <c r="G36" s="16">
        <f t="shared" si="6"/>
        <v>-1</v>
      </c>
      <c r="H36" s="16">
        <f t="shared" si="5"/>
        <v>-4.5454545454545456E-2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5</v>
      </c>
      <c r="D50" s="15">
        <v>14</v>
      </c>
      <c r="E50" s="16">
        <f t="shared" si="3"/>
        <v>0.22727272727272727</v>
      </c>
      <c r="F50" s="16">
        <f t="shared" si="4"/>
        <v>0.46666666666666667</v>
      </c>
      <c r="G50" s="16">
        <f t="shared" si="6"/>
        <v>1.8</v>
      </c>
      <c r="H50" s="16">
        <f t="shared" si="5"/>
        <v>0.40909090909090906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1</v>
      </c>
      <c r="E54" s="16" t="str">
        <f t="shared" si="7"/>
        <v/>
      </c>
      <c r="F54" s="16">
        <f t="shared" si="8"/>
        <v>3.3333333333333333E-2</v>
      </c>
      <c r="G54" s="16">
        <f t="shared" si="10"/>
        <v>1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1</v>
      </c>
      <c r="D63" s="15">
        <v>0</v>
      </c>
      <c r="E63" s="16">
        <f t="shared" si="7"/>
        <v>4.5454545454545456E-2</v>
      </c>
      <c r="F63" s="16" t="str">
        <f t="shared" si="8"/>
        <v/>
      </c>
      <c r="G63" s="16">
        <f t="shared" si="10"/>
        <v>-1</v>
      </c>
      <c r="H63" s="16">
        <f t="shared" si="9"/>
        <v>-4.5454545454545456E-2</v>
      </c>
    </row>
    <row r="64" spans="1:8" x14ac:dyDescent="0.2">
      <c r="A64" s="13"/>
      <c r="B64" s="14" t="s">
        <v>58</v>
      </c>
      <c r="C64" s="15">
        <v>6</v>
      </c>
      <c r="D64" s="15">
        <v>3</v>
      </c>
      <c r="E64" s="16">
        <f t="shared" si="7"/>
        <v>0.27272727272727271</v>
      </c>
      <c r="F64" s="16">
        <f t="shared" si="8"/>
        <v>0.1</v>
      </c>
      <c r="G64" s="16">
        <f t="shared" si="10"/>
        <v>-0.5</v>
      </c>
      <c r="H64" s="16">
        <f t="shared" si="9"/>
        <v>-0.13636363636363635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1</v>
      </c>
      <c r="D66" s="15">
        <v>0</v>
      </c>
      <c r="E66" s="16">
        <f t="shared" si="7"/>
        <v>4.5454545454545456E-2</v>
      </c>
      <c r="F66" s="16" t="str">
        <f t="shared" si="8"/>
        <v/>
      </c>
      <c r="G66" s="16">
        <f t="shared" si="10"/>
        <v>-1</v>
      </c>
      <c r="H66" s="16">
        <f t="shared" si="9"/>
        <v>-4.5454545454545456E-2</v>
      </c>
    </row>
    <row r="67" spans="1:8" x14ac:dyDescent="0.2">
      <c r="A67" s="13"/>
      <c r="B67" s="14" t="s">
        <v>61</v>
      </c>
      <c r="C67" s="15">
        <v>1</v>
      </c>
      <c r="D67" s="15">
        <v>2</v>
      </c>
      <c r="E67" s="16">
        <f t="shared" si="7"/>
        <v>4.5454545454545456E-2</v>
      </c>
      <c r="F67" s="16">
        <f t="shared" si="8"/>
        <v>6.6666666666666666E-2</v>
      </c>
      <c r="G67" s="16">
        <f t="shared" si="10"/>
        <v>1</v>
      </c>
      <c r="H67" s="16">
        <f t="shared" si="9"/>
        <v>4.5454545454545456E-2</v>
      </c>
    </row>
    <row r="68" spans="1:8" x14ac:dyDescent="0.2">
      <c r="A68" s="13"/>
      <c r="B68" s="14" t="s">
        <v>62</v>
      </c>
      <c r="C68" s="15">
        <v>3</v>
      </c>
      <c r="D68" s="15">
        <v>0</v>
      </c>
      <c r="E68" s="16">
        <f t="shared" si="7"/>
        <v>0.13636363636363635</v>
      </c>
      <c r="F68" s="16" t="str">
        <f t="shared" si="8"/>
        <v/>
      </c>
      <c r="G68" s="16">
        <f t="shared" si="10"/>
        <v>-1</v>
      </c>
      <c r="H68" s="16">
        <f t="shared" si="9"/>
        <v>-0.13636363636363635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2196</v>
      </c>
      <c r="D75" s="18">
        <f>SUM(D76:D167)</f>
        <v>220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-0.89981785063752273</v>
      </c>
      <c r="H75" s="19">
        <f t="shared" ref="H75:H106" si="13">+IF(OR(AND(E75=""),(G75="")),"",E75*G75)</f>
        <v>-0.89981785063752273</v>
      </c>
    </row>
    <row r="76" spans="1:8" x14ac:dyDescent="0.2">
      <c r="A76" s="13"/>
      <c r="B76" s="14" t="s">
        <v>64</v>
      </c>
      <c r="C76" s="15">
        <v>6</v>
      </c>
      <c r="D76" s="15">
        <v>16</v>
      </c>
      <c r="E76" s="16">
        <f t="shared" si="11"/>
        <v>2.7322404371584699E-3</v>
      </c>
      <c r="F76" s="16">
        <f t="shared" si="12"/>
        <v>7.2727272727272724E-2</v>
      </c>
      <c r="G76" s="16">
        <f t="shared" ref="G76:G107" si="14">+IF(AND(C76=0,D76=0)," ",IF(C76=0,1,IF(D76=0,-1,(D76-C76)/C76)))</f>
        <v>1.6666666666666667</v>
      </c>
      <c r="H76" s="16">
        <f t="shared" si="13"/>
        <v>4.5537340619307837E-3</v>
      </c>
    </row>
    <row r="77" spans="1:8" ht="25.5" x14ac:dyDescent="0.2">
      <c r="A77" s="13"/>
      <c r="B77" s="14" t="s">
        <v>65</v>
      </c>
      <c r="C77" s="15">
        <v>19</v>
      </c>
      <c r="D77" s="15">
        <v>5</v>
      </c>
      <c r="E77" s="16">
        <f t="shared" si="11"/>
        <v>8.6520947176684879E-3</v>
      </c>
      <c r="F77" s="16">
        <f t="shared" si="12"/>
        <v>2.2727272727272728E-2</v>
      </c>
      <c r="G77" s="16">
        <f t="shared" si="14"/>
        <v>-0.73684210526315785</v>
      </c>
      <c r="H77" s="16">
        <f t="shared" si="13"/>
        <v>-6.3752276867030961E-3</v>
      </c>
    </row>
    <row r="78" spans="1:8" x14ac:dyDescent="0.2">
      <c r="A78" s="13"/>
      <c r="B78" s="14" t="s">
        <v>66</v>
      </c>
      <c r="C78" s="15">
        <v>0</v>
      </c>
      <c r="D78" s="15">
        <v>1</v>
      </c>
      <c r="E78" s="16" t="str">
        <f t="shared" si="11"/>
        <v/>
      </c>
      <c r="F78" s="16">
        <f t="shared" si="12"/>
        <v>4.5454545454545452E-3</v>
      </c>
      <c r="G78" s="16">
        <f t="shared" si="14"/>
        <v>1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7</v>
      </c>
      <c r="D79" s="15">
        <v>7</v>
      </c>
      <c r="E79" s="16">
        <f t="shared" si="11"/>
        <v>3.1876138433515485E-3</v>
      </c>
      <c r="F79" s="16">
        <f t="shared" si="12"/>
        <v>3.1818181818181815E-2</v>
      </c>
      <c r="G79" s="16">
        <f t="shared" si="14"/>
        <v>0</v>
      </c>
      <c r="H79" s="16">
        <f t="shared" si="13"/>
        <v>0</v>
      </c>
    </row>
    <row r="80" spans="1:8" ht="25.5" x14ac:dyDescent="0.2">
      <c r="A80" s="13"/>
      <c r="B80" s="14" t="s">
        <v>68</v>
      </c>
      <c r="C80" s="15">
        <v>5</v>
      </c>
      <c r="D80" s="15">
        <v>12</v>
      </c>
      <c r="E80" s="16">
        <f t="shared" si="11"/>
        <v>2.2768670309653918E-3</v>
      </c>
      <c r="F80" s="16">
        <f t="shared" si="12"/>
        <v>5.4545454545454543E-2</v>
      </c>
      <c r="G80" s="16">
        <f t="shared" si="14"/>
        <v>1.4</v>
      </c>
      <c r="H80" s="16">
        <f t="shared" si="13"/>
        <v>3.1876138433515485E-3</v>
      </c>
    </row>
    <row r="81" spans="1:8" x14ac:dyDescent="0.2">
      <c r="A81" s="13"/>
      <c r="B81" s="14" t="s">
        <v>69</v>
      </c>
      <c r="C81" s="15">
        <v>0</v>
      </c>
      <c r="D81" s="15">
        <v>2</v>
      </c>
      <c r="E81" s="16" t="str">
        <f t="shared" si="11"/>
        <v/>
      </c>
      <c r="F81" s="16">
        <f t="shared" si="12"/>
        <v>9.0909090909090905E-3</v>
      </c>
      <c r="G81" s="16">
        <f t="shared" si="14"/>
        <v>1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1</v>
      </c>
      <c r="D82" s="15">
        <v>0</v>
      </c>
      <c r="E82" s="16">
        <f t="shared" si="11"/>
        <v>4.5537340619307832E-4</v>
      </c>
      <c r="F82" s="16" t="str">
        <f t="shared" si="12"/>
        <v/>
      </c>
      <c r="G82" s="16">
        <f t="shared" si="14"/>
        <v>-1</v>
      </c>
      <c r="H82" s="16">
        <f t="shared" si="13"/>
        <v>-4.5537340619307832E-4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2</v>
      </c>
      <c r="D85" s="15">
        <v>0</v>
      </c>
      <c r="E85" s="16">
        <f t="shared" si="11"/>
        <v>9.1074681238615665E-4</v>
      </c>
      <c r="F85" s="16" t="str">
        <f t="shared" si="12"/>
        <v/>
      </c>
      <c r="G85" s="16">
        <f t="shared" si="14"/>
        <v>-1</v>
      </c>
      <c r="H85" s="16">
        <f t="shared" si="13"/>
        <v>-9.1074681238615665E-4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1</v>
      </c>
      <c r="E87" s="16" t="str">
        <f t="shared" si="11"/>
        <v/>
      </c>
      <c r="F87" s="16">
        <f t="shared" si="12"/>
        <v>4.5454545454545452E-3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1</v>
      </c>
      <c r="D88" s="15">
        <v>3</v>
      </c>
      <c r="E88" s="16">
        <f t="shared" si="11"/>
        <v>4.5537340619307832E-4</v>
      </c>
      <c r="F88" s="16">
        <f t="shared" si="12"/>
        <v>1.3636363636363636E-2</v>
      </c>
      <c r="G88" s="16">
        <f t="shared" si="14"/>
        <v>2</v>
      </c>
      <c r="H88" s="16">
        <f t="shared" si="13"/>
        <v>9.1074681238615665E-4</v>
      </c>
    </row>
    <row r="89" spans="1:8" x14ac:dyDescent="0.2">
      <c r="A89" s="13"/>
      <c r="B89" s="14" t="s">
        <v>77</v>
      </c>
      <c r="C89" s="15">
        <v>0</v>
      </c>
      <c r="D89" s="15">
        <v>3</v>
      </c>
      <c r="E89" s="16" t="str">
        <f t="shared" si="11"/>
        <v/>
      </c>
      <c r="F89" s="16">
        <f t="shared" si="12"/>
        <v>1.3636363636363636E-2</v>
      </c>
      <c r="G89" s="16">
        <f t="shared" si="14"/>
        <v>1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2</v>
      </c>
      <c r="D90" s="15">
        <v>2</v>
      </c>
      <c r="E90" s="16">
        <f t="shared" si="11"/>
        <v>9.1074681238615665E-4</v>
      </c>
      <c r="F90" s="16">
        <f t="shared" si="12"/>
        <v>9.0909090909090905E-3</v>
      </c>
      <c r="G90" s="16">
        <f t="shared" si="14"/>
        <v>0</v>
      </c>
      <c r="H90" s="16">
        <f t="shared" si="13"/>
        <v>0</v>
      </c>
    </row>
    <row r="91" spans="1:8" x14ac:dyDescent="0.2">
      <c r="A91" s="13"/>
      <c r="B91" s="14" t="s">
        <v>79</v>
      </c>
      <c r="C91" s="15">
        <v>13</v>
      </c>
      <c r="D91" s="15">
        <v>18</v>
      </c>
      <c r="E91" s="16">
        <f t="shared" si="11"/>
        <v>5.9198542805100184E-3</v>
      </c>
      <c r="F91" s="16">
        <f t="shared" si="12"/>
        <v>8.1818181818181818E-2</v>
      </c>
      <c r="G91" s="16">
        <f t="shared" si="14"/>
        <v>0.38461538461538464</v>
      </c>
      <c r="H91" s="16">
        <f t="shared" si="13"/>
        <v>2.2768670309653918E-3</v>
      </c>
    </row>
    <row r="92" spans="1:8" x14ac:dyDescent="0.2">
      <c r="A92" s="13"/>
      <c r="B92" s="14" t="s">
        <v>80</v>
      </c>
      <c r="C92" s="15">
        <v>1</v>
      </c>
      <c r="D92" s="15">
        <v>5</v>
      </c>
      <c r="E92" s="16">
        <f t="shared" si="11"/>
        <v>4.5537340619307832E-4</v>
      </c>
      <c r="F92" s="16">
        <f t="shared" si="12"/>
        <v>2.2727272727272728E-2</v>
      </c>
      <c r="G92" s="16">
        <f t="shared" si="14"/>
        <v>4</v>
      </c>
      <c r="H92" s="16">
        <f t="shared" si="13"/>
        <v>1.8214936247723133E-3</v>
      </c>
    </row>
    <row r="93" spans="1:8" x14ac:dyDescent="0.2">
      <c r="A93" s="13"/>
      <c r="B93" s="14" t="s">
        <v>81</v>
      </c>
      <c r="C93" s="15">
        <v>0</v>
      </c>
      <c r="D93" s="15">
        <v>6</v>
      </c>
      <c r="E93" s="16" t="str">
        <f t="shared" si="11"/>
        <v/>
      </c>
      <c r="F93" s="16">
        <f t="shared" si="12"/>
        <v>2.7272727272727271E-2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2</v>
      </c>
      <c r="D94" s="15">
        <v>3</v>
      </c>
      <c r="E94" s="16">
        <f t="shared" si="11"/>
        <v>9.1074681238615665E-4</v>
      </c>
      <c r="F94" s="16">
        <f t="shared" si="12"/>
        <v>1.3636363636363636E-2</v>
      </c>
      <c r="G94" s="16">
        <f t="shared" si="14"/>
        <v>0.5</v>
      </c>
      <c r="H94" s="16">
        <f t="shared" si="13"/>
        <v>4.5537340619307832E-4</v>
      </c>
    </row>
    <row r="95" spans="1:8" x14ac:dyDescent="0.2">
      <c r="A95" s="13"/>
      <c r="B95" s="14" t="s">
        <v>83</v>
      </c>
      <c r="C95" s="15">
        <v>0</v>
      </c>
      <c r="D95" s="15">
        <v>1</v>
      </c>
      <c r="E95" s="16" t="str">
        <f t="shared" si="11"/>
        <v/>
      </c>
      <c r="F95" s="16">
        <f t="shared" si="12"/>
        <v>4.5454545454545452E-3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1</v>
      </c>
      <c r="D96" s="15">
        <v>0</v>
      </c>
      <c r="E96" s="16">
        <f t="shared" si="11"/>
        <v>4.5537340619307832E-4</v>
      </c>
      <c r="F96" s="16" t="str">
        <f t="shared" si="12"/>
        <v/>
      </c>
      <c r="G96" s="16">
        <f t="shared" si="14"/>
        <v>-1</v>
      </c>
      <c r="H96" s="16">
        <f t="shared" si="13"/>
        <v>-4.5537340619307832E-4</v>
      </c>
    </row>
    <row r="97" spans="1:8" x14ac:dyDescent="0.2">
      <c r="A97" s="13"/>
      <c r="B97" s="14" t="s">
        <v>85</v>
      </c>
      <c r="C97" s="15">
        <v>3</v>
      </c>
      <c r="D97" s="15">
        <v>2</v>
      </c>
      <c r="E97" s="16">
        <f t="shared" si="11"/>
        <v>1.366120218579235E-3</v>
      </c>
      <c r="F97" s="16">
        <f t="shared" si="12"/>
        <v>9.0909090909090905E-3</v>
      </c>
      <c r="G97" s="16">
        <f t="shared" si="14"/>
        <v>-0.33333333333333331</v>
      </c>
      <c r="H97" s="16">
        <f t="shared" si="13"/>
        <v>-4.5537340619307832E-4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12</v>
      </c>
      <c r="D99" s="15">
        <v>9</v>
      </c>
      <c r="E99" s="16">
        <f t="shared" si="11"/>
        <v>5.4644808743169399E-3</v>
      </c>
      <c r="F99" s="16">
        <f t="shared" si="12"/>
        <v>4.0909090909090909E-2</v>
      </c>
      <c r="G99" s="16">
        <f t="shared" si="14"/>
        <v>-0.25</v>
      </c>
      <c r="H99" s="16">
        <f t="shared" si="13"/>
        <v>-1.366120218579235E-3</v>
      </c>
    </row>
    <row r="100" spans="1:8" x14ac:dyDescent="0.2">
      <c r="A100" s="13"/>
      <c r="B100" s="14" t="s">
        <v>88</v>
      </c>
      <c r="C100" s="15">
        <v>0</v>
      </c>
      <c r="D100" s="15">
        <v>2</v>
      </c>
      <c r="E100" s="16" t="str">
        <f t="shared" si="11"/>
        <v/>
      </c>
      <c r="F100" s="16">
        <f t="shared" si="12"/>
        <v>9.0909090909090905E-3</v>
      </c>
      <c r="G100" s="16">
        <f t="shared" si="14"/>
        <v>1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1</v>
      </c>
      <c r="E101" s="16" t="str">
        <f t="shared" si="11"/>
        <v/>
      </c>
      <c r="F101" s="16">
        <f t="shared" si="12"/>
        <v>4.5454545454545452E-3</v>
      </c>
      <c r="G101" s="16">
        <f t="shared" si="14"/>
        <v>1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5</v>
      </c>
      <c r="D103" s="15">
        <v>5</v>
      </c>
      <c r="E103" s="16">
        <f t="shared" si="11"/>
        <v>2.2768670309653918E-3</v>
      </c>
      <c r="F103" s="16">
        <f t="shared" si="12"/>
        <v>2.2727272727272728E-2</v>
      </c>
      <c r="G103" s="16">
        <f t="shared" si="14"/>
        <v>0</v>
      </c>
      <c r="H103" s="16">
        <f t="shared" si="13"/>
        <v>0</v>
      </c>
    </row>
    <row r="104" spans="1:8" x14ac:dyDescent="0.2">
      <c r="A104" s="13"/>
      <c r="B104" s="14" t="s">
        <v>92</v>
      </c>
      <c r="C104" s="15">
        <v>3</v>
      </c>
      <c r="D104" s="15">
        <v>2</v>
      </c>
      <c r="E104" s="16">
        <f t="shared" si="11"/>
        <v>1.366120218579235E-3</v>
      </c>
      <c r="F104" s="16">
        <f t="shared" si="12"/>
        <v>9.0909090909090905E-3</v>
      </c>
      <c r="G104" s="16">
        <f t="shared" si="14"/>
        <v>-0.33333333333333331</v>
      </c>
      <c r="H104" s="16">
        <f t="shared" si="13"/>
        <v>-4.5537340619307832E-4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2</v>
      </c>
      <c r="D106" s="15">
        <v>1</v>
      </c>
      <c r="E106" s="16">
        <f t="shared" si="11"/>
        <v>9.1074681238615665E-4</v>
      </c>
      <c r="F106" s="16">
        <f t="shared" si="12"/>
        <v>4.5454545454545452E-3</v>
      </c>
      <c r="G106" s="16">
        <f t="shared" si="14"/>
        <v>-0.5</v>
      </c>
      <c r="H106" s="16">
        <f t="shared" si="13"/>
        <v>-4.5537340619307832E-4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1</v>
      </c>
      <c r="E108" s="16" t="str">
        <f t="shared" si="15"/>
        <v/>
      </c>
      <c r="F108" s="16">
        <f t="shared" si="16"/>
        <v>4.5454545454545452E-3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2021</v>
      </c>
      <c r="D110" s="15">
        <v>0</v>
      </c>
      <c r="E110" s="16">
        <f t="shared" si="15"/>
        <v>0.92030965391621133</v>
      </c>
      <c r="F110" s="16" t="str">
        <f t="shared" si="16"/>
        <v/>
      </c>
      <c r="G110" s="16">
        <f t="shared" si="18"/>
        <v>-1</v>
      </c>
      <c r="H110" s="16">
        <f t="shared" si="17"/>
        <v>-0.92030965391621133</v>
      </c>
    </row>
    <row r="111" spans="1:8" x14ac:dyDescent="0.2">
      <c r="A111" s="13"/>
      <c r="B111" s="14" t="s">
        <v>100</v>
      </c>
      <c r="C111" s="15">
        <v>10</v>
      </c>
      <c r="D111" s="15">
        <v>1</v>
      </c>
      <c r="E111" s="16">
        <f t="shared" si="15"/>
        <v>4.5537340619307837E-3</v>
      </c>
      <c r="F111" s="16">
        <f t="shared" si="16"/>
        <v>4.5454545454545452E-3</v>
      </c>
      <c r="G111" s="16">
        <f t="shared" si="18"/>
        <v>-0.9</v>
      </c>
      <c r="H111" s="16">
        <f t="shared" si="17"/>
        <v>-4.0983606557377051E-3</v>
      </c>
    </row>
    <row r="112" spans="1:8" ht="25.5" x14ac:dyDescent="0.2">
      <c r="A112" s="13"/>
      <c r="B112" s="14" t="s">
        <v>101</v>
      </c>
      <c r="C112" s="15">
        <v>0</v>
      </c>
      <c r="D112" s="15">
        <v>20</v>
      </c>
      <c r="E112" s="16" t="str">
        <f t="shared" si="15"/>
        <v/>
      </c>
      <c r="F112" s="16">
        <f t="shared" si="16"/>
        <v>9.0909090909090912E-2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4</v>
      </c>
      <c r="D113" s="15">
        <v>7</v>
      </c>
      <c r="E113" s="16">
        <f t="shared" si="15"/>
        <v>1.8214936247723133E-3</v>
      </c>
      <c r="F113" s="16">
        <f t="shared" si="16"/>
        <v>3.1818181818181815E-2</v>
      </c>
      <c r="G113" s="16">
        <f t="shared" si="18"/>
        <v>0.75</v>
      </c>
      <c r="H113" s="16">
        <f t="shared" si="17"/>
        <v>1.366120218579235E-3</v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4</v>
      </c>
      <c r="D115" s="15">
        <v>10</v>
      </c>
      <c r="E115" s="16">
        <f t="shared" si="15"/>
        <v>1.8214936247723133E-3</v>
      </c>
      <c r="F115" s="16">
        <f t="shared" si="16"/>
        <v>4.5454545454545456E-2</v>
      </c>
      <c r="G115" s="16">
        <f t="shared" si="18"/>
        <v>1.5</v>
      </c>
      <c r="H115" s="16">
        <f t="shared" si="17"/>
        <v>2.7322404371584699E-3</v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1</v>
      </c>
      <c r="D117" s="15">
        <v>0</v>
      </c>
      <c r="E117" s="16">
        <f t="shared" si="15"/>
        <v>4.5537340619307832E-4</v>
      </c>
      <c r="F117" s="16" t="str">
        <f t="shared" si="16"/>
        <v/>
      </c>
      <c r="G117" s="16">
        <f t="shared" si="18"/>
        <v>-1</v>
      </c>
      <c r="H117" s="16">
        <f t="shared" si="17"/>
        <v>-4.5537340619307832E-4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8</v>
      </c>
      <c r="D120" s="15">
        <v>6</v>
      </c>
      <c r="E120" s="16">
        <f t="shared" si="15"/>
        <v>3.6429872495446266E-3</v>
      </c>
      <c r="F120" s="16">
        <f t="shared" si="16"/>
        <v>2.7272727272727271E-2</v>
      </c>
      <c r="G120" s="16">
        <f t="shared" si="18"/>
        <v>-0.25</v>
      </c>
      <c r="H120" s="16">
        <f t="shared" si="17"/>
        <v>-9.1074681238615665E-4</v>
      </c>
    </row>
    <row r="121" spans="1:8" x14ac:dyDescent="0.2">
      <c r="A121" s="13"/>
      <c r="B121" s="14" t="s">
        <v>110</v>
      </c>
      <c r="C121" s="15">
        <v>1</v>
      </c>
      <c r="D121" s="15">
        <v>2</v>
      </c>
      <c r="E121" s="16">
        <f t="shared" si="15"/>
        <v>4.5537340619307832E-4</v>
      </c>
      <c r="F121" s="16">
        <f t="shared" si="16"/>
        <v>9.0909090909090905E-3</v>
      </c>
      <c r="G121" s="16">
        <f t="shared" si="18"/>
        <v>1</v>
      </c>
      <c r="H121" s="16">
        <f t="shared" si="17"/>
        <v>4.5537340619307832E-4</v>
      </c>
    </row>
    <row r="122" spans="1:8" x14ac:dyDescent="0.2">
      <c r="A122" s="13"/>
      <c r="B122" s="14" t="s">
        <v>111</v>
      </c>
      <c r="C122" s="15">
        <v>4</v>
      </c>
      <c r="D122" s="15">
        <v>5</v>
      </c>
      <c r="E122" s="16">
        <f t="shared" si="15"/>
        <v>1.8214936247723133E-3</v>
      </c>
      <c r="F122" s="16">
        <f t="shared" si="16"/>
        <v>2.2727272727272728E-2</v>
      </c>
      <c r="G122" s="16">
        <f t="shared" si="18"/>
        <v>0.25</v>
      </c>
      <c r="H122" s="16">
        <f t="shared" si="17"/>
        <v>4.5537340619307832E-4</v>
      </c>
    </row>
    <row r="123" spans="1:8" x14ac:dyDescent="0.2">
      <c r="A123" s="13"/>
      <c r="B123" s="14" t="s">
        <v>112</v>
      </c>
      <c r="C123" s="15">
        <v>0</v>
      </c>
      <c r="D123" s="15">
        <v>5</v>
      </c>
      <c r="E123" s="16" t="str">
        <f t="shared" si="15"/>
        <v/>
      </c>
      <c r="F123" s="16">
        <f t="shared" si="16"/>
        <v>2.2727272727272728E-2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1</v>
      </c>
      <c r="D124" s="15">
        <v>10</v>
      </c>
      <c r="E124" s="16">
        <f t="shared" si="15"/>
        <v>4.5537340619307832E-4</v>
      </c>
      <c r="F124" s="16">
        <f t="shared" si="16"/>
        <v>4.5454545454545456E-2</v>
      </c>
      <c r="G124" s="16">
        <f t="shared" si="18"/>
        <v>9</v>
      </c>
      <c r="H124" s="16">
        <f t="shared" si="17"/>
        <v>4.0983606557377051E-3</v>
      </c>
    </row>
    <row r="125" spans="1:8" x14ac:dyDescent="0.2">
      <c r="A125" s="13"/>
      <c r="B125" s="14" t="s">
        <v>114</v>
      </c>
      <c r="C125" s="15">
        <v>3</v>
      </c>
      <c r="D125" s="15">
        <v>10</v>
      </c>
      <c r="E125" s="16">
        <f t="shared" si="15"/>
        <v>1.366120218579235E-3</v>
      </c>
      <c r="F125" s="16">
        <f t="shared" si="16"/>
        <v>4.5454545454545456E-2</v>
      </c>
      <c r="G125" s="16">
        <f t="shared" si="18"/>
        <v>2.3333333333333335</v>
      </c>
      <c r="H125" s="16">
        <f t="shared" si="17"/>
        <v>3.1876138433515485E-3</v>
      </c>
    </row>
    <row r="126" spans="1:8" x14ac:dyDescent="0.2">
      <c r="A126" s="13"/>
      <c r="B126" s="14" t="s">
        <v>115</v>
      </c>
      <c r="C126" s="15">
        <v>3</v>
      </c>
      <c r="D126" s="15">
        <v>2</v>
      </c>
      <c r="E126" s="16">
        <f t="shared" si="15"/>
        <v>1.366120218579235E-3</v>
      </c>
      <c r="F126" s="16">
        <f t="shared" si="16"/>
        <v>9.0909090909090905E-3</v>
      </c>
      <c r="G126" s="16">
        <f t="shared" si="18"/>
        <v>-0.33333333333333331</v>
      </c>
      <c r="H126" s="16">
        <f t="shared" si="17"/>
        <v>-4.5537340619307832E-4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2</v>
      </c>
      <c r="D128" s="15">
        <v>0</v>
      </c>
      <c r="E128" s="16">
        <f t="shared" si="15"/>
        <v>9.1074681238615665E-4</v>
      </c>
      <c r="F128" s="16" t="str">
        <f t="shared" si="16"/>
        <v/>
      </c>
      <c r="G128" s="16">
        <f t="shared" si="18"/>
        <v>-1</v>
      </c>
      <c r="H128" s="16">
        <f t="shared" si="17"/>
        <v>-9.1074681238615665E-4</v>
      </c>
    </row>
    <row r="129" spans="1:8" x14ac:dyDescent="0.2">
      <c r="A129" s="13"/>
      <c r="B129" s="14" t="s">
        <v>118</v>
      </c>
      <c r="C129" s="15">
        <v>1</v>
      </c>
      <c r="D129" s="15">
        <v>0</v>
      </c>
      <c r="E129" s="16">
        <f t="shared" si="15"/>
        <v>4.5537340619307832E-4</v>
      </c>
      <c r="F129" s="16" t="str">
        <f t="shared" si="16"/>
        <v/>
      </c>
      <c r="G129" s="16">
        <f t="shared" si="18"/>
        <v>-1</v>
      </c>
      <c r="H129" s="16">
        <f t="shared" si="17"/>
        <v>-4.5537340619307832E-4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19</v>
      </c>
      <c r="D131" s="15">
        <v>15</v>
      </c>
      <c r="E131" s="16">
        <f t="shared" si="15"/>
        <v>8.6520947176684879E-3</v>
      </c>
      <c r="F131" s="16">
        <f t="shared" si="16"/>
        <v>6.8181818181818177E-2</v>
      </c>
      <c r="G131" s="16">
        <f t="shared" si="18"/>
        <v>-0.21052631578947367</v>
      </c>
      <c r="H131" s="16">
        <f t="shared" si="17"/>
        <v>-1.8214936247723131E-3</v>
      </c>
    </row>
    <row r="132" spans="1:8" ht="25.5" x14ac:dyDescent="0.2">
      <c r="A132" s="13"/>
      <c r="B132" s="14" t="s">
        <v>121</v>
      </c>
      <c r="C132" s="15">
        <v>2</v>
      </c>
      <c r="D132" s="15">
        <v>1</v>
      </c>
      <c r="E132" s="16">
        <f t="shared" si="15"/>
        <v>9.1074681238615665E-4</v>
      </c>
      <c r="F132" s="16">
        <f t="shared" si="16"/>
        <v>4.5454545454545452E-3</v>
      </c>
      <c r="G132" s="16">
        <f t="shared" si="18"/>
        <v>-0.5</v>
      </c>
      <c r="H132" s="16">
        <f t="shared" si="17"/>
        <v>-4.5537340619307832E-4</v>
      </c>
    </row>
    <row r="133" spans="1:8" x14ac:dyDescent="0.2">
      <c r="A133" s="13"/>
      <c r="B133" s="14" t="s">
        <v>122</v>
      </c>
      <c r="C133" s="15">
        <v>11</v>
      </c>
      <c r="D133" s="15">
        <v>0</v>
      </c>
      <c r="E133" s="16">
        <f t="shared" si="15"/>
        <v>5.0091074681238613E-3</v>
      </c>
      <c r="F133" s="16" t="str">
        <f t="shared" si="16"/>
        <v/>
      </c>
      <c r="G133" s="16">
        <f t="shared" si="18"/>
        <v>-1</v>
      </c>
      <c r="H133" s="16">
        <f t="shared" si="17"/>
        <v>-5.0091074681238613E-3</v>
      </c>
    </row>
    <row r="134" spans="1:8" x14ac:dyDescent="0.2">
      <c r="A134" s="13"/>
      <c r="B134" s="14" t="s">
        <v>123</v>
      </c>
      <c r="C134" s="15">
        <v>5</v>
      </c>
      <c r="D134" s="15">
        <v>0</v>
      </c>
      <c r="E134" s="16">
        <f t="shared" si="15"/>
        <v>2.2768670309653918E-3</v>
      </c>
      <c r="F134" s="16" t="str">
        <f t="shared" si="16"/>
        <v/>
      </c>
      <c r="G134" s="16">
        <f t="shared" si="18"/>
        <v>-1</v>
      </c>
      <c r="H134" s="16">
        <f t="shared" si="17"/>
        <v>-2.2768670309653918E-3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1</v>
      </c>
      <c r="E138" s="16" t="str">
        <f t="shared" si="15"/>
        <v/>
      </c>
      <c r="F138" s="16">
        <f t="shared" si="16"/>
        <v>4.5454545454545452E-3</v>
      </c>
      <c r="G138" s="16">
        <f t="shared" si="18"/>
        <v>1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2</v>
      </c>
      <c r="D139" s="15">
        <v>5</v>
      </c>
      <c r="E139" s="16">
        <f t="shared" ref="E139:E167" si="19">+IF(C139=0,"",C139/C$75)</f>
        <v>9.1074681238615665E-4</v>
      </c>
      <c r="F139" s="16">
        <f t="shared" ref="F139:F167" si="20">+IF(D139=0,"",D139/D$75)</f>
        <v>2.2727272727272728E-2</v>
      </c>
      <c r="G139" s="16">
        <f t="shared" si="18"/>
        <v>1.5</v>
      </c>
      <c r="H139" s="16">
        <f t="shared" ref="H139:H167" si="21">+IF(OR(AND(E139=""),(G139="")),"",E139*G139)</f>
        <v>1.366120218579235E-3</v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3</v>
      </c>
      <c r="E143" s="16" t="str">
        <f t="shared" si="19"/>
        <v/>
      </c>
      <c r="F143" s="16">
        <f t="shared" si="20"/>
        <v>1.3636363636363636E-2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1</v>
      </c>
      <c r="E148" s="16" t="str">
        <f t="shared" si="19"/>
        <v/>
      </c>
      <c r="F148" s="16">
        <f t="shared" si="20"/>
        <v>4.5454545454545452E-3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1</v>
      </c>
      <c r="D153" s="15">
        <v>0</v>
      </c>
      <c r="E153" s="16">
        <f t="shared" si="19"/>
        <v>4.5537340619307832E-4</v>
      </c>
      <c r="F153" s="16" t="str">
        <f t="shared" si="20"/>
        <v/>
      </c>
      <c r="G153" s="16">
        <f t="shared" si="22"/>
        <v>-1</v>
      </c>
      <c r="H153" s="16">
        <f t="shared" si="21"/>
        <v>-4.5537340619307832E-4</v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8</v>
      </c>
      <c r="D164" s="15">
        <v>8</v>
      </c>
      <c r="E164" s="16">
        <f t="shared" si="19"/>
        <v>3.6429872495446266E-3</v>
      </c>
      <c r="F164" s="16">
        <f t="shared" si="20"/>
        <v>3.6363636363636362E-2</v>
      </c>
      <c r="G164" s="16">
        <f t="shared" si="22"/>
        <v>0</v>
      </c>
      <c r="H164" s="16">
        <f t="shared" si="21"/>
        <v>0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654</v>
      </c>
      <c r="D173" s="18">
        <f>SUM(D174:D343)</f>
        <v>229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-0.64984709480122327</v>
      </c>
      <c r="H173" s="19">
        <f t="shared" ref="H173:H204" si="25">+IF(OR(AND(E173=""),(G173="")),"",E173*G173)</f>
        <v>-0.64984709480122327</v>
      </c>
    </row>
    <row r="174" spans="1:8" x14ac:dyDescent="0.2">
      <c r="A174" s="13"/>
      <c r="B174" s="14" t="s">
        <v>157</v>
      </c>
      <c r="C174" s="15">
        <v>2</v>
      </c>
      <c r="D174" s="15">
        <v>2</v>
      </c>
      <c r="E174" s="16">
        <f t="shared" si="23"/>
        <v>3.0581039755351682E-3</v>
      </c>
      <c r="F174" s="16">
        <f t="shared" si="24"/>
        <v>8.7336244541484712E-3</v>
      </c>
      <c r="G174" s="16">
        <f t="shared" ref="G174:G205" si="26">+IF(AND(C174=0,D174=0)," ",IF(C174=0,1,IF(D174=0,-1,(D174-C174)/C174)))</f>
        <v>0</v>
      </c>
      <c r="H174" s="16">
        <f t="shared" si="25"/>
        <v>0</v>
      </c>
    </row>
    <row r="175" spans="1:8" x14ac:dyDescent="0.2">
      <c r="A175" s="13"/>
      <c r="B175" s="14" t="s">
        <v>158</v>
      </c>
      <c r="C175" s="15">
        <v>1</v>
      </c>
      <c r="D175" s="15">
        <v>3</v>
      </c>
      <c r="E175" s="16">
        <f t="shared" si="23"/>
        <v>1.5290519877675841E-3</v>
      </c>
      <c r="F175" s="16">
        <f t="shared" si="24"/>
        <v>1.3100436681222707E-2</v>
      </c>
      <c r="G175" s="16">
        <f t="shared" si="26"/>
        <v>2</v>
      </c>
      <c r="H175" s="16">
        <f t="shared" si="25"/>
        <v>3.0581039755351682E-3</v>
      </c>
    </row>
    <row r="176" spans="1:8" ht="38.25" x14ac:dyDescent="0.2">
      <c r="A176" s="13"/>
      <c r="B176" s="14" t="s">
        <v>159</v>
      </c>
      <c r="C176" s="15">
        <v>310</v>
      </c>
      <c r="D176" s="15">
        <v>0</v>
      </c>
      <c r="E176" s="16">
        <f t="shared" si="23"/>
        <v>0.47400611620795108</v>
      </c>
      <c r="F176" s="16" t="str">
        <f t="shared" si="24"/>
        <v/>
      </c>
      <c r="G176" s="16">
        <f t="shared" si="26"/>
        <v>-1</v>
      </c>
      <c r="H176" s="16">
        <f t="shared" si="25"/>
        <v>-0.47400611620795108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12</v>
      </c>
      <c r="D178" s="15">
        <v>8</v>
      </c>
      <c r="E178" s="16">
        <f t="shared" si="23"/>
        <v>1.834862385321101E-2</v>
      </c>
      <c r="F178" s="16">
        <f t="shared" si="24"/>
        <v>3.4934497816593885E-2</v>
      </c>
      <c r="G178" s="16">
        <f t="shared" si="26"/>
        <v>-0.33333333333333331</v>
      </c>
      <c r="H178" s="16">
        <f t="shared" si="25"/>
        <v>-6.1162079510703364E-3</v>
      </c>
    </row>
    <row r="179" spans="1:8" x14ac:dyDescent="0.2">
      <c r="A179" s="13"/>
      <c r="B179" s="14" t="s">
        <v>162</v>
      </c>
      <c r="C179" s="15">
        <v>28</v>
      </c>
      <c r="D179" s="15">
        <v>15</v>
      </c>
      <c r="E179" s="16">
        <f t="shared" si="23"/>
        <v>4.2813455657492352E-2</v>
      </c>
      <c r="F179" s="16">
        <f t="shared" si="24"/>
        <v>6.5502183406113537E-2</v>
      </c>
      <c r="G179" s="16">
        <f t="shared" si="26"/>
        <v>-0.4642857142857143</v>
      </c>
      <c r="H179" s="16">
        <f t="shared" si="25"/>
        <v>-1.9877675840978593E-2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4</v>
      </c>
      <c r="D181" s="15">
        <v>0</v>
      </c>
      <c r="E181" s="16">
        <f t="shared" si="23"/>
        <v>6.1162079510703364E-3</v>
      </c>
      <c r="F181" s="16" t="str">
        <f t="shared" si="24"/>
        <v/>
      </c>
      <c r="G181" s="16">
        <f t="shared" si="26"/>
        <v>-1</v>
      </c>
      <c r="H181" s="16">
        <f t="shared" si="25"/>
        <v>-6.1162079510703364E-3</v>
      </c>
    </row>
    <row r="182" spans="1:8" x14ac:dyDescent="0.2">
      <c r="A182" s="13"/>
      <c r="B182" s="14" t="s">
        <v>165</v>
      </c>
      <c r="C182" s="15">
        <v>1</v>
      </c>
      <c r="D182" s="15">
        <v>0</v>
      </c>
      <c r="E182" s="16">
        <f t="shared" si="23"/>
        <v>1.5290519877675841E-3</v>
      </c>
      <c r="F182" s="16" t="str">
        <f t="shared" si="24"/>
        <v/>
      </c>
      <c r="G182" s="16">
        <f t="shared" si="26"/>
        <v>-1</v>
      </c>
      <c r="H182" s="16">
        <f t="shared" si="25"/>
        <v>-1.5290519877675841E-3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4</v>
      </c>
      <c r="D186" s="15">
        <v>3</v>
      </c>
      <c r="E186" s="16">
        <f t="shared" si="23"/>
        <v>6.1162079510703364E-3</v>
      </c>
      <c r="F186" s="16">
        <f t="shared" si="24"/>
        <v>1.3100436681222707E-2</v>
      </c>
      <c r="G186" s="16">
        <f t="shared" si="26"/>
        <v>-0.25</v>
      </c>
      <c r="H186" s="16">
        <f t="shared" si="25"/>
        <v>-1.5290519877675841E-3</v>
      </c>
    </row>
    <row r="187" spans="1:8" x14ac:dyDescent="0.2">
      <c r="A187" s="13"/>
      <c r="B187" s="14" t="s">
        <v>170</v>
      </c>
      <c r="C187" s="15">
        <v>6</v>
      </c>
      <c r="D187" s="15">
        <v>9</v>
      </c>
      <c r="E187" s="16">
        <f t="shared" si="23"/>
        <v>9.1743119266055051E-3</v>
      </c>
      <c r="F187" s="16">
        <f t="shared" si="24"/>
        <v>3.9301310043668124E-2</v>
      </c>
      <c r="G187" s="16">
        <f t="shared" si="26"/>
        <v>0.5</v>
      </c>
      <c r="H187" s="16">
        <f t="shared" si="25"/>
        <v>4.5871559633027525E-3</v>
      </c>
    </row>
    <row r="188" spans="1:8" ht="25.5" x14ac:dyDescent="0.2">
      <c r="A188" s="13"/>
      <c r="B188" s="14" t="s">
        <v>171</v>
      </c>
      <c r="C188" s="15">
        <v>2</v>
      </c>
      <c r="D188" s="15">
        <v>27</v>
      </c>
      <c r="E188" s="16">
        <f t="shared" si="23"/>
        <v>3.0581039755351682E-3</v>
      </c>
      <c r="F188" s="16">
        <f t="shared" si="24"/>
        <v>0.11790393013100436</v>
      </c>
      <c r="G188" s="16">
        <f t="shared" si="26"/>
        <v>12.5</v>
      </c>
      <c r="H188" s="16">
        <f t="shared" si="25"/>
        <v>3.82262996941896E-2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1</v>
      </c>
      <c r="D191" s="15">
        <v>0</v>
      </c>
      <c r="E191" s="16">
        <f t="shared" si="23"/>
        <v>1.5290519877675841E-3</v>
      </c>
      <c r="F191" s="16" t="str">
        <f t="shared" si="24"/>
        <v/>
      </c>
      <c r="G191" s="16">
        <f t="shared" si="26"/>
        <v>-1</v>
      </c>
      <c r="H191" s="16">
        <f t="shared" si="25"/>
        <v>-1.5290519877675841E-3</v>
      </c>
    </row>
    <row r="192" spans="1:8" x14ac:dyDescent="0.2">
      <c r="A192" s="13"/>
      <c r="B192" s="14" t="s">
        <v>175</v>
      </c>
      <c r="C192" s="15">
        <v>0</v>
      </c>
      <c r="D192" s="15">
        <v>1</v>
      </c>
      <c r="E192" s="16" t="str">
        <f t="shared" si="23"/>
        <v/>
      </c>
      <c r="F192" s="16">
        <f t="shared" si="24"/>
        <v>4.3668122270742356E-3</v>
      </c>
      <c r="G192" s="16">
        <f t="shared" si="26"/>
        <v>1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3</v>
      </c>
      <c r="E193" s="16" t="str">
        <f t="shared" si="23"/>
        <v/>
      </c>
      <c r="F193" s="16">
        <f t="shared" si="24"/>
        <v>1.3100436681222707E-2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2</v>
      </c>
      <c r="D194" s="15">
        <v>3</v>
      </c>
      <c r="E194" s="16">
        <f t="shared" si="23"/>
        <v>3.0581039755351682E-3</v>
      </c>
      <c r="F194" s="16">
        <f t="shared" si="24"/>
        <v>1.3100436681222707E-2</v>
      </c>
      <c r="G194" s="16">
        <f t="shared" si="26"/>
        <v>0.5</v>
      </c>
      <c r="H194" s="16">
        <f t="shared" si="25"/>
        <v>1.5290519877675841E-3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10</v>
      </c>
      <c r="D199" s="15">
        <v>0</v>
      </c>
      <c r="E199" s="16">
        <f t="shared" si="23"/>
        <v>1.5290519877675841E-2</v>
      </c>
      <c r="F199" s="16" t="str">
        <f t="shared" si="24"/>
        <v/>
      </c>
      <c r="G199" s="16">
        <f t="shared" si="26"/>
        <v>-1</v>
      </c>
      <c r="H199" s="16">
        <f t="shared" si="25"/>
        <v>-1.5290519877675841E-2</v>
      </c>
    </row>
    <row r="200" spans="1:8" ht="25.5" x14ac:dyDescent="0.2">
      <c r="A200" s="13"/>
      <c r="B200" s="14" t="s">
        <v>183</v>
      </c>
      <c r="C200" s="15">
        <v>9</v>
      </c>
      <c r="D200" s="15">
        <v>2</v>
      </c>
      <c r="E200" s="16">
        <f t="shared" si="23"/>
        <v>1.3761467889908258E-2</v>
      </c>
      <c r="F200" s="16">
        <f t="shared" si="24"/>
        <v>8.7336244541484712E-3</v>
      </c>
      <c r="G200" s="16">
        <f t="shared" si="26"/>
        <v>-0.77777777777777779</v>
      </c>
      <c r="H200" s="16">
        <f t="shared" si="25"/>
        <v>-1.070336391437309E-2</v>
      </c>
    </row>
    <row r="201" spans="1:8" x14ac:dyDescent="0.2">
      <c r="A201" s="13"/>
      <c r="B201" s="14" t="s">
        <v>184</v>
      </c>
      <c r="C201" s="15">
        <v>5</v>
      </c>
      <c r="D201" s="15">
        <v>2</v>
      </c>
      <c r="E201" s="16">
        <f t="shared" si="23"/>
        <v>7.6452599388379203E-3</v>
      </c>
      <c r="F201" s="16">
        <f t="shared" si="24"/>
        <v>8.7336244541484712E-3</v>
      </c>
      <c r="G201" s="16">
        <f t="shared" si="26"/>
        <v>-0.6</v>
      </c>
      <c r="H201" s="16">
        <f t="shared" si="25"/>
        <v>-4.5871559633027517E-3</v>
      </c>
    </row>
    <row r="202" spans="1:8" x14ac:dyDescent="0.2">
      <c r="A202" s="13"/>
      <c r="B202" s="14" t="s">
        <v>185</v>
      </c>
      <c r="C202" s="15">
        <v>6</v>
      </c>
      <c r="D202" s="15">
        <v>5</v>
      </c>
      <c r="E202" s="16">
        <f t="shared" si="23"/>
        <v>9.1743119266055051E-3</v>
      </c>
      <c r="F202" s="16">
        <f t="shared" si="24"/>
        <v>2.1834061135371178E-2</v>
      </c>
      <c r="G202" s="16">
        <f t="shared" si="26"/>
        <v>-0.16666666666666666</v>
      </c>
      <c r="H202" s="16">
        <f t="shared" si="25"/>
        <v>-1.5290519877675841E-3</v>
      </c>
    </row>
    <row r="203" spans="1:8" x14ac:dyDescent="0.2">
      <c r="A203" s="13"/>
      <c r="B203" s="14" t="s">
        <v>186</v>
      </c>
      <c r="C203" s="15">
        <v>30</v>
      </c>
      <c r="D203" s="15">
        <v>2</v>
      </c>
      <c r="E203" s="16">
        <f t="shared" si="23"/>
        <v>4.5871559633027525E-2</v>
      </c>
      <c r="F203" s="16">
        <f t="shared" si="24"/>
        <v>8.7336244541484712E-3</v>
      </c>
      <c r="G203" s="16">
        <f t="shared" si="26"/>
        <v>-0.93333333333333335</v>
      </c>
      <c r="H203" s="16">
        <f t="shared" si="25"/>
        <v>-4.2813455657492359E-2</v>
      </c>
    </row>
    <row r="204" spans="1:8" x14ac:dyDescent="0.2">
      <c r="A204" s="13"/>
      <c r="B204" s="14" t="s">
        <v>187</v>
      </c>
      <c r="C204" s="15">
        <v>8</v>
      </c>
      <c r="D204" s="15">
        <v>4</v>
      </c>
      <c r="E204" s="16">
        <f t="shared" si="23"/>
        <v>1.2232415902140673E-2</v>
      </c>
      <c r="F204" s="16">
        <f t="shared" si="24"/>
        <v>1.7467248908296942E-2</v>
      </c>
      <c r="G204" s="16">
        <f t="shared" si="26"/>
        <v>-0.5</v>
      </c>
      <c r="H204" s="16">
        <f t="shared" si="25"/>
        <v>-6.1162079510703364E-3</v>
      </c>
    </row>
    <row r="205" spans="1:8" x14ac:dyDescent="0.2">
      <c r="A205" s="13"/>
      <c r="B205" s="14" t="s">
        <v>188</v>
      </c>
      <c r="C205" s="15">
        <v>4</v>
      </c>
      <c r="D205" s="15">
        <v>3</v>
      </c>
      <c r="E205" s="16">
        <f t="shared" ref="E205:E236" si="27">+IF(C205=0,"",C205/C$173)</f>
        <v>6.1162079510703364E-3</v>
      </c>
      <c r="F205" s="16">
        <f t="shared" ref="F205:F236" si="28">+IF(D205=0,"",D205/D$173)</f>
        <v>1.3100436681222707E-2</v>
      </c>
      <c r="G205" s="16">
        <f t="shared" si="26"/>
        <v>-0.25</v>
      </c>
      <c r="H205" s="16">
        <f t="shared" ref="H205:H236" si="29">+IF(OR(AND(E205=""),(G205="")),"",E205*G205)</f>
        <v>-1.5290519877675841E-3</v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4</v>
      </c>
      <c r="D208" s="15">
        <v>11</v>
      </c>
      <c r="E208" s="16">
        <f t="shared" si="27"/>
        <v>6.1162079510703364E-3</v>
      </c>
      <c r="F208" s="16">
        <f t="shared" si="28"/>
        <v>4.8034934497816595E-2</v>
      </c>
      <c r="G208" s="16">
        <f t="shared" si="30"/>
        <v>1.75</v>
      </c>
      <c r="H208" s="16">
        <f t="shared" si="29"/>
        <v>1.0703363914373088E-2</v>
      </c>
    </row>
    <row r="209" spans="1:8" x14ac:dyDescent="0.2">
      <c r="A209" s="13"/>
      <c r="B209" s="14" t="s">
        <v>192</v>
      </c>
      <c r="C209" s="15">
        <v>1</v>
      </c>
      <c r="D209" s="15">
        <v>2</v>
      </c>
      <c r="E209" s="16">
        <f t="shared" si="27"/>
        <v>1.5290519877675841E-3</v>
      </c>
      <c r="F209" s="16">
        <f t="shared" si="28"/>
        <v>8.7336244541484712E-3</v>
      </c>
      <c r="G209" s="16">
        <f t="shared" si="30"/>
        <v>1</v>
      </c>
      <c r="H209" s="16">
        <f t="shared" si="29"/>
        <v>1.5290519877675841E-3</v>
      </c>
    </row>
    <row r="210" spans="1:8" x14ac:dyDescent="0.2">
      <c r="A210" s="13"/>
      <c r="B210" s="14" t="s">
        <v>193</v>
      </c>
      <c r="C210" s="15">
        <v>8</v>
      </c>
      <c r="D210" s="15">
        <v>8</v>
      </c>
      <c r="E210" s="16">
        <f t="shared" si="27"/>
        <v>1.2232415902140673E-2</v>
      </c>
      <c r="F210" s="16">
        <f t="shared" si="28"/>
        <v>3.4934497816593885E-2</v>
      </c>
      <c r="G210" s="16">
        <f t="shared" si="30"/>
        <v>0</v>
      </c>
      <c r="H210" s="16">
        <f t="shared" si="29"/>
        <v>0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38</v>
      </c>
      <c r="D213" s="15">
        <v>12</v>
      </c>
      <c r="E213" s="16">
        <f t="shared" si="27"/>
        <v>5.8103975535168197E-2</v>
      </c>
      <c r="F213" s="16">
        <f t="shared" si="28"/>
        <v>5.2401746724890827E-2</v>
      </c>
      <c r="G213" s="16">
        <f t="shared" si="30"/>
        <v>-0.68421052631578949</v>
      </c>
      <c r="H213" s="16">
        <f t="shared" si="29"/>
        <v>-3.9755351681957186E-2</v>
      </c>
    </row>
    <row r="214" spans="1:8" x14ac:dyDescent="0.2">
      <c r="A214" s="13"/>
      <c r="B214" s="14" t="s">
        <v>197</v>
      </c>
      <c r="C214" s="15">
        <v>0</v>
      </c>
      <c r="D214" s="15">
        <v>8</v>
      </c>
      <c r="E214" s="16" t="str">
        <f t="shared" si="27"/>
        <v/>
      </c>
      <c r="F214" s="16">
        <f t="shared" si="28"/>
        <v>3.4934497816593885E-2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1</v>
      </c>
      <c r="D218" s="15">
        <v>6</v>
      </c>
      <c r="E218" s="16">
        <f t="shared" si="27"/>
        <v>1.5290519877675841E-3</v>
      </c>
      <c r="F218" s="16">
        <f t="shared" si="28"/>
        <v>2.6200873362445413E-2</v>
      </c>
      <c r="G218" s="16">
        <f t="shared" si="30"/>
        <v>5</v>
      </c>
      <c r="H218" s="16">
        <f t="shared" si="29"/>
        <v>7.6452599388379203E-3</v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26</v>
      </c>
      <c r="D225" s="15">
        <v>9</v>
      </c>
      <c r="E225" s="16">
        <f t="shared" si="27"/>
        <v>3.9755351681957186E-2</v>
      </c>
      <c r="F225" s="16">
        <f t="shared" si="28"/>
        <v>3.9301310043668124E-2</v>
      </c>
      <c r="G225" s="16">
        <f t="shared" si="30"/>
        <v>-0.65384615384615385</v>
      </c>
      <c r="H225" s="16">
        <f t="shared" si="29"/>
        <v>-2.5993883792048929E-2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1</v>
      </c>
      <c r="E228" s="16" t="str">
        <f t="shared" si="27"/>
        <v/>
      </c>
      <c r="F228" s="16">
        <f t="shared" si="28"/>
        <v>4.3668122270742356E-3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3</v>
      </c>
      <c r="E232" s="16" t="str">
        <f t="shared" si="27"/>
        <v/>
      </c>
      <c r="F232" s="16">
        <f t="shared" si="28"/>
        <v>1.3100436681222707E-2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9</v>
      </c>
      <c r="D236" s="15">
        <v>4</v>
      </c>
      <c r="E236" s="16">
        <f t="shared" si="27"/>
        <v>1.3761467889908258E-2</v>
      </c>
      <c r="F236" s="16">
        <f t="shared" si="28"/>
        <v>1.7467248908296942E-2</v>
      </c>
      <c r="G236" s="16">
        <f t="shared" si="30"/>
        <v>-0.55555555555555558</v>
      </c>
      <c r="H236" s="16">
        <f t="shared" si="29"/>
        <v>-7.6452599388379212E-3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7</v>
      </c>
      <c r="D238" s="15">
        <v>3</v>
      </c>
      <c r="E238" s="16">
        <f t="shared" si="31"/>
        <v>1.0703363914373088E-2</v>
      </c>
      <c r="F238" s="16">
        <f t="shared" si="32"/>
        <v>1.3100436681222707E-2</v>
      </c>
      <c r="G238" s="16">
        <f t="shared" ref="G238:G269" si="34">+IF(AND(C238=0,D238=0)," ",IF(C238=0,1,IF(D238=0,-1,(D238-C238)/C238)))</f>
        <v>-0.5714285714285714</v>
      </c>
      <c r="H238" s="16">
        <f t="shared" si="33"/>
        <v>-6.1162079510703356E-3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1</v>
      </c>
      <c r="D244" s="15">
        <v>0</v>
      </c>
      <c r="E244" s="16">
        <f t="shared" si="31"/>
        <v>1.5290519877675841E-3</v>
      </c>
      <c r="F244" s="16" t="str">
        <f t="shared" si="32"/>
        <v/>
      </c>
      <c r="G244" s="16">
        <f t="shared" si="34"/>
        <v>-1</v>
      </c>
      <c r="H244" s="16">
        <f t="shared" si="33"/>
        <v>-1.5290519877675841E-3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2</v>
      </c>
      <c r="E248" s="16" t="str">
        <f t="shared" si="31"/>
        <v/>
      </c>
      <c r="F248" s="16">
        <f t="shared" si="32"/>
        <v>8.7336244541484712E-3</v>
      </c>
      <c r="G248" s="16">
        <f t="shared" si="34"/>
        <v>1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1</v>
      </c>
      <c r="D250" s="15">
        <v>0</v>
      </c>
      <c r="E250" s="16">
        <f t="shared" si="31"/>
        <v>1.5290519877675841E-3</v>
      </c>
      <c r="F250" s="16" t="str">
        <f t="shared" si="32"/>
        <v/>
      </c>
      <c r="G250" s="16">
        <f t="shared" si="34"/>
        <v>-1</v>
      </c>
      <c r="H250" s="16">
        <f t="shared" si="33"/>
        <v>-1.5290519877675841E-3</v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4</v>
      </c>
      <c r="D259" s="15">
        <v>2</v>
      </c>
      <c r="E259" s="16">
        <f t="shared" si="31"/>
        <v>6.1162079510703364E-3</v>
      </c>
      <c r="F259" s="16">
        <f t="shared" si="32"/>
        <v>8.7336244541484712E-3</v>
      </c>
      <c r="G259" s="16">
        <f t="shared" si="34"/>
        <v>-0.5</v>
      </c>
      <c r="H259" s="16">
        <f t="shared" si="33"/>
        <v>-3.0581039755351682E-3</v>
      </c>
    </row>
    <row r="260" spans="1:8" x14ac:dyDescent="0.2">
      <c r="A260" s="13"/>
      <c r="B260" s="14" t="s">
        <v>242</v>
      </c>
      <c r="C260" s="15">
        <v>0</v>
      </c>
      <c r="D260" s="15">
        <v>1</v>
      </c>
      <c r="E260" s="16" t="str">
        <f t="shared" si="31"/>
        <v/>
      </c>
      <c r="F260" s="16">
        <f t="shared" si="32"/>
        <v>4.3668122270742356E-3</v>
      </c>
      <c r="G260" s="16">
        <f t="shared" si="34"/>
        <v>1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3</v>
      </c>
      <c r="E264" s="16" t="str">
        <f t="shared" si="31"/>
        <v/>
      </c>
      <c r="F264" s="16">
        <f t="shared" si="32"/>
        <v>1.3100436681222707E-2</v>
      </c>
      <c r="G264" s="16">
        <f t="shared" si="34"/>
        <v>1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1</v>
      </c>
      <c r="E271" s="16" t="str">
        <f t="shared" si="35"/>
        <v/>
      </c>
      <c r="F271" s="16">
        <f t="shared" si="36"/>
        <v>4.3668122270742356E-3</v>
      </c>
      <c r="G271" s="16">
        <f t="shared" si="38"/>
        <v>1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9</v>
      </c>
      <c r="D275" s="15">
        <v>10</v>
      </c>
      <c r="E275" s="16">
        <f t="shared" si="35"/>
        <v>1.3761467889908258E-2</v>
      </c>
      <c r="F275" s="16">
        <f t="shared" si="36"/>
        <v>4.3668122270742356E-2</v>
      </c>
      <c r="G275" s="16">
        <f t="shared" si="38"/>
        <v>0.1111111111111111</v>
      </c>
      <c r="H275" s="16">
        <f t="shared" si="37"/>
        <v>1.5290519877675841E-3</v>
      </c>
    </row>
    <row r="276" spans="1:8" ht="25.5" x14ac:dyDescent="0.2">
      <c r="A276" s="13"/>
      <c r="B276" s="14" t="s">
        <v>258</v>
      </c>
      <c r="C276" s="15">
        <v>8</v>
      </c>
      <c r="D276" s="15">
        <v>14</v>
      </c>
      <c r="E276" s="16">
        <f t="shared" si="35"/>
        <v>1.2232415902140673E-2</v>
      </c>
      <c r="F276" s="16">
        <f t="shared" si="36"/>
        <v>6.1135371179039298E-2</v>
      </c>
      <c r="G276" s="16">
        <f t="shared" si="38"/>
        <v>0.75</v>
      </c>
      <c r="H276" s="16">
        <f t="shared" si="37"/>
        <v>9.1743119266055051E-3</v>
      </c>
    </row>
    <row r="277" spans="1:8" x14ac:dyDescent="0.2">
      <c r="A277" s="13"/>
      <c r="B277" s="14" t="s">
        <v>259</v>
      </c>
      <c r="C277" s="15">
        <v>1</v>
      </c>
      <c r="D277" s="15">
        <v>1</v>
      </c>
      <c r="E277" s="16">
        <f t="shared" si="35"/>
        <v>1.5290519877675841E-3</v>
      </c>
      <c r="F277" s="16">
        <f t="shared" si="36"/>
        <v>4.3668122270742356E-3</v>
      </c>
      <c r="G277" s="16">
        <f t="shared" si="38"/>
        <v>0</v>
      </c>
      <c r="H277" s="16">
        <f t="shared" si="37"/>
        <v>0</v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2</v>
      </c>
      <c r="E286" s="16" t="str">
        <f t="shared" si="35"/>
        <v/>
      </c>
      <c r="F286" s="16">
        <f t="shared" si="36"/>
        <v>8.7336244541484712E-3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2</v>
      </c>
      <c r="D287" s="15">
        <v>2</v>
      </c>
      <c r="E287" s="16">
        <f t="shared" si="35"/>
        <v>3.0581039755351682E-3</v>
      </c>
      <c r="F287" s="16">
        <f t="shared" si="36"/>
        <v>8.7336244541484712E-3</v>
      </c>
      <c r="G287" s="16">
        <f t="shared" si="38"/>
        <v>0</v>
      </c>
      <c r="H287" s="16">
        <f t="shared" si="37"/>
        <v>0</v>
      </c>
    </row>
    <row r="288" spans="1:8" x14ac:dyDescent="0.2">
      <c r="A288" s="13"/>
      <c r="B288" s="14" t="s">
        <v>270</v>
      </c>
      <c r="C288" s="15">
        <v>3</v>
      </c>
      <c r="D288" s="15">
        <v>3</v>
      </c>
      <c r="E288" s="16">
        <f t="shared" si="35"/>
        <v>4.5871559633027525E-3</v>
      </c>
      <c r="F288" s="16">
        <f t="shared" si="36"/>
        <v>1.3100436681222707E-2</v>
      </c>
      <c r="G288" s="16">
        <f t="shared" si="38"/>
        <v>0</v>
      </c>
      <c r="H288" s="16">
        <f t="shared" si="37"/>
        <v>0</v>
      </c>
    </row>
    <row r="289" spans="1:8" x14ac:dyDescent="0.2">
      <c r="A289" s="13"/>
      <c r="B289" s="14" t="s">
        <v>271</v>
      </c>
      <c r="C289" s="15">
        <v>1</v>
      </c>
      <c r="D289" s="15">
        <v>0</v>
      </c>
      <c r="E289" s="16">
        <f t="shared" si="35"/>
        <v>1.5290519877675841E-3</v>
      </c>
      <c r="F289" s="16" t="str">
        <f t="shared" si="36"/>
        <v/>
      </c>
      <c r="G289" s="16">
        <f t="shared" si="38"/>
        <v>-1</v>
      </c>
      <c r="H289" s="16">
        <f t="shared" si="37"/>
        <v>-1.5290519877675841E-3</v>
      </c>
    </row>
    <row r="290" spans="1:8" x14ac:dyDescent="0.2">
      <c r="A290" s="13"/>
      <c r="B290" s="14" t="s">
        <v>272</v>
      </c>
      <c r="C290" s="15">
        <v>7</v>
      </c>
      <c r="D290" s="15">
        <v>0</v>
      </c>
      <c r="E290" s="16">
        <f t="shared" si="35"/>
        <v>1.0703363914373088E-2</v>
      </c>
      <c r="F290" s="16" t="str">
        <f t="shared" si="36"/>
        <v/>
      </c>
      <c r="G290" s="16">
        <f t="shared" si="38"/>
        <v>-1</v>
      </c>
      <c r="H290" s="16">
        <f t="shared" si="37"/>
        <v>-1.0703363914373088E-2</v>
      </c>
    </row>
    <row r="291" spans="1:8" x14ac:dyDescent="0.2">
      <c r="A291" s="13"/>
      <c r="B291" s="14" t="s">
        <v>273</v>
      </c>
      <c r="C291" s="15">
        <v>1</v>
      </c>
      <c r="D291" s="15">
        <v>5</v>
      </c>
      <c r="E291" s="16">
        <f t="shared" si="35"/>
        <v>1.5290519877675841E-3</v>
      </c>
      <c r="F291" s="16">
        <f t="shared" si="36"/>
        <v>2.1834061135371178E-2</v>
      </c>
      <c r="G291" s="16">
        <f t="shared" si="38"/>
        <v>4</v>
      </c>
      <c r="H291" s="16">
        <f t="shared" si="37"/>
        <v>6.1162079510703364E-3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1</v>
      </c>
      <c r="E293" s="16" t="str">
        <f t="shared" si="35"/>
        <v/>
      </c>
      <c r="F293" s="16">
        <f t="shared" si="36"/>
        <v>4.3668122270742356E-3</v>
      </c>
      <c r="G293" s="16">
        <f t="shared" si="38"/>
        <v>1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8</v>
      </c>
      <c r="D294" s="15">
        <v>6</v>
      </c>
      <c r="E294" s="16">
        <f t="shared" si="35"/>
        <v>1.2232415902140673E-2</v>
      </c>
      <c r="F294" s="16">
        <f t="shared" si="36"/>
        <v>2.6200873362445413E-2</v>
      </c>
      <c r="G294" s="16">
        <f t="shared" si="38"/>
        <v>-0.25</v>
      </c>
      <c r="H294" s="16">
        <f t="shared" si="37"/>
        <v>-3.0581039755351682E-3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2</v>
      </c>
      <c r="D301" s="15">
        <v>2</v>
      </c>
      <c r="E301" s="16">
        <f t="shared" ref="E301:E332" si="39">+IF(C301=0,"",C301/C$173)</f>
        <v>3.0581039755351682E-3</v>
      </c>
      <c r="F301" s="16">
        <f t="shared" ref="F301:F332" si="40">+IF(D301=0,"",D301/D$173)</f>
        <v>8.7336244541484712E-3</v>
      </c>
      <c r="G301" s="16">
        <f t="shared" si="38"/>
        <v>0</v>
      </c>
      <c r="H301" s="16">
        <f t="shared" ref="H301:H332" si="41">+IF(OR(AND(E301=""),(G301="")),"",E301*G301)</f>
        <v>0</v>
      </c>
    </row>
    <row r="302" spans="1:8" ht="25.5" x14ac:dyDescent="0.2">
      <c r="A302" s="13"/>
      <c r="B302" s="14" t="s">
        <v>284</v>
      </c>
      <c r="C302" s="15">
        <v>32</v>
      </c>
      <c r="D302" s="15">
        <v>3</v>
      </c>
      <c r="E302" s="16">
        <f t="shared" si="39"/>
        <v>4.8929663608562692E-2</v>
      </c>
      <c r="F302" s="16">
        <f t="shared" si="40"/>
        <v>1.3100436681222707E-2</v>
      </c>
      <c r="G302" s="16">
        <f t="shared" ref="G302:G333" si="42">+IF(AND(C302=0,D302=0)," ",IF(C302=0,1,IF(D302=0,-1,(D302-C302)/C302)))</f>
        <v>-0.90625</v>
      </c>
      <c r="H302" s="16">
        <f t="shared" si="41"/>
        <v>-4.4342507645259939E-2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1</v>
      </c>
      <c r="D307" s="15">
        <v>0</v>
      </c>
      <c r="E307" s="16">
        <f t="shared" si="39"/>
        <v>1.5290519877675841E-3</v>
      </c>
      <c r="F307" s="16" t="str">
        <f t="shared" si="40"/>
        <v/>
      </c>
      <c r="G307" s="16">
        <f t="shared" si="42"/>
        <v>-1</v>
      </c>
      <c r="H307" s="16">
        <f t="shared" si="41"/>
        <v>-1.5290519877675841E-3</v>
      </c>
    </row>
    <row r="308" spans="1:8" x14ac:dyDescent="0.2">
      <c r="A308" s="13"/>
      <c r="B308" s="14" t="s">
        <v>290</v>
      </c>
      <c r="C308" s="15">
        <v>2</v>
      </c>
      <c r="D308" s="15">
        <v>0</v>
      </c>
      <c r="E308" s="16">
        <f t="shared" si="39"/>
        <v>3.0581039755351682E-3</v>
      </c>
      <c r="F308" s="16" t="str">
        <f t="shared" si="40"/>
        <v/>
      </c>
      <c r="G308" s="16">
        <f t="shared" si="42"/>
        <v>-1</v>
      </c>
      <c r="H308" s="16">
        <f t="shared" si="41"/>
        <v>-3.0581039755351682E-3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1</v>
      </c>
      <c r="D313" s="15">
        <v>2</v>
      </c>
      <c r="E313" s="16">
        <f t="shared" si="39"/>
        <v>1.5290519877675841E-3</v>
      </c>
      <c r="F313" s="16">
        <f t="shared" si="40"/>
        <v>8.7336244541484712E-3</v>
      </c>
      <c r="G313" s="16">
        <f t="shared" si="42"/>
        <v>1</v>
      </c>
      <c r="H313" s="16">
        <f t="shared" si="41"/>
        <v>1.5290519877675841E-3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</v>
      </c>
      <c r="D317" s="15">
        <v>2</v>
      </c>
      <c r="E317" s="16">
        <f t="shared" si="39"/>
        <v>1.5290519877675841E-3</v>
      </c>
      <c r="F317" s="16">
        <f t="shared" si="40"/>
        <v>8.7336244541484712E-3</v>
      </c>
      <c r="G317" s="16">
        <f t="shared" si="42"/>
        <v>1</v>
      </c>
      <c r="H317" s="16">
        <f t="shared" si="41"/>
        <v>1.5290519877675841E-3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27</v>
      </c>
      <c r="D319" s="15">
        <v>5</v>
      </c>
      <c r="E319" s="16">
        <f t="shared" si="39"/>
        <v>4.1284403669724773E-2</v>
      </c>
      <c r="F319" s="16">
        <f t="shared" si="40"/>
        <v>2.1834061135371178E-2</v>
      </c>
      <c r="G319" s="16">
        <f t="shared" si="42"/>
        <v>-0.81481481481481477</v>
      </c>
      <c r="H319" s="16">
        <f t="shared" si="41"/>
        <v>-3.3639143730886847E-2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1</v>
      </c>
      <c r="E322" s="16" t="str">
        <f t="shared" si="39"/>
        <v/>
      </c>
      <c r="F322" s="16">
        <f t="shared" si="40"/>
        <v>4.3668122270742356E-3</v>
      </c>
      <c r="G322" s="16">
        <f t="shared" si="42"/>
        <v>1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1</v>
      </c>
      <c r="D324" s="15">
        <v>0</v>
      </c>
      <c r="E324" s="16">
        <f t="shared" si="39"/>
        <v>1.5290519877675841E-3</v>
      </c>
      <c r="F324" s="16" t="str">
        <f t="shared" si="40"/>
        <v/>
      </c>
      <c r="G324" s="16">
        <f t="shared" si="42"/>
        <v>-1</v>
      </c>
      <c r="H324" s="16">
        <f t="shared" si="41"/>
        <v>-1.5290519877675841E-3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1</v>
      </c>
      <c r="D328" s="15">
        <v>1</v>
      </c>
      <c r="E328" s="16">
        <f t="shared" si="39"/>
        <v>1.5290519877675841E-3</v>
      </c>
      <c r="F328" s="16">
        <f t="shared" si="40"/>
        <v>4.3668122270742356E-3</v>
      </c>
      <c r="G328" s="16">
        <f t="shared" si="42"/>
        <v>0</v>
      </c>
      <c r="H328" s="16">
        <f t="shared" si="41"/>
        <v>0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4.3668122270742356E-3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1</v>
      </c>
      <c r="D341" s="15">
        <v>0</v>
      </c>
      <c r="E341" s="16">
        <f t="shared" si="43"/>
        <v>1.5290519877675841E-3</v>
      </c>
      <c r="F341" s="16" t="str">
        <f t="shared" si="44"/>
        <v/>
      </c>
      <c r="G341" s="16">
        <f t="shared" si="46"/>
        <v>-1</v>
      </c>
      <c r="H341" s="16">
        <f t="shared" si="45"/>
        <v>-1.5290519877675841E-3</v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2206</v>
      </c>
      <c r="D349" s="18">
        <f>SUM(D350:D576)</f>
        <v>1610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-0.27017225747960111</v>
      </c>
      <c r="H349" s="19">
        <f t="shared" ref="H349:H412" si="49">+IF(OR(AND(E349=""),(G349="")),"",E349*G349)</f>
        <v>-0.27017225747960111</v>
      </c>
    </row>
    <row r="350" spans="1:8" x14ac:dyDescent="0.2">
      <c r="A350" s="13"/>
      <c r="B350" s="14" t="s">
        <v>326</v>
      </c>
      <c r="C350" s="15">
        <v>25</v>
      </c>
      <c r="D350" s="15">
        <v>16</v>
      </c>
      <c r="E350" s="16">
        <f t="shared" si="47"/>
        <v>1.1332728921124207E-2</v>
      </c>
      <c r="F350" s="16">
        <f t="shared" si="48"/>
        <v>9.9378881987577643E-3</v>
      </c>
      <c r="G350" s="16">
        <f t="shared" ref="G350:G413" si="50">+IF(AND(C350=0,D350=0)," ",IF(C350=0,1,IF(D350=0,-1,(D350-C350)/C350)))</f>
        <v>-0.36</v>
      </c>
      <c r="H350" s="16">
        <f t="shared" si="49"/>
        <v>-4.0797824116047144E-3</v>
      </c>
    </row>
    <row r="351" spans="1:8" x14ac:dyDescent="0.2">
      <c r="A351" s="13"/>
      <c r="B351" s="14" t="s">
        <v>327</v>
      </c>
      <c r="C351" s="15">
        <v>1</v>
      </c>
      <c r="D351" s="15">
        <v>0</v>
      </c>
      <c r="E351" s="16">
        <f t="shared" si="47"/>
        <v>4.5330915684496827E-4</v>
      </c>
      <c r="F351" s="16" t="str">
        <f t="shared" si="48"/>
        <v/>
      </c>
      <c r="G351" s="16">
        <f t="shared" si="50"/>
        <v>-1</v>
      </c>
      <c r="H351" s="16">
        <f t="shared" si="49"/>
        <v>-4.5330915684496827E-4</v>
      </c>
    </row>
    <row r="352" spans="1:8" x14ac:dyDescent="0.2">
      <c r="A352" s="13"/>
      <c r="B352" s="14" t="s">
        <v>328</v>
      </c>
      <c r="C352" s="15">
        <v>0</v>
      </c>
      <c r="D352" s="15">
        <v>1</v>
      </c>
      <c r="E352" s="16" t="str">
        <f t="shared" si="47"/>
        <v/>
      </c>
      <c r="F352" s="16">
        <f t="shared" si="48"/>
        <v>6.2111801242236027E-4</v>
      </c>
      <c r="G352" s="16">
        <f t="shared" si="50"/>
        <v>1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102</v>
      </c>
      <c r="D355" s="15">
        <v>85</v>
      </c>
      <c r="E355" s="16">
        <f t="shared" si="47"/>
        <v>4.6237533998186767E-2</v>
      </c>
      <c r="F355" s="16">
        <f t="shared" si="48"/>
        <v>5.2795031055900624E-2</v>
      </c>
      <c r="G355" s="16">
        <f t="shared" si="50"/>
        <v>-0.16666666666666666</v>
      </c>
      <c r="H355" s="16">
        <f t="shared" si="49"/>
        <v>-7.7062556663644605E-3</v>
      </c>
    </row>
    <row r="356" spans="1:8" x14ac:dyDescent="0.2">
      <c r="A356" s="13"/>
      <c r="B356" s="14" t="s">
        <v>332</v>
      </c>
      <c r="C356" s="15">
        <v>81</v>
      </c>
      <c r="D356" s="15">
        <v>13</v>
      </c>
      <c r="E356" s="16">
        <f t="shared" si="47"/>
        <v>3.6718041704442428E-2</v>
      </c>
      <c r="F356" s="16">
        <f t="shared" si="48"/>
        <v>8.0745341614906832E-3</v>
      </c>
      <c r="G356" s="16">
        <f t="shared" si="50"/>
        <v>-0.83950617283950613</v>
      </c>
      <c r="H356" s="16">
        <f t="shared" si="49"/>
        <v>-3.0825022665457839E-2</v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38</v>
      </c>
      <c r="D358" s="15">
        <v>74</v>
      </c>
      <c r="E358" s="16">
        <f t="shared" si="47"/>
        <v>1.7225747960108794E-2</v>
      </c>
      <c r="F358" s="16">
        <f t="shared" si="48"/>
        <v>4.5962732919254658E-2</v>
      </c>
      <c r="G358" s="16">
        <f t="shared" si="50"/>
        <v>0.94736842105263153</v>
      </c>
      <c r="H358" s="16">
        <f t="shared" si="49"/>
        <v>1.6319129646418858E-2</v>
      </c>
    </row>
    <row r="359" spans="1:8" x14ac:dyDescent="0.2">
      <c r="A359" s="13"/>
      <c r="B359" s="14" t="s">
        <v>335</v>
      </c>
      <c r="C359" s="15">
        <v>2</v>
      </c>
      <c r="D359" s="15">
        <v>1</v>
      </c>
      <c r="E359" s="16">
        <f t="shared" si="47"/>
        <v>9.0661831368993653E-4</v>
      </c>
      <c r="F359" s="16">
        <f t="shared" si="48"/>
        <v>6.2111801242236027E-4</v>
      </c>
      <c r="G359" s="16">
        <f t="shared" si="50"/>
        <v>-0.5</v>
      </c>
      <c r="H359" s="16">
        <f t="shared" si="49"/>
        <v>-4.5330915684496827E-4</v>
      </c>
    </row>
    <row r="360" spans="1:8" x14ac:dyDescent="0.2">
      <c r="A360" s="13"/>
      <c r="B360" s="14" t="s">
        <v>336</v>
      </c>
      <c r="C360" s="15">
        <v>0</v>
      </c>
      <c r="D360" s="15">
        <v>1</v>
      </c>
      <c r="E360" s="16" t="str">
        <f t="shared" si="47"/>
        <v/>
      </c>
      <c r="F360" s="16">
        <f t="shared" si="48"/>
        <v>6.2111801242236027E-4</v>
      </c>
      <c r="G360" s="16">
        <f t="shared" si="50"/>
        <v>1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22</v>
      </c>
      <c r="D361" s="15">
        <v>13</v>
      </c>
      <c r="E361" s="16">
        <f t="shared" si="47"/>
        <v>9.9728014505893019E-3</v>
      </c>
      <c r="F361" s="16">
        <f t="shared" si="48"/>
        <v>8.0745341614906832E-3</v>
      </c>
      <c r="G361" s="16">
        <f t="shared" si="50"/>
        <v>-0.40909090909090912</v>
      </c>
      <c r="H361" s="16">
        <f t="shared" si="49"/>
        <v>-4.0797824116047144E-3</v>
      </c>
    </row>
    <row r="362" spans="1:8" x14ac:dyDescent="0.2">
      <c r="A362" s="13"/>
      <c r="B362" s="14" t="s">
        <v>338</v>
      </c>
      <c r="C362" s="15">
        <v>7</v>
      </c>
      <c r="D362" s="15">
        <v>0</v>
      </c>
      <c r="E362" s="16">
        <f t="shared" si="47"/>
        <v>3.1731640979147779E-3</v>
      </c>
      <c r="F362" s="16" t="str">
        <f t="shared" si="48"/>
        <v/>
      </c>
      <c r="G362" s="16">
        <f t="shared" si="50"/>
        <v>-1</v>
      </c>
      <c r="H362" s="16">
        <f t="shared" si="49"/>
        <v>-3.1731640979147779E-3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2</v>
      </c>
      <c r="D364" s="15">
        <v>0</v>
      </c>
      <c r="E364" s="16">
        <f t="shared" si="47"/>
        <v>9.0661831368993653E-4</v>
      </c>
      <c r="F364" s="16" t="str">
        <f t="shared" si="48"/>
        <v/>
      </c>
      <c r="G364" s="16">
        <f t="shared" si="50"/>
        <v>-1</v>
      </c>
      <c r="H364" s="16">
        <f t="shared" si="49"/>
        <v>-9.0661831368993653E-4</v>
      </c>
    </row>
    <row r="365" spans="1:8" x14ac:dyDescent="0.2">
      <c r="A365" s="13"/>
      <c r="B365" s="14" t="s">
        <v>341</v>
      </c>
      <c r="C365" s="15">
        <v>9</v>
      </c>
      <c r="D365" s="15">
        <v>1</v>
      </c>
      <c r="E365" s="16">
        <f t="shared" si="47"/>
        <v>4.0797824116047144E-3</v>
      </c>
      <c r="F365" s="16">
        <f t="shared" si="48"/>
        <v>6.2111801242236027E-4</v>
      </c>
      <c r="G365" s="16">
        <f t="shared" si="50"/>
        <v>-0.88888888888888884</v>
      </c>
      <c r="H365" s="16">
        <f t="shared" si="49"/>
        <v>-3.6264732547597461E-3</v>
      </c>
    </row>
    <row r="366" spans="1:8" x14ac:dyDescent="0.2">
      <c r="A366" s="13"/>
      <c r="B366" s="14" t="s">
        <v>342</v>
      </c>
      <c r="C366" s="15">
        <v>1</v>
      </c>
      <c r="D366" s="15">
        <v>0</v>
      </c>
      <c r="E366" s="16">
        <f t="shared" si="47"/>
        <v>4.5330915684496827E-4</v>
      </c>
      <c r="F366" s="16" t="str">
        <f t="shared" si="48"/>
        <v/>
      </c>
      <c r="G366" s="16">
        <f t="shared" si="50"/>
        <v>-1</v>
      </c>
      <c r="H366" s="16">
        <f t="shared" si="49"/>
        <v>-4.5330915684496827E-4</v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59</v>
      </c>
      <c r="D369" s="15">
        <v>122</v>
      </c>
      <c r="E369" s="16">
        <f t="shared" si="47"/>
        <v>2.6745240253853129E-2</v>
      </c>
      <c r="F369" s="16">
        <f t="shared" si="48"/>
        <v>7.5776397515527949E-2</v>
      </c>
      <c r="G369" s="16">
        <f t="shared" si="50"/>
        <v>1.0677966101694916</v>
      </c>
      <c r="H369" s="16">
        <f t="shared" si="49"/>
        <v>2.8558476881233003E-2</v>
      </c>
    </row>
    <row r="370" spans="1:8" x14ac:dyDescent="0.2">
      <c r="A370" s="13"/>
      <c r="B370" s="14" t="s">
        <v>346</v>
      </c>
      <c r="C370" s="15">
        <v>145</v>
      </c>
      <c r="D370" s="15">
        <v>0</v>
      </c>
      <c r="E370" s="16">
        <f t="shared" si="47"/>
        <v>6.5729827742520397E-2</v>
      </c>
      <c r="F370" s="16" t="str">
        <f t="shared" si="48"/>
        <v/>
      </c>
      <c r="G370" s="16">
        <f t="shared" si="50"/>
        <v>-1</v>
      </c>
      <c r="H370" s="16">
        <f t="shared" si="49"/>
        <v>-6.5729827742520397E-2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4</v>
      </c>
      <c r="D372" s="15">
        <v>8</v>
      </c>
      <c r="E372" s="16">
        <f t="shared" si="47"/>
        <v>1.8132366273798731E-3</v>
      </c>
      <c r="F372" s="16">
        <f t="shared" si="48"/>
        <v>4.9689440993788822E-3</v>
      </c>
      <c r="G372" s="16">
        <f t="shared" si="50"/>
        <v>1</v>
      </c>
      <c r="H372" s="16">
        <f t="shared" si="49"/>
        <v>1.8132366273798731E-3</v>
      </c>
    </row>
    <row r="373" spans="1:8" x14ac:dyDescent="0.2">
      <c r="A373" s="13"/>
      <c r="B373" s="14" t="s">
        <v>349</v>
      </c>
      <c r="C373" s="15">
        <v>43</v>
      </c>
      <c r="D373" s="15">
        <v>61</v>
      </c>
      <c r="E373" s="16">
        <f t="shared" si="47"/>
        <v>1.9492293744333637E-2</v>
      </c>
      <c r="F373" s="16">
        <f t="shared" si="48"/>
        <v>3.7888198757763975E-2</v>
      </c>
      <c r="G373" s="16">
        <f t="shared" si="50"/>
        <v>0.41860465116279072</v>
      </c>
      <c r="H373" s="16">
        <f t="shared" si="49"/>
        <v>8.1595648232094305E-3</v>
      </c>
    </row>
    <row r="374" spans="1:8" x14ac:dyDescent="0.2">
      <c r="A374" s="13"/>
      <c r="B374" s="14" t="s">
        <v>350</v>
      </c>
      <c r="C374" s="15">
        <v>8</v>
      </c>
      <c r="D374" s="15">
        <v>5</v>
      </c>
      <c r="E374" s="16">
        <f t="shared" si="47"/>
        <v>3.6264732547597461E-3</v>
      </c>
      <c r="F374" s="16">
        <f t="shared" si="48"/>
        <v>3.105590062111801E-3</v>
      </c>
      <c r="G374" s="16">
        <f t="shared" si="50"/>
        <v>-0.375</v>
      </c>
      <c r="H374" s="16">
        <f t="shared" si="49"/>
        <v>-1.3599274705349048E-3</v>
      </c>
    </row>
    <row r="375" spans="1:8" x14ac:dyDescent="0.2">
      <c r="A375" s="13"/>
      <c r="B375" s="14" t="s">
        <v>351</v>
      </c>
      <c r="C375" s="15">
        <v>2</v>
      </c>
      <c r="D375" s="15">
        <v>1</v>
      </c>
      <c r="E375" s="16">
        <f t="shared" si="47"/>
        <v>9.0661831368993653E-4</v>
      </c>
      <c r="F375" s="16">
        <f t="shared" si="48"/>
        <v>6.2111801242236027E-4</v>
      </c>
      <c r="G375" s="16">
        <f t="shared" si="50"/>
        <v>-0.5</v>
      </c>
      <c r="H375" s="16">
        <f t="shared" si="49"/>
        <v>-4.5330915684496827E-4</v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2</v>
      </c>
      <c r="D379" s="15">
        <v>0</v>
      </c>
      <c r="E379" s="16">
        <f t="shared" si="47"/>
        <v>9.0661831368993653E-4</v>
      </c>
      <c r="F379" s="16" t="str">
        <f t="shared" si="48"/>
        <v/>
      </c>
      <c r="G379" s="16">
        <f t="shared" si="50"/>
        <v>-1</v>
      </c>
      <c r="H379" s="16">
        <f t="shared" si="49"/>
        <v>-9.0661831368993653E-4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3</v>
      </c>
      <c r="E380" s="16" t="str">
        <f t="shared" si="47"/>
        <v/>
      </c>
      <c r="F380" s="16">
        <f t="shared" si="48"/>
        <v>1.8633540372670807E-3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21</v>
      </c>
      <c r="D382" s="15">
        <v>0</v>
      </c>
      <c r="E382" s="16">
        <f t="shared" si="47"/>
        <v>9.5194922937443336E-3</v>
      </c>
      <c r="F382" s="16" t="str">
        <f t="shared" si="48"/>
        <v/>
      </c>
      <c r="G382" s="16">
        <f t="shared" si="50"/>
        <v>-1</v>
      </c>
      <c r="H382" s="16">
        <f t="shared" si="49"/>
        <v>-9.5194922937443336E-3</v>
      </c>
    </row>
    <row r="383" spans="1:8" ht="25.5" x14ac:dyDescent="0.2">
      <c r="A383" s="13"/>
      <c r="B383" s="14" t="s">
        <v>359</v>
      </c>
      <c r="C383" s="15">
        <v>82</v>
      </c>
      <c r="D383" s="15">
        <v>1</v>
      </c>
      <c r="E383" s="16">
        <f t="shared" si="47"/>
        <v>3.7171350861287401E-2</v>
      </c>
      <c r="F383" s="16">
        <f t="shared" si="48"/>
        <v>6.2111801242236027E-4</v>
      </c>
      <c r="G383" s="16">
        <f t="shared" si="50"/>
        <v>-0.98780487804878048</v>
      </c>
      <c r="H383" s="16">
        <f t="shared" si="49"/>
        <v>-3.6718041704442435E-2</v>
      </c>
    </row>
    <row r="384" spans="1:8" x14ac:dyDescent="0.2">
      <c r="A384" s="13"/>
      <c r="B384" s="14" t="s">
        <v>360</v>
      </c>
      <c r="C384" s="15">
        <v>6</v>
      </c>
      <c r="D384" s="15">
        <v>23</v>
      </c>
      <c r="E384" s="16">
        <f t="shared" si="47"/>
        <v>2.7198549410698096E-3</v>
      </c>
      <c r="F384" s="16">
        <f t="shared" si="48"/>
        <v>1.4285714285714285E-2</v>
      </c>
      <c r="G384" s="16">
        <f t="shared" si="50"/>
        <v>2.8333333333333335</v>
      </c>
      <c r="H384" s="16">
        <f t="shared" si="49"/>
        <v>7.7062556663644605E-3</v>
      </c>
    </row>
    <row r="385" spans="1:8" x14ac:dyDescent="0.2">
      <c r="A385" s="13"/>
      <c r="B385" s="14" t="s">
        <v>361</v>
      </c>
      <c r="C385" s="15">
        <v>0</v>
      </c>
      <c r="D385" s="15">
        <v>2</v>
      </c>
      <c r="E385" s="16" t="str">
        <f t="shared" si="47"/>
        <v/>
      </c>
      <c r="F385" s="16">
        <f t="shared" si="48"/>
        <v>1.2422360248447205E-3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1</v>
      </c>
      <c r="D387" s="15">
        <v>1</v>
      </c>
      <c r="E387" s="16">
        <f t="shared" si="47"/>
        <v>4.5330915684496827E-4</v>
      </c>
      <c r="F387" s="16">
        <f t="shared" si="48"/>
        <v>6.2111801242236027E-4</v>
      </c>
      <c r="G387" s="16">
        <f t="shared" si="50"/>
        <v>0</v>
      </c>
      <c r="H387" s="16">
        <f t="shared" si="49"/>
        <v>0</v>
      </c>
    </row>
    <row r="388" spans="1:8" x14ac:dyDescent="0.2">
      <c r="A388" s="13"/>
      <c r="B388" s="14" t="s">
        <v>364</v>
      </c>
      <c r="C388" s="15">
        <v>13</v>
      </c>
      <c r="D388" s="15">
        <v>5</v>
      </c>
      <c r="E388" s="16">
        <f t="shared" si="47"/>
        <v>5.8930190389845875E-3</v>
      </c>
      <c r="F388" s="16">
        <f t="shared" si="48"/>
        <v>3.105590062111801E-3</v>
      </c>
      <c r="G388" s="16">
        <f t="shared" si="50"/>
        <v>-0.61538461538461542</v>
      </c>
      <c r="H388" s="16">
        <f t="shared" si="49"/>
        <v>-3.6264732547597461E-3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5</v>
      </c>
      <c r="D391" s="15">
        <v>0</v>
      </c>
      <c r="E391" s="16">
        <f t="shared" si="47"/>
        <v>2.2665457842248413E-3</v>
      </c>
      <c r="F391" s="16" t="str">
        <f t="shared" si="48"/>
        <v/>
      </c>
      <c r="G391" s="16">
        <f t="shared" si="50"/>
        <v>-1</v>
      </c>
      <c r="H391" s="16">
        <f t="shared" si="49"/>
        <v>-2.2665457842248413E-3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273</v>
      </c>
      <c r="D395" s="15">
        <v>244</v>
      </c>
      <c r="E395" s="16">
        <f t="shared" si="47"/>
        <v>0.12375339981867634</v>
      </c>
      <c r="F395" s="16">
        <f t="shared" si="48"/>
        <v>0.1515527950310559</v>
      </c>
      <c r="G395" s="16">
        <f t="shared" si="50"/>
        <v>-0.10622710622710622</v>
      </c>
      <c r="H395" s="16">
        <f t="shared" si="49"/>
        <v>-1.314596554850408E-2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21</v>
      </c>
      <c r="D397" s="15">
        <v>53</v>
      </c>
      <c r="E397" s="16">
        <f t="shared" si="47"/>
        <v>9.5194922937443336E-3</v>
      </c>
      <c r="F397" s="16">
        <f t="shared" si="48"/>
        <v>3.2919254658385091E-2</v>
      </c>
      <c r="G397" s="16">
        <f t="shared" si="50"/>
        <v>1.5238095238095237</v>
      </c>
      <c r="H397" s="16">
        <f t="shared" si="49"/>
        <v>1.4505893019038985E-2</v>
      </c>
    </row>
    <row r="398" spans="1:8" x14ac:dyDescent="0.2">
      <c r="A398" s="13"/>
      <c r="B398" s="14" t="s">
        <v>374</v>
      </c>
      <c r="C398" s="15">
        <v>192</v>
      </c>
      <c r="D398" s="15">
        <v>183</v>
      </c>
      <c r="E398" s="16">
        <f t="shared" si="47"/>
        <v>8.7035358114233907E-2</v>
      </c>
      <c r="F398" s="16">
        <f t="shared" si="48"/>
        <v>0.11366459627329192</v>
      </c>
      <c r="G398" s="16">
        <f t="shared" si="50"/>
        <v>-4.6875E-2</v>
      </c>
      <c r="H398" s="16">
        <f t="shared" si="49"/>
        <v>-4.0797824116047144E-3</v>
      </c>
    </row>
    <row r="399" spans="1:8" x14ac:dyDescent="0.2">
      <c r="A399" s="13"/>
      <c r="B399" s="14" t="s">
        <v>375</v>
      </c>
      <c r="C399" s="15">
        <v>24</v>
      </c>
      <c r="D399" s="15">
        <v>26</v>
      </c>
      <c r="E399" s="16">
        <f t="shared" si="47"/>
        <v>1.0879419764279238E-2</v>
      </c>
      <c r="F399" s="16">
        <f t="shared" si="48"/>
        <v>1.6149068322981366E-2</v>
      </c>
      <c r="G399" s="16">
        <f t="shared" si="50"/>
        <v>8.3333333333333329E-2</v>
      </c>
      <c r="H399" s="16">
        <f t="shared" si="49"/>
        <v>9.0661831368993653E-4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1</v>
      </c>
      <c r="E401" s="16" t="str">
        <f t="shared" si="47"/>
        <v/>
      </c>
      <c r="F401" s="16">
        <f t="shared" si="48"/>
        <v>6.2111801242236027E-4</v>
      </c>
      <c r="G401" s="16">
        <f t="shared" si="50"/>
        <v>1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3</v>
      </c>
      <c r="E403" s="16" t="str">
        <f t="shared" si="47"/>
        <v/>
      </c>
      <c r="F403" s="16">
        <f t="shared" si="48"/>
        <v>1.8633540372670807E-3</v>
      </c>
      <c r="G403" s="16">
        <f t="shared" si="50"/>
        <v>1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6</v>
      </c>
      <c r="D406" s="15">
        <v>0</v>
      </c>
      <c r="E406" s="16">
        <f t="shared" si="47"/>
        <v>2.7198549410698096E-3</v>
      </c>
      <c r="F406" s="16" t="str">
        <f t="shared" si="48"/>
        <v/>
      </c>
      <c r="G406" s="16">
        <f t="shared" si="50"/>
        <v>-1</v>
      </c>
      <c r="H406" s="16">
        <f t="shared" si="49"/>
        <v>-2.7198549410698096E-3</v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5</v>
      </c>
      <c r="D408" s="15">
        <v>6</v>
      </c>
      <c r="E408" s="16">
        <f t="shared" si="47"/>
        <v>2.2665457842248413E-3</v>
      </c>
      <c r="F408" s="16">
        <f t="shared" si="48"/>
        <v>3.7267080745341614E-3</v>
      </c>
      <c r="G408" s="16">
        <f t="shared" si="50"/>
        <v>0.2</v>
      </c>
      <c r="H408" s="16">
        <f t="shared" si="49"/>
        <v>4.5330915684496827E-4</v>
      </c>
    </row>
    <row r="409" spans="1:8" x14ac:dyDescent="0.2">
      <c r="A409" s="13"/>
      <c r="B409" s="14" t="s">
        <v>385</v>
      </c>
      <c r="C409" s="15">
        <v>14</v>
      </c>
      <c r="D409" s="15">
        <v>13</v>
      </c>
      <c r="E409" s="16">
        <f t="shared" si="47"/>
        <v>6.3463281958295557E-3</v>
      </c>
      <c r="F409" s="16">
        <f t="shared" si="48"/>
        <v>8.0745341614906832E-3</v>
      </c>
      <c r="G409" s="16">
        <f t="shared" si="50"/>
        <v>-7.1428571428571425E-2</v>
      </c>
      <c r="H409" s="16">
        <f t="shared" si="49"/>
        <v>-4.5330915684496827E-4</v>
      </c>
    </row>
    <row r="410" spans="1:8" x14ac:dyDescent="0.2">
      <c r="A410" s="13"/>
      <c r="B410" s="14" t="s">
        <v>386</v>
      </c>
      <c r="C410" s="15">
        <v>10</v>
      </c>
      <c r="D410" s="15">
        <v>13</v>
      </c>
      <c r="E410" s="16">
        <f t="shared" si="47"/>
        <v>4.5330915684496827E-3</v>
      </c>
      <c r="F410" s="16">
        <f t="shared" si="48"/>
        <v>8.0745341614906832E-3</v>
      </c>
      <c r="G410" s="16">
        <f t="shared" si="50"/>
        <v>0.3</v>
      </c>
      <c r="H410" s="16">
        <f t="shared" si="49"/>
        <v>1.3599274705349048E-3</v>
      </c>
    </row>
    <row r="411" spans="1:8" x14ac:dyDescent="0.2">
      <c r="A411" s="13"/>
      <c r="B411" s="14" t="s">
        <v>387</v>
      </c>
      <c r="C411" s="15">
        <v>0</v>
      </c>
      <c r="D411" s="15">
        <v>4</v>
      </c>
      <c r="E411" s="16" t="str">
        <f t="shared" si="47"/>
        <v/>
      </c>
      <c r="F411" s="16">
        <f t="shared" si="48"/>
        <v>2.4844720496894411E-3</v>
      </c>
      <c r="G411" s="16">
        <f t="shared" si="50"/>
        <v>1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10</v>
      </c>
      <c r="D412" s="15">
        <v>6</v>
      </c>
      <c r="E412" s="16">
        <f t="shared" si="47"/>
        <v>4.5330915684496827E-3</v>
      </c>
      <c r="F412" s="16">
        <f t="shared" si="48"/>
        <v>3.7267080745341614E-3</v>
      </c>
      <c r="G412" s="16">
        <f t="shared" si="50"/>
        <v>-0.4</v>
      </c>
      <c r="H412" s="16">
        <f t="shared" si="49"/>
        <v>-1.8132366273798731E-3</v>
      </c>
    </row>
    <row r="413" spans="1:8" x14ac:dyDescent="0.2">
      <c r="A413" s="13"/>
      <c r="B413" s="14" t="s">
        <v>389</v>
      </c>
      <c r="C413" s="15">
        <v>0</v>
      </c>
      <c r="D413" s="15">
        <v>1</v>
      </c>
      <c r="E413" s="16" t="str">
        <f t="shared" ref="E413:E476" si="51">+IF(C413=0,"",C413/C$349)</f>
        <v/>
      </c>
      <c r="F413" s="16">
        <f t="shared" ref="F413:F476" si="52">+IF(D413=0,"",D413/D$349)</f>
        <v>6.2111801242236027E-4</v>
      </c>
      <c r="G413" s="16">
        <f t="shared" si="50"/>
        <v>1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10</v>
      </c>
      <c r="D420" s="15">
        <v>19</v>
      </c>
      <c r="E420" s="16">
        <f t="shared" si="51"/>
        <v>4.5330915684496827E-3</v>
      </c>
      <c r="F420" s="16">
        <f t="shared" si="52"/>
        <v>1.1801242236024845E-2</v>
      </c>
      <c r="G420" s="16">
        <f t="shared" si="54"/>
        <v>0.9</v>
      </c>
      <c r="H420" s="16">
        <f t="shared" si="53"/>
        <v>4.0797824116047144E-3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1</v>
      </c>
      <c r="E422" s="16" t="str">
        <f t="shared" si="51"/>
        <v/>
      </c>
      <c r="F422" s="16">
        <f t="shared" si="52"/>
        <v>6.2111801242236027E-4</v>
      </c>
      <c r="G422" s="16">
        <f t="shared" si="54"/>
        <v>1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3</v>
      </c>
      <c r="D424" s="15">
        <v>1</v>
      </c>
      <c r="E424" s="16">
        <f t="shared" si="51"/>
        <v>1.3599274705349048E-3</v>
      </c>
      <c r="F424" s="16">
        <f t="shared" si="52"/>
        <v>6.2111801242236027E-4</v>
      </c>
      <c r="G424" s="16">
        <f t="shared" si="54"/>
        <v>-0.66666666666666663</v>
      </c>
      <c r="H424" s="16">
        <f t="shared" si="53"/>
        <v>-9.0661831368993653E-4</v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5</v>
      </c>
      <c r="D428" s="15">
        <v>5</v>
      </c>
      <c r="E428" s="16">
        <f t="shared" si="51"/>
        <v>2.2665457842248413E-3</v>
      </c>
      <c r="F428" s="16">
        <f t="shared" si="52"/>
        <v>3.105590062111801E-3</v>
      </c>
      <c r="G428" s="16">
        <f t="shared" si="54"/>
        <v>0</v>
      </c>
      <c r="H428" s="16">
        <f t="shared" si="53"/>
        <v>0</v>
      </c>
    </row>
    <row r="429" spans="1:8" x14ac:dyDescent="0.2">
      <c r="A429" s="13"/>
      <c r="B429" s="14" t="s">
        <v>405</v>
      </c>
      <c r="C429" s="15">
        <v>2</v>
      </c>
      <c r="D429" s="15">
        <v>1</v>
      </c>
      <c r="E429" s="16">
        <f t="shared" si="51"/>
        <v>9.0661831368993653E-4</v>
      </c>
      <c r="F429" s="16">
        <f t="shared" si="52"/>
        <v>6.2111801242236027E-4</v>
      </c>
      <c r="G429" s="16">
        <f t="shared" si="54"/>
        <v>-0.5</v>
      </c>
      <c r="H429" s="16">
        <f t="shared" si="53"/>
        <v>-4.5330915684496827E-4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1</v>
      </c>
      <c r="E431" s="16" t="str">
        <f t="shared" si="51"/>
        <v/>
      </c>
      <c r="F431" s="16">
        <f t="shared" si="52"/>
        <v>6.2111801242236027E-4</v>
      </c>
      <c r="G431" s="16">
        <f t="shared" si="54"/>
        <v>1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1</v>
      </c>
      <c r="D432" s="15">
        <v>3</v>
      </c>
      <c r="E432" s="16">
        <f t="shared" si="51"/>
        <v>4.5330915684496827E-4</v>
      </c>
      <c r="F432" s="16">
        <f t="shared" si="52"/>
        <v>1.8633540372670807E-3</v>
      </c>
      <c r="G432" s="16">
        <f t="shared" si="54"/>
        <v>2</v>
      </c>
      <c r="H432" s="16">
        <f t="shared" si="53"/>
        <v>9.0661831368993653E-4</v>
      </c>
    </row>
    <row r="433" spans="1:8" x14ac:dyDescent="0.2">
      <c r="A433" s="13"/>
      <c r="B433" s="14" t="s">
        <v>409</v>
      </c>
      <c r="C433" s="15">
        <v>51</v>
      </c>
      <c r="D433" s="15">
        <v>108</v>
      </c>
      <c r="E433" s="16">
        <f t="shared" si="51"/>
        <v>2.3118766999093383E-2</v>
      </c>
      <c r="F433" s="16">
        <f t="shared" si="52"/>
        <v>6.70807453416149E-2</v>
      </c>
      <c r="G433" s="16">
        <f t="shared" si="54"/>
        <v>1.1176470588235294</v>
      </c>
      <c r="H433" s="16">
        <f t="shared" si="53"/>
        <v>2.5838621940163193E-2</v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1</v>
      </c>
      <c r="D436" s="15">
        <v>1</v>
      </c>
      <c r="E436" s="16">
        <f t="shared" si="51"/>
        <v>4.5330915684496827E-4</v>
      </c>
      <c r="F436" s="16">
        <f t="shared" si="52"/>
        <v>6.2111801242236027E-4</v>
      </c>
      <c r="G436" s="16">
        <f t="shared" si="54"/>
        <v>0</v>
      </c>
      <c r="H436" s="16">
        <f t="shared" si="53"/>
        <v>0</v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10</v>
      </c>
      <c r="D441" s="15">
        <v>10</v>
      </c>
      <c r="E441" s="16">
        <f t="shared" si="51"/>
        <v>4.5330915684496827E-3</v>
      </c>
      <c r="F441" s="16">
        <f t="shared" si="52"/>
        <v>6.2111801242236021E-3</v>
      </c>
      <c r="G441" s="16">
        <f t="shared" si="54"/>
        <v>0</v>
      </c>
      <c r="H441" s="16">
        <f t="shared" si="53"/>
        <v>0</v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350</v>
      </c>
      <c r="D444" s="15">
        <v>0</v>
      </c>
      <c r="E444" s="16">
        <f t="shared" si="51"/>
        <v>0.1586582048957389</v>
      </c>
      <c r="F444" s="16" t="str">
        <f t="shared" si="52"/>
        <v/>
      </c>
      <c r="G444" s="16">
        <f t="shared" si="54"/>
        <v>-1</v>
      </c>
      <c r="H444" s="16">
        <f t="shared" si="53"/>
        <v>-0.1586582048957389</v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28</v>
      </c>
      <c r="D453" s="15">
        <v>0</v>
      </c>
      <c r="E453" s="16">
        <f t="shared" si="51"/>
        <v>1.2692656391659111E-2</v>
      </c>
      <c r="F453" s="16" t="str">
        <f t="shared" si="52"/>
        <v/>
      </c>
      <c r="G453" s="16">
        <f t="shared" si="54"/>
        <v>-1</v>
      </c>
      <c r="H453" s="16">
        <f t="shared" si="53"/>
        <v>-1.2692656391659111E-2</v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5</v>
      </c>
      <c r="D455" s="15">
        <v>3</v>
      </c>
      <c r="E455" s="16">
        <f t="shared" si="51"/>
        <v>2.2665457842248413E-3</v>
      </c>
      <c r="F455" s="16">
        <f t="shared" si="52"/>
        <v>1.8633540372670807E-3</v>
      </c>
      <c r="G455" s="16">
        <f t="shared" si="54"/>
        <v>-0.4</v>
      </c>
      <c r="H455" s="16">
        <f t="shared" si="53"/>
        <v>-9.0661831368993653E-4</v>
      </c>
    </row>
    <row r="456" spans="1:8" x14ac:dyDescent="0.2">
      <c r="A456" s="13"/>
      <c r="B456" s="14" t="s">
        <v>432</v>
      </c>
      <c r="C456" s="15">
        <v>2</v>
      </c>
      <c r="D456" s="15">
        <v>4</v>
      </c>
      <c r="E456" s="16">
        <f t="shared" si="51"/>
        <v>9.0661831368993653E-4</v>
      </c>
      <c r="F456" s="16">
        <f t="shared" si="52"/>
        <v>2.4844720496894411E-3</v>
      </c>
      <c r="G456" s="16">
        <f t="shared" si="54"/>
        <v>1</v>
      </c>
      <c r="H456" s="16">
        <f t="shared" si="53"/>
        <v>9.0661831368993653E-4</v>
      </c>
    </row>
    <row r="457" spans="1:8" x14ac:dyDescent="0.2">
      <c r="A457" s="13"/>
      <c r="B457" s="14" t="s">
        <v>433</v>
      </c>
      <c r="C457" s="15">
        <v>0</v>
      </c>
      <c r="D457" s="15">
        <v>5</v>
      </c>
      <c r="E457" s="16" t="str">
        <f t="shared" si="51"/>
        <v/>
      </c>
      <c r="F457" s="16">
        <f t="shared" si="52"/>
        <v>3.105590062111801E-3</v>
      </c>
      <c r="G457" s="16">
        <f t="shared" si="54"/>
        <v>1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1</v>
      </c>
      <c r="D458" s="15">
        <v>4</v>
      </c>
      <c r="E458" s="16">
        <f t="shared" si="51"/>
        <v>4.5330915684496827E-4</v>
      </c>
      <c r="F458" s="16">
        <f t="shared" si="52"/>
        <v>2.4844720496894411E-3</v>
      </c>
      <c r="G458" s="16">
        <f t="shared" si="54"/>
        <v>3</v>
      </c>
      <c r="H458" s="16">
        <f t="shared" si="53"/>
        <v>1.3599274705349048E-3</v>
      </c>
    </row>
    <row r="459" spans="1:8" ht="25.5" x14ac:dyDescent="0.2">
      <c r="A459" s="13"/>
      <c r="B459" s="14" t="s">
        <v>435</v>
      </c>
      <c r="C459" s="15">
        <v>0</v>
      </c>
      <c r="D459" s="15">
        <v>1</v>
      </c>
      <c r="E459" s="16" t="str">
        <f t="shared" si="51"/>
        <v/>
      </c>
      <c r="F459" s="16">
        <f t="shared" si="52"/>
        <v>6.2111801242236027E-4</v>
      </c>
      <c r="G459" s="16">
        <f t="shared" si="54"/>
        <v>1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1</v>
      </c>
      <c r="E462" s="16" t="str">
        <f t="shared" si="51"/>
        <v/>
      </c>
      <c r="F462" s="16">
        <f t="shared" si="52"/>
        <v>6.2111801242236027E-4</v>
      </c>
      <c r="G462" s="16">
        <f t="shared" si="54"/>
        <v>1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9</v>
      </c>
      <c r="D465" s="15">
        <v>23</v>
      </c>
      <c r="E465" s="16">
        <f t="shared" si="51"/>
        <v>4.0797824116047144E-3</v>
      </c>
      <c r="F465" s="16">
        <f t="shared" si="52"/>
        <v>1.4285714285714285E-2</v>
      </c>
      <c r="G465" s="16">
        <f t="shared" si="54"/>
        <v>1.5555555555555556</v>
      </c>
      <c r="H465" s="16">
        <f t="shared" si="53"/>
        <v>6.3463281958295557E-3</v>
      </c>
    </row>
    <row r="466" spans="1:8" x14ac:dyDescent="0.2">
      <c r="A466" s="13"/>
      <c r="B466" s="14" t="s">
        <v>442</v>
      </c>
      <c r="C466" s="15">
        <v>1</v>
      </c>
      <c r="D466" s="15">
        <v>6</v>
      </c>
      <c r="E466" s="16">
        <f t="shared" si="51"/>
        <v>4.5330915684496827E-4</v>
      </c>
      <c r="F466" s="16">
        <f t="shared" si="52"/>
        <v>3.7267080745341614E-3</v>
      </c>
      <c r="G466" s="16">
        <f t="shared" si="54"/>
        <v>5</v>
      </c>
      <c r="H466" s="16">
        <f t="shared" si="53"/>
        <v>2.2665457842248413E-3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1</v>
      </c>
      <c r="D468" s="15">
        <v>0</v>
      </c>
      <c r="E468" s="16">
        <f t="shared" si="51"/>
        <v>4.5330915684496827E-4</v>
      </c>
      <c r="F468" s="16" t="str">
        <f t="shared" si="52"/>
        <v/>
      </c>
      <c r="G468" s="16">
        <f t="shared" si="54"/>
        <v>-1</v>
      </c>
      <c r="H468" s="16">
        <f t="shared" si="53"/>
        <v>-4.5330915684496827E-4</v>
      </c>
    </row>
    <row r="469" spans="1:8" x14ac:dyDescent="0.2">
      <c r="A469" s="13"/>
      <c r="B469" s="14" t="s">
        <v>445</v>
      </c>
      <c r="C469" s="15">
        <v>10</v>
      </c>
      <c r="D469" s="15">
        <v>4</v>
      </c>
      <c r="E469" s="16">
        <f t="shared" si="51"/>
        <v>4.5330915684496827E-3</v>
      </c>
      <c r="F469" s="16">
        <f t="shared" si="52"/>
        <v>2.4844720496894411E-3</v>
      </c>
      <c r="G469" s="16">
        <f t="shared" si="54"/>
        <v>-0.6</v>
      </c>
      <c r="H469" s="16">
        <f t="shared" si="53"/>
        <v>-2.7198549410698096E-3</v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227</v>
      </c>
      <c r="D471" s="15">
        <v>142</v>
      </c>
      <c r="E471" s="16">
        <f t="shared" si="51"/>
        <v>0.10290117860380779</v>
      </c>
      <c r="F471" s="16">
        <f t="shared" si="52"/>
        <v>8.819875776397515E-2</v>
      </c>
      <c r="G471" s="16">
        <f t="shared" si="54"/>
        <v>-0.37444933920704848</v>
      </c>
      <c r="H471" s="16">
        <f t="shared" si="53"/>
        <v>-3.8531278331822301E-2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2</v>
      </c>
      <c r="D475" s="15">
        <v>0</v>
      </c>
      <c r="E475" s="16">
        <f t="shared" si="51"/>
        <v>9.0661831368993653E-4</v>
      </c>
      <c r="F475" s="16" t="str">
        <f t="shared" si="52"/>
        <v/>
      </c>
      <c r="G475" s="16">
        <f t="shared" si="54"/>
        <v>-1</v>
      </c>
      <c r="H475" s="16">
        <f t="shared" si="53"/>
        <v>-9.0661831368993653E-4</v>
      </c>
    </row>
    <row r="476" spans="1:8" x14ac:dyDescent="0.2">
      <c r="A476" s="13"/>
      <c r="B476" s="14" t="s">
        <v>452</v>
      </c>
      <c r="C476" s="15">
        <v>4</v>
      </c>
      <c r="D476" s="15">
        <v>5</v>
      </c>
      <c r="E476" s="16">
        <f t="shared" si="51"/>
        <v>1.8132366273798731E-3</v>
      </c>
      <c r="F476" s="16">
        <f t="shared" si="52"/>
        <v>3.105590062111801E-3</v>
      </c>
      <c r="G476" s="16">
        <f t="shared" si="54"/>
        <v>0.25</v>
      </c>
      <c r="H476" s="16">
        <f t="shared" si="53"/>
        <v>4.5330915684496827E-4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28</v>
      </c>
      <c r="D479" s="15">
        <v>4</v>
      </c>
      <c r="E479" s="16">
        <f t="shared" si="55"/>
        <v>1.2692656391659111E-2</v>
      </c>
      <c r="F479" s="16">
        <f t="shared" si="56"/>
        <v>2.4844720496894411E-3</v>
      </c>
      <c r="G479" s="16">
        <f t="shared" si="58"/>
        <v>-0.8571428571428571</v>
      </c>
      <c r="H479" s="16">
        <f t="shared" si="57"/>
        <v>-1.0879419764279238E-2</v>
      </c>
    </row>
    <row r="480" spans="1:8" ht="25.5" x14ac:dyDescent="0.2">
      <c r="A480" s="13"/>
      <c r="B480" s="14" t="s">
        <v>456</v>
      </c>
      <c r="C480" s="15">
        <v>1</v>
      </c>
      <c r="D480" s="15">
        <v>1</v>
      </c>
      <c r="E480" s="16">
        <f t="shared" si="55"/>
        <v>4.5330915684496827E-4</v>
      </c>
      <c r="F480" s="16">
        <f t="shared" si="56"/>
        <v>6.2111801242236027E-4</v>
      </c>
      <c r="G480" s="16">
        <f t="shared" si="58"/>
        <v>0</v>
      </c>
      <c r="H480" s="16">
        <f t="shared" si="57"/>
        <v>0</v>
      </c>
    </row>
    <row r="481" spans="1:8" x14ac:dyDescent="0.2">
      <c r="A481" s="13"/>
      <c r="B481" s="14" t="s">
        <v>457</v>
      </c>
      <c r="C481" s="15">
        <v>1</v>
      </c>
      <c r="D481" s="15">
        <v>1</v>
      </c>
      <c r="E481" s="16">
        <f t="shared" si="55"/>
        <v>4.5330915684496827E-4</v>
      </c>
      <c r="F481" s="16">
        <f t="shared" si="56"/>
        <v>6.2111801242236027E-4</v>
      </c>
      <c r="G481" s="16">
        <f t="shared" si="58"/>
        <v>0</v>
      </c>
      <c r="H481" s="16">
        <f t="shared" si="57"/>
        <v>0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7</v>
      </c>
      <c r="D483" s="15">
        <v>2</v>
      </c>
      <c r="E483" s="16">
        <f t="shared" si="55"/>
        <v>3.1731640979147779E-3</v>
      </c>
      <c r="F483" s="16">
        <f t="shared" si="56"/>
        <v>1.2422360248447205E-3</v>
      </c>
      <c r="G483" s="16">
        <f t="shared" si="58"/>
        <v>-0.7142857142857143</v>
      </c>
      <c r="H483" s="16">
        <f t="shared" si="57"/>
        <v>-2.2665457842248413E-3</v>
      </c>
    </row>
    <row r="484" spans="1:8" x14ac:dyDescent="0.2">
      <c r="A484" s="13"/>
      <c r="B484" s="14" t="s">
        <v>460</v>
      </c>
      <c r="C484" s="15">
        <v>4</v>
      </c>
      <c r="D484" s="15">
        <v>13</v>
      </c>
      <c r="E484" s="16">
        <f t="shared" si="55"/>
        <v>1.8132366273798731E-3</v>
      </c>
      <c r="F484" s="16">
        <f t="shared" si="56"/>
        <v>8.0745341614906832E-3</v>
      </c>
      <c r="G484" s="16">
        <f t="shared" si="58"/>
        <v>2.25</v>
      </c>
      <c r="H484" s="16">
        <f t="shared" si="57"/>
        <v>4.0797824116047144E-3</v>
      </c>
    </row>
    <row r="485" spans="1:8" x14ac:dyDescent="0.2">
      <c r="A485" s="13"/>
      <c r="B485" s="14" t="s">
        <v>461</v>
      </c>
      <c r="C485" s="15">
        <v>1</v>
      </c>
      <c r="D485" s="15">
        <v>1</v>
      </c>
      <c r="E485" s="16">
        <f t="shared" si="55"/>
        <v>4.5330915684496827E-4</v>
      </c>
      <c r="F485" s="16">
        <f t="shared" si="56"/>
        <v>6.2111801242236027E-4</v>
      </c>
      <c r="G485" s="16">
        <f t="shared" si="58"/>
        <v>0</v>
      </c>
      <c r="H485" s="16">
        <f t="shared" si="57"/>
        <v>0</v>
      </c>
    </row>
    <row r="486" spans="1:8" x14ac:dyDescent="0.2">
      <c r="A486" s="13"/>
      <c r="B486" s="14" t="s">
        <v>462</v>
      </c>
      <c r="C486" s="15">
        <v>1</v>
      </c>
      <c r="D486" s="15">
        <v>3</v>
      </c>
      <c r="E486" s="16">
        <f t="shared" si="55"/>
        <v>4.5330915684496827E-4</v>
      </c>
      <c r="F486" s="16">
        <f t="shared" si="56"/>
        <v>1.8633540372670807E-3</v>
      </c>
      <c r="G486" s="16">
        <f t="shared" si="58"/>
        <v>2</v>
      </c>
      <c r="H486" s="16">
        <f t="shared" si="57"/>
        <v>9.0661831368993653E-4</v>
      </c>
    </row>
    <row r="487" spans="1:8" x14ac:dyDescent="0.2">
      <c r="A487" s="13"/>
      <c r="B487" s="14" t="s">
        <v>463</v>
      </c>
      <c r="C487" s="15">
        <v>0</v>
      </c>
      <c r="D487" s="15">
        <v>1</v>
      </c>
      <c r="E487" s="16" t="str">
        <f t="shared" si="55"/>
        <v/>
      </c>
      <c r="F487" s="16">
        <f t="shared" si="56"/>
        <v>6.2111801242236027E-4</v>
      </c>
      <c r="G487" s="16">
        <f t="shared" si="58"/>
        <v>1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2</v>
      </c>
      <c r="D488" s="15">
        <v>1</v>
      </c>
      <c r="E488" s="16">
        <f t="shared" si="55"/>
        <v>9.0661831368993653E-4</v>
      </c>
      <c r="F488" s="16">
        <f t="shared" si="56"/>
        <v>6.2111801242236027E-4</v>
      </c>
      <c r="G488" s="16">
        <f t="shared" si="58"/>
        <v>-0.5</v>
      </c>
      <c r="H488" s="16">
        <f t="shared" si="57"/>
        <v>-4.5330915684496827E-4</v>
      </c>
    </row>
    <row r="489" spans="1:8" x14ac:dyDescent="0.2">
      <c r="A489" s="13"/>
      <c r="B489" s="14" t="s">
        <v>465</v>
      </c>
      <c r="C489" s="15">
        <v>2</v>
      </c>
      <c r="D489" s="15">
        <v>2</v>
      </c>
      <c r="E489" s="16">
        <f t="shared" si="55"/>
        <v>9.0661831368993653E-4</v>
      </c>
      <c r="F489" s="16">
        <f t="shared" si="56"/>
        <v>1.2422360248447205E-3</v>
      </c>
      <c r="G489" s="16">
        <f t="shared" si="58"/>
        <v>0</v>
      </c>
      <c r="H489" s="16">
        <f t="shared" si="57"/>
        <v>0</v>
      </c>
    </row>
    <row r="490" spans="1:8" x14ac:dyDescent="0.2">
      <c r="A490" s="13"/>
      <c r="B490" s="14" t="s">
        <v>466</v>
      </c>
      <c r="C490" s="15">
        <v>5</v>
      </c>
      <c r="D490" s="15">
        <v>3</v>
      </c>
      <c r="E490" s="16">
        <f t="shared" si="55"/>
        <v>2.2665457842248413E-3</v>
      </c>
      <c r="F490" s="16">
        <f t="shared" si="56"/>
        <v>1.8633540372670807E-3</v>
      </c>
      <c r="G490" s="16">
        <f t="shared" si="58"/>
        <v>-0.4</v>
      </c>
      <c r="H490" s="16">
        <f t="shared" si="57"/>
        <v>-9.0661831368993653E-4</v>
      </c>
    </row>
    <row r="491" spans="1:8" x14ac:dyDescent="0.2">
      <c r="A491" s="13"/>
      <c r="B491" s="14" t="s">
        <v>467</v>
      </c>
      <c r="C491" s="15">
        <v>3</v>
      </c>
      <c r="D491" s="15">
        <v>1</v>
      </c>
      <c r="E491" s="16">
        <f t="shared" si="55"/>
        <v>1.3599274705349048E-3</v>
      </c>
      <c r="F491" s="16">
        <f t="shared" si="56"/>
        <v>6.2111801242236027E-4</v>
      </c>
      <c r="G491" s="16">
        <f t="shared" si="58"/>
        <v>-0.66666666666666663</v>
      </c>
      <c r="H491" s="16">
        <f t="shared" si="57"/>
        <v>-9.0661831368993653E-4</v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1</v>
      </c>
      <c r="D495" s="15">
        <v>0</v>
      </c>
      <c r="E495" s="16">
        <f t="shared" si="55"/>
        <v>4.5330915684496827E-4</v>
      </c>
      <c r="F495" s="16" t="str">
        <f t="shared" si="56"/>
        <v/>
      </c>
      <c r="G495" s="16">
        <f t="shared" si="58"/>
        <v>-1</v>
      </c>
      <c r="H495" s="16">
        <f t="shared" si="57"/>
        <v>-4.5330915684496827E-4</v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7</v>
      </c>
      <c r="E497" s="16" t="str">
        <f t="shared" si="55"/>
        <v/>
      </c>
      <c r="F497" s="16">
        <f t="shared" si="56"/>
        <v>4.3478260869565218E-3</v>
      </c>
      <c r="G497" s="16">
        <f t="shared" si="58"/>
        <v>1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6</v>
      </c>
      <c r="D498" s="15">
        <v>3</v>
      </c>
      <c r="E498" s="16">
        <f t="shared" si="55"/>
        <v>2.7198549410698096E-3</v>
      </c>
      <c r="F498" s="16">
        <f t="shared" si="56"/>
        <v>1.8633540372670807E-3</v>
      </c>
      <c r="G498" s="16">
        <f t="shared" si="58"/>
        <v>-0.5</v>
      </c>
      <c r="H498" s="16">
        <f t="shared" si="57"/>
        <v>-1.3599274705349048E-3</v>
      </c>
    </row>
    <row r="499" spans="1:8" ht="25.5" x14ac:dyDescent="0.2">
      <c r="A499" s="13"/>
      <c r="B499" s="14" t="s">
        <v>475</v>
      </c>
      <c r="C499" s="15">
        <v>3</v>
      </c>
      <c r="D499" s="15">
        <v>0</v>
      </c>
      <c r="E499" s="16">
        <f t="shared" si="55"/>
        <v>1.3599274705349048E-3</v>
      </c>
      <c r="F499" s="16" t="str">
        <f t="shared" si="56"/>
        <v/>
      </c>
      <c r="G499" s="16">
        <f t="shared" si="58"/>
        <v>-1</v>
      </c>
      <c r="H499" s="16">
        <f t="shared" si="57"/>
        <v>-1.3599274705349048E-3</v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1</v>
      </c>
      <c r="D508" s="15">
        <v>12</v>
      </c>
      <c r="E508" s="16">
        <f t="shared" si="55"/>
        <v>4.5330915684496827E-4</v>
      </c>
      <c r="F508" s="16">
        <f t="shared" si="56"/>
        <v>7.4534161490683228E-3</v>
      </c>
      <c r="G508" s="16">
        <f t="shared" si="58"/>
        <v>11</v>
      </c>
      <c r="H508" s="16">
        <f t="shared" si="57"/>
        <v>4.9864007252946509E-3</v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20</v>
      </c>
      <c r="D510" s="15">
        <v>22</v>
      </c>
      <c r="E510" s="16">
        <f t="shared" si="55"/>
        <v>9.0661831368993653E-3</v>
      </c>
      <c r="F510" s="16">
        <f t="shared" si="56"/>
        <v>1.3664596273291925E-2</v>
      </c>
      <c r="G510" s="16">
        <f t="shared" si="58"/>
        <v>0.1</v>
      </c>
      <c r="H510" s="16">
        <f t="shared" si="57"/>
        <v>9.0661831368993653E-4</v>
      </c>
    </row>
    <row r="511" spans="1:8" x14ac:dyDescent="0.2">
      <c r="A511" s="13"/>
      <c r="B511" s="14" t="s">
        <v>487</v>
      </c>
      <c r="C511" s="15">
        <v>0</v>
      </c>
      <c r="D511" s="15">
        <v>38</v>
      </c>
      <c r="E511" s="16" t="str">
        <f t="shared" si="55"/>
        <v/>
      </c>
      <c r="F511" s="16">
        <f t="shared" si="56"/>
        <v>2.3602484472049691E-2</v>
      </c>
      <c r="G511" s="16">
        <f t="shared" si="58"/>
        <v>1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3</v>
      </c>
      <c r="D512" s="15">
        <v>3</v>
      </c>
      <c r="E512" s="16">
        <f t="shared" si="55"/>
        <v>1.3599274705349048E-3</v>
      </c>
      <c r="F512" s="16">
        <f t="shared" si="56"/>
        <v>1.8633540372670807E-3</v>
      </c>
      <c r="G512" s="16">
        <f t="shared" si="58"/>
        <v>0</v>
      </c>
      <c r="H512" s="16">
        <f t="shared" si="57"/>
        <v>0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1</v>
      </c>
      <c r="E514" s="16" t="str">
        <f t="shared" si="55"/>
        <v/>
      </c>
      <c r="F514" s="16">
        <f t="shared" si="56"/>
        <v>6.2111801242236027E-4</v>
      </c>
      <c r="G514" s="16">
        <f t="shared" si="58"/>
        <v>1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5</v>
      </c>
      <c r="D515" s="15">
        <v>9</v>
      </c>
      <c r="E515" s="16">
        <f t="shared" si="55"/>
        <v>2.2665457842248413E-3</v>
      </c>
      <c r="F515" s="16">
        <f t="shared" si="56"/>
        <v>5.5900621118012426E-3</v>
      </c>
      <c r="G515" s="16">
        <f t="shared" si="58"/>
        <v>0.8</v>
      </c>
      <c r="H515" s="16">
        <f t="shared" si="57"/>
        <v>1.8132366273798731E-3</v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1</v>
      </c>
      <c r="E517" s="16" t="str">
        <f t="shared" si="55"/>
        <v/>
      </c>
      <c r="F517" s="16">
        <f t="shared" si="56"/>
        <v>6.2111801242236027E-4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1</v>
      </c>
      <c r="E523" s="16" t="str">
        <f t="shared" si="55"/>
        <v/>
      </c>
      <c r="F523" s="16">
        <f t="shared" si="56"/>
        <v>6.2111801242236027E-4</v>
      </c>
      <c r="G523" s="16">
        <f t="shared" si="58"/>
        <v>1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1</v>
      </c>
      <c r="E529" s="16" t="str">
        <f t="shared" si="55"/>
        <v/>
      </c>
      <c r="F529" s="16">
        <f t="shared" si="56"/>
        <v>6.2111801242236027E-4</v>
      </c>
      <c r="G529" s="16">
        <f t="shared" si="58"/>
        <v>1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3</v>
      </c>
      <c r="D532" s="15">
        <v>0</v>
      </c>
      <c r="E532" s="16">
        <f t="shared" si="55"/>
        <v>1.3599274705349048E-3</v>
      </c>
      <c r="F532" s="16" t="str">
        <f t="shared" si="56"/>
        <v/>
      </c>
      <c r="G532" s="16">
        <f t="shared" si="58"/>
        <v>-1</v>
      </c>
      <c r="H532" s="16">
        <f t="shared" si="57"/>
        <v>-1.3599274705349048E-3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1</v>
      </c>
      <c r="D535" s="15">
        <v>3</v>
      </c>
      <c r="E535" s="16">
        <f t="shared" si="55"/>
        <v>4.5330915684496827E-4</v>
      </c>
      <c r="F535" s="16">
        <f t="shared" si="56"/>
        <v>1.8633540372670807E-3</v>
      </c>
      <c r="G535" s="16">
        <f t="shared" si="58"/>
        <v>2</v>
      </c>
      <c r="H535" s="16">
        <f t="shared" si="57"/>
        <v>9.0661831368993653E-4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2</v>
      </c>
      <c r="E541" s="16" t="str">
        <f t="shared" ref="E541:E576" si="59">+IF(C541=0,"",C541/C$349)</f>
        <v/>
      </c>
      <c r="F541" s="16">
        <f t="shared" ref="F541:F576" si="60">+IF(D541=0,"",D541/D$349)</f>
        <v>1.2422360248447205E-3</v>
      </c>
      <c r="G541" s="16">
        <f t="shared" si="58"/>
        <v>1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2</v>
      </c>
      <c r="E542" s="16" t="str">
        <f t="shared" si="59"/>
        <v/>
      </c>
      <c r="F542" s="16">
        <f t="shared" si="60"/>
        <v>1.2422360248447205E-3</v>
      </c>
      <c r="G542" s="16">
        <f t="shared" ref="G542:G576" si="62">+IF(AND(C542=0,D542=0)," ",IF(C542=0,1,IF(D542=0,-1,(D542-C542)/C542)))</f>
        <v>1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1</v>
      </c>
      <c r="D548" s="15">
        <v>0</v>
      </c>
      <c r="E548" s="16">
        <f t="shared" si="59"/>
        <v>4.5330915684496827E-4</v>
      </c>
      <c r="F548" s="16" t="str">
        <f t="shared" si="60"/>
        <v/>
      </c>
      <c r="G548" s="16">
        <f t="shared" si="62"/>
        <v>-1</v>
      </c>
      <c r="H548" s="16">
        <f t="shared" si="61"/>
        <v>-4.5330915684496827E-4</v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4</v>
      </c>
      <c r="D551" s="15">
        <v>4</v>
      </c>
      <c r="E551" s="16">
        <f t="shared" si="59"/>
        <v>1.8132366273798731E-3</v>
      </c>
      <c r="F551" s="16">
        <f t="shared" si="60"/>
        <v>2.4844720496894411E-3</v>
      </c>
      <c r="G551" s="16">
        <f t="shared" si="62"/>
        <v>0</v>
      </c>
      <c r="H551" s="16">
        <f t="shared" si="61"/>
        <v>0</v>
      </c>
    </row>
    <row r="552" spans="1:8" ht="25.5" x14ac:dyDescent="0.2">
      <c r="A552" s="13"/>
      <c r="B552" s="14" t="s">
        <v>527</v>
      </c>
      <c r="C552" s="15">
        <v>10</v>
      </c>
      <c r="D552" s="15">
        <v>0</v>
      </c>
      <c r="E552" s="16">
        <f t="shared" si="59"/>
        <v>4.5330915684496827E-3</v>
      </c>
      <c r="F552" s="16" t="str">
        <f t="shared" si="60"/>
        <v/>
      </c>
      <c r="G552" s="16">
        <f t="shared" si="62"/>
        <v>-1</v>
      </c>
      <c r="H552" s="16">
        <f t="shared" si="61"/>
        <v>-4.5330915684496827E-3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10</v>
      </c>
      <c r="D554" s="15">
        <v>18</v>
      </c>
      <c r="E554" s="16">
        <f t="shared" si="59"/>
        <v>4.5330915684496827E-3</v>
      </c>
      <c r="F554" s="16">
        <f t="shared" si="60"/>
        <v>1.1180124223602485E-2</v>
      </c>
      <c r="G554" s="16">
        <f t="shared" si="62"/>
        <v>0.8</v>
      </c>
      <c r="H554" s="16">
        <f t="shared" si="61"/>
        <v>3.6264732547597461E-3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45</v>
      </c>
      <c r="D559" s="15">
        <v>34</v>
      </c>
      <c r="E559" s="16">
        <f t="shared" si="59"/>
        <v>2.0398912058023574E-2</v>
      </c>
      <c r="F559" s="16">
        <f t="shared" si="60"/>
        <v>2.1118012422360249E-2</v>
      </c>
      <c r="G559" s="16">
        <f t="shared" si="62"/>
        <v>-0.24444444444444444</v>
      </c>
      <c r="H559" s="16">
        <f t="shared" si="61"/>
        <v>-4.9864007252946509E-3</v>
      </c>
    </row>
    <row r="560" spans="1:8" ht="25.5" x14ac:dyDescent="0.2">
      <c r="A560" s="13"/>
      <c r="B560" s="14" t="s">
        <v>535</v>
      </c>
      <c r="C560" s="15">
        <v>12</v>
      </c>
      <c r="D560" s="15">
        <v>31</v>
      </c>
      <c r="E560" s="16">
        <f t="shared" si="59"/>
        <v>5.4397098821396192E-3</v>
      </c>
      <c r="F560" s="16">
        <f t="shared" si="60"/>
        <v>1.9254658385093167E-2</v>
      </c>
      <c r="G560" s="16">
        <f t="shared" si="62"/>
        <v>1.5833333333333333</v>
      </c>
      <c r="H560" s="16">
        <f t="shared" si="61"/>
        <v>8.6128739800543971E-3</v>
      </c>
    </row>
    <row r="561" spans="1:8" x14ac:dyDescent="0.2">
      <c r="A561" s="13"/>
      <c r="B561" s="14" t="s">
        <v>536</v>
      </c>
      <c r="C561" s="15">
        <v>35</v>
      </c>
      <c r="D561" s="15">
        <v>30</v>
      </c>
      <c r="E561" s="16">
        <f t="shared" si="59"/>
        <v>1.5865820489573891E-2</v>
      </c>
      <c r="F561" s="16">
        <f t="shared" si="60"/>
        <v>1.8633540372670808E-2</v>
      </c>
      <c r="G561" s="16">
        <f t="shared" si="62"/>
        <v>-0.14285714285714285</v>
      </c>
      <c r="H561" s="16">
        <f t="shared" si="61"/>
        <v>-2.2665457842248413E-3</v>
      </c>
    </row>
    <row r="562" spans="1:8" x14ac:dyDescent="0.2">
      <c r="A562" s="13"/>
      <c r="B562" s="14" t="s">
        <v>537</v>
      </c>
      <c r="C562" s="15">
        <v>2</v>
      </c>
      <c r="D562" s="15">
        <v>4</v>
      </c>
      <c r="E562" s="16">
        <f t="shared" si="59"/>
        <v>9.0661831368993653E-4</v>
      </c>
      <c r="F562" s="16">
        <f t="shared" si="60"/>
        <v>2.4844720496894411E-3</v>
      </c>
      <c r="G562" s="16">
        <f t="shared" si="62"/>
        <v>1</v>
      </c>
      <c r="H562" s="16">
        <f t="shared" si="61"/>
        <v>9.0661831368993653E-4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20</v>
      </c>
      <c r="D568" s="15">
        <v>4</v>
      </c>
      <c r="E568" s="16">
        <f t="shared" si="59"/>
        <v>9.0661831368993653E-3</v>
      </c>
      <c r="F568" s="16">
        <f t="shared" si="60"/>
        <v>2.4844720496894411E-3</v>
      </c>
      <c r="G568" s="16">
        <f t="shared" si="62"/>
        <v>-0.8</v>
      </c>
      <c r="H568" s="16">
        <f t="shared" si="61"/>
        <v>-7.2529465095194923E-3</v>
      </c>
    </row>
    <row r="569" spans="1:8" x14ac:dyDescent="0.2">
      <c r="A569" s="13"/>
      <c r="B569" s="14" t="s">
        <v>544</v>
      </c>
      <c r="C569" s="15">
        <v>2</v>
      </c>
      <c r="D569" s="15">
        <v>6</v>
      </c>
      <c r="E569" s="16">
        <f t="shared" si="59"/>
        <v>9.0661831368993653E-4</v>
      </c>
      <c r="F569" s="16">
        <f t="shared" si="60"/>
        <v>3.7267080745341614E-3</v>
      </c>
      <c r="G569" s="16">
        <f t="shared" si="62"/>
        <v>2</v>
      </c>
      <c r="H569" s="16">
        <f t="shared" si="61"/>
        <v>1.8132366273798731E-3</v>
      </c>
    </row>
    <row r="570" spans="1:8" x14ac:dyDescent="0.2">
      <c r="A570" s="13"/>
      <c r="B570" s="14" t="s">
        <v>545</v>
      </c>
      <c r="C570" s="15">
        <v>8</v>
      </c>
      <c r="D570" s="15">
        <v>3</v>
      </c>
      <c r="E570" s="16">
        <f t="shared" si="59"/>
        <v>3.6264732547597461E-3</v>
      </c>
      <c r="F570" s="16">
        <f t="shared" si="60"/>
        <v>1.8633540372670807E-3</v>
      </c>
      <c r="G570" s="16">
        <f t="shared" si="62"/>
        <v>-0.625</v>
      </c>
      <c r="H570" s="16">
        <f t="shared" si="61"/>
        <v>-2.2665457842248413E-3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900</v>
      </c>
      <c r="D582" s="18">
        <f>SUM(D583:D609)</f>
        <v>582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-0.35333333333333333</v>
      </c>
      <c r="H582" s="19">
        <f t="shared" ref="H582:H609" si="65">+IF(OR(AND(E582=""),(G582="")),"",E582*G582)</f>
        <v>-0.35333333333333333</v>
      </c>
    </row>
    <row r="583" spans="1:8" x14ac:dyDescent="0.2">
      <c r="A583" s="13"/>
      <c r="B583" s="14" t="s">
        <v>552</v>
      </c>
      <c r="C583" s="15">
        <v>5</v>
      </c>
      <c r="D583" s="15">
        <v>2</v>
      </c>
      <c r="E583" s="16">
        <f t="shared" si="63"/>
        <v>5.5555555555555558E-3</v>
      </c>
      <c r="F583" s="16">
        <f t="shared" si="64"/>
        <v>3.4364261168384879E-3</v>
      </c>
      <c r="G583" s="16">
        <f t="shared" ref="G583:G609" si="66">+IF(AND(C583=0,D583=0)," ",IF(C583=0,1,IF(D583=0,-1,(D583-C583)/C583)))</f>
        <v>-0.6</v>
      </c>
      <c r="H583" s="16">
        <f t="shared" si="65"/>
        <v>-3.3333333333333335E-3</v>
      </c>
    </row>
    <row r="584" spans="1:8" x14ac:dyDescent="0.2">
      <c r="A584" s="13"/>
      <c r="B584" s="14" t="s">
        <v>553</v>
      </c>
      <c r="C584" s="15">
        <v>6</v>
      </c>
      <c r="D584" s="15">
        <v>21</v>
      </c>
      <c r="E584" s="16">
        <f t="shared" si="63"/>
        <v>6.6666666666666671E-3</v>
      </c>
      <c r="F584" s="16">
        <f t="shared" si="64"/>
        <v>3.608247422680412E-2</v>
      </c>
      <c r="G584" s="16">
        <f t="shared" si="66"/>
        <v>2.5</v>
      </c>
      <c r="H584" s="16">
        <f t="shared" si="65"/>
        <v>1.6666666666666666E-2</v>
      </c>
    </row>
    <row r="585" spans="1:8" ht="25.5" x14ac:dyDescent="0.2">
      <c r="A585" s="13"/>
      <c r="B585" s="14" t="s">
        <v>554</v>
      </c>
      <c r="C585" s="15">
        <v>17</v>
      </c>
      <c r="D585" s="15">
        <v>25</v>
      </c>
      <c r="E585" s="16">
        <f t="shared" si="63"/>
        <v>1.8888888888888889E-2</v>
      </c>
      <c r="F585" s="16">
        <f t="shared" si="64"/>
        <v>4.29553264604811E-2</v>
      </c>
      <c r="G585" s="16">
        <f t="shared" si="66"/>
        <v>0.47058823529411764</v>
      </c>
      <c r="H585" s="16">
        <f t="shared" si="65"/>
        <v>8.8888888888888889E-3</v>
      </c>
    </row>
    <row r="586" spans="1:8" x14ac:dyDescent="0.2">
      <c r="A586" s="13"/>
      <c r="B586" s="14" t="s">
        <v>555</v>
      </c>
      <c r="C586" s="15">
        <v>10</v>
      </c>
      <c r="D586" s="15">
        <v>33</v>
      </c>
      <c r="E586" s="16">
        <f t="shared" si="63"/>
        <v>1.1111111111111112E-2</v>
      </c>
      <c r="F586" s="16">
        <f t="shared" si="64"/>
        <v>5.6701030927835051E-2</v>
      </c>
      <c r="G586" s="16">
        <f t="shared" si="66"/>
        <v>2.2999999999999998</v>
      </c>
      <c r="H586" s="16">
        <f t="shared" si="65"/>
        <v>2.5555555555555554E-2</v>
      </c>
    </row>
    <row r="587" spans="1:8" x14ac:dyDescent="0.2">
      <c r="A587" s="13"/>
      <c r="B587" s="14" t="s">
        <v>556</v>
      </c>
      <c r="C587" s="15">
        <v>3</v>
      </c>
      <c r="D587" s="15">
        <v>6</v>
      </c>
      <c r="E587" s="16">
        <f t="shared" si="63"/>
        <v>3.3333333333333335E-3</v>
      </c>
      <c r="F587" s="16">
        <f t="shared" si="64"/>
        <v>1.0309278350515464E-2</v>
      </c>
      <c r="G587" s="16">
        <f t="shared" si="66"/>
        <v>1</v>
      </c>
      <c r="H587" s="16">
        <f t="shared" si="65"/>
        <v>3.3333333333333335E-3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3</v>
      </c>
      <c r="E589" s="16" t="str">
        <f t="shared" si="63"/>
        <v/>
      </c>
      <c r="F589" s="16">
        <f t="shared" si="64"/>
        <v>5.1546391752577319E-3</v>
      </c>
      <c r="G589" s="16">
        <f t="shared" si="66"/>
        <v>1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3</v>
      </c>
      <c r="E591" s="16" t="str">
        <f t="shared" si="63"/>
        <v/>
      </c>
      <c r="F591" s="16">
        <f t="shared" si="64"/>
        <v>5.1546391752577319E-3</v>
      </c>
      <c r="G591" s="16">
        <f t="shared" si="66"/>
        <v>1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1</v>
      </c>
      <c r="E592" s="16" t="str">
        <f t="shared" si="63"/>
        <v/>
      </c>
      <c r="F592" s="16">
        <f t="shared" si="64"/>
        <v>1.718213058419244E-3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8</v>
      </c>
      <c r="D593" s="15">
        <v>2</v>
      </c>
      <c r="E593" s="16">
        <f t="shared" si="63"/>
        <v>8.8888888888888889E-3</v>
      </c>
      <c r="F593" s="16">
        <f t="shared" si="64"/>
        <v>3.4364261168384879E-3</v>
      </c>
      <c r="G593" s="16">
        <f t="shared" si="66"/>
        <v>-0.75</v>
      </c>
      <c r="H593" s="16">
        <f t="shared" si="65"/>
        <v>-6.6666666666666662E-3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145</v>
      </c>
      <c r="D597" s="15">
        <v>2</v>
      </c>
      <c r="E597" s="16">
        <f t="shared" si="63"/>
        <v>0.16111111111111112</v>
      </c>
      <c r="F597" s="16">
        <f t="shared" si="64"/>
        <v>3.4364261168384879E-3</v>
      </c>
      <c r="G597" s="16">
        <f t="shared" si="66"/>
        <v>-0.98620689655172411</v>
      </c>
      <c r="H597" s="16">
        <f t="shared" si="65"/>
        <v>-0.15888888888888889</v>
      </c>
    </row>
    <row r="598" spans="1:8" x14ac:dyDescent="0.2">
      <c r="A598" s="13"/>
      <c r="B598" s="14" t="s">
        <v>567</v>
      </c>
      <c r="C598" s="15">
        <v>18</v>
      </c>
      <c r="D598" s="15">
        <v>0</v>
      </c>
      <c r="E598" s="16">
        <f t="shared" si="63"/>
        <v>0.02</v>
      </c>
      <c r="F598" s="16" t="str">
        <f t="shared" si="64"/>
        <v/>
      </c>
      <c r="G598" s="16">
        <f t="shared" si="66"/>
        <v>-1</v>
      </c>
      <c r="H598" s="16">
        <f t="shared" si="65"/>
        <v>-0.02</v>
      </c>
    </row>
    <row r="599" spans="1:8" x14ac:dyDescent="0.2">
      <c r="A599" s="13"/>
      <c r="B599" s="14" t="s">
        <v>568</v>
      </c>
      <c r="C599" s="15">
        <v>3</v>
      </c>
      <c r="D599" s="15">
        <v>1</v>
      </c>
      <c r="E599" s="16">
        <f t="shared" si="63"/>
        <v>3.3333333333333335E-3</v>
      </c>
      <c r="F599" s="16">
        <f t="shared" si="64"/>
        <v>1.718213058419244E-3</v>
      </c>
      <c r="G599" s="16">
        <f t="shared" si="66"/>
        <v>-0.66666666666666663</v>
      </c>
      <c r="H599" s="16">
        <f t="shared" si="65"/>
        <v>-2.2222222222222222E-3</v>
      </c>
    </row>
    <row r="600" spans="1:8" x14ac:dyDescent="0.2">
      <c r="A600" s="13"/>
      <c r="B600" s="14" t="s">
        <v>569</v>
      </c>
      <c r="C600" s="15">
        <v>668</v>
      </c>
      <c r="D600" s="15">
        <v>413</v>
      </c>
      <c r="E600" s="16">
        <f t="shared" si="63"/>
        <v>0.74222222222222223</v>
      </c>
      <c r="F600" s="16">
        <f t="shared" si="64"/>
        <v>0.7096219931271478</v>
      </c>
      <c r="G600" s="16">
        <f t="shared" si="66"/>
        <v>-0.38173652694610777</v>
      </c>
      <c r="H600" s="16">
        <f t="shared" si="65"/>
        <v>-0.28333333333333333</v>
      </c>
    </row>
    <row r="601" spans="1:8" x14ac:dyDescent="0.2">
      <c r="A601" s="13"/>
      <c r="B601" s="14" t="s">
        <v>570</v>
      </c>
      <c r="C601" s="15">
        <v>3</v>
      </c>
      <c r="D601" s="15">
        <v>10</v>
      </c>
      <c r="E601" s="16">
        <f t="shared" si="63"/>
        <v>3.3333333333333335E-3</v>
      </c>
      <c r="F601" s="16">
        <f t="shared" si="64"/>
        <v>1.7182130584192441E-2</v>
      </c>
      <c r="G601" s="16">
        <f t="shared" si="66"/>
        <v>2.3333333333333335</v>
      </c>
      <c r="H601" s="16">
        <f t="shared" si="65"/>
        <v>7.7777777777777784E-3</v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3</v>
      </c>
      <c r="D603" s="15">
        <v>1</v>
      </c>
      <c r="E603" s="16">
        <f t="shared" si="63"/>
        <v>3.3333333333333335E-3</v>
      </c>
      <c r="F603" s="16">
        <f t="shared" si="64"/>
        <v>1.718213058419244E-3</v>
      </c>
      <c r="G603" s="16">
        <f t="shared" si="66"/>
        <v>-0.66666666666666663</v>
      </c>
      <c r="H603" s="16">
        <f t="shared" si="65"/>
        <v>-2.2222222222222222E-3</v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4</v>
      </c>
      <c r="D605" s="15">
        <v>4</v>
      </c>
      <c r="E605" s="16">
        <f t="shared" si="63"/>
        <v>4.4444444444444444E-3</v>
      </c>
      <c r="F605" s="16">
        <f t="shared" si="64"/>
        <v>6.8728522336769758E-3</v>
      </c>
      <c r="G605" s="16">
        <f t="shared" si="66"/>
        <v>0</v>
      </c>
      <c r="H605" s="16">
        <f t="shared" si="65"/>
        <v>0</v>
      </c>
    </row>
    <row r="606" spans="1:8" x14ac:dyDescent="0.2">
      <c r="A606" s="13"/>
      <c r="B606" s="14" t="s">
        <v>575</v>
      </c>
      <c r="C606" s="15">
        <v>0</v>
      </c>
      <c r="D606" s="15">
        <v>40</v>
      </c>
      <c r="E606" s="16" t="str">
        <f t="shared" si="63"/>
        <v/>
      </c>
      <c r="F606" s="16">
        <f t="shared" si="64"/>
        <v>6.8728522336769765E-2</v>
      </c>
      <c r="G606" s="16">
        <f t="shared" si="66"/>
        <v>1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1</v>
      </c>
      <c r="D608" s="15">
        <v>0</v>
      </c>
      <c r="E608" s="16">
        <f t="shared" si="63"/>
        <v>1.1111111111111111E-3</v>
      </c>
      <c r="F608" s="16" t="str">
        <f t="shared" si="64"/>
        <v/>
      </c>
      <c r="G608" s="16">
        <f t="shared" si="66"/>
        <v>-1</v>
      </c>
      <c r="H608" s="16">
        <f t="shared" si="65"/>
        <v>-1.1111111111111111E-3</v>
      </c>
    </row>
    <row r="609" spans="1:8" ht="25.5" x14ac:dyDescent="0.2">
      <c r="A609" s="13"/>
      <c r="B609" s="14" t="s">
        <v>578</v>
      </c>
      <c r="C609" s="15">
        <v>6</v>
      </c>
      <c r="D609" s="15">
        <v>15</v>
      </c>
      <c r="E609" s="16">
        <f t="shared" si="63"/>
        <v>6.6666666666666671E-3</v>
      </c>
      <c r="F609" s="16">
        <f t="shared" si="64"/>
        <v>2.5773195876288658E-2</v>
      </c>
      <c r="G609" s="16">
        <f t="shared" si="66"/>
        <v>1.5</v>
      </c>
      <c r="H609" s="16">
        <f t="shared" si="65"/>
        <v>0.01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625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626</v>
      </c>
      <c r="C8" s="11">
        <f>+C19+C75+C173+C349+C582</f>
        <v>1526</v>
      </c>
      <c r="D8" s="12">
        <f>+D19+D75+D173+D349+D582</f>
        <v>2106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0.38007863695937089</v>
      </c>
      <c r="H8" s="9">
        <f t="shared" ref="H8:H13" si="1">+IF(OR(AND(E8=""),(G8="")),"",E8*G8)</f>
        <v>0.38007863695937089</v>
      </c>
    </row>
    <row r="9" spans="1:8" x14ac:dyDescent="0.2">
      <c r="A9" s="13"/>
      <c r="B9" s="14" t="s">
        <v>7</v>
      </c>
      <c r="C9" s="15">
        <f>+C19</f>
        <v>3</v>
      </c>
      <c r="D9" s="15">
        <f>+D19</f>
        <v>22</v>
      </c>
      <c r="E9" s="16">
        <f t="shared" ref="E9:F13" si="2">+C9/C$8</f>
        <v>1.9659239842726079E-3</v>
      </c>
      <c r="F9" s="16">
        <f t="shared" si="2"/>
        <v>1.0446343779677113E-2</v>
      </c>
      <c r="G9" s="16">
        <f t="shared" si="0"/>
        <v>6.333333333333333</v>
      </c>
      <c r="H9" s="16">
        <f t="shared" si="1"/>
        <v>1.2450851900393183E-2</v>
      </c>
    </row>
    <row r="10" spans="1:8" x14ac:dyDescent="0.2">
      <c r="A10" s="13"/>
      <c r="B10" s="14" t="s">
        <v>8</v>
      </c>
      <c r="C10" s="15">
        <f>+C75</f>
        <v>45</v>
      </c>
      <c r="D10" s="15">
        <f>+D75</f>
        <v>187</v>
      </c>
      <c r="E10" s="16">
        <f t="shared" si="2"/>
        <v>2.9488859764089121E-2</v>
      </c>
      <c r="F10" s="16">
        <f t="shared" si="2"/>
        <v>8.8793922127255467E-2</v>
      </c>
      <c r="G10" s="16">
        <f t="shared" si="0"/>
        <v>3.1555555555555554</v>
      </c>
      <c r="H10" s="16">
        <f t="shared" si="1"/>
        <v>9.3053735255570105E-2</v>
      </c>
    </row>
    <row r="11" spans="1:8" ht="25.5" x14ac:dyDescent="0.2">
      <c r="A11" s="13"/>
      <c r="B11" s="14" t="s">
        <v>9</v>
      </c>
      <c r="C11" s="15">
        <f>+C173</f>
        <v>107</v>
      </c>
      <c r="D11" s="15">
        <f>+D173</f>
        <v>330</v>
      </c>
      <c r="E11" s="16">
        <f t="shared" si="2"/>
        <v>7.0117955439056356E-2</v>
      </c>
      <c r="F11" s="16">
        <f t="shared" si="2"/>
        <v>0.15669515669515668</v>
      </c>
      <c r="G11" s="16">
        <f t="shared" si="0"/>
        <v>2.0841121495327104</v>
      </c>
      <c r="H11" s="16">
        <f t="shared" si="1"/>
        <v>0.14613368283093053</v>
      </c>
    </row>
    <row r="12" spans="1:8" x14ac:dyDescent="0.2">
      <c r="A12" s="13"/>
      <c r="B12" s="14" t="s">
        <v>10</v>
      </c>
      <c r="C12" s="15">
        <f>+C349</f>
        <v>495</v>
      </c>
      <c r="D12" s="15">
        <f>+D349</f>
        <v>943</v>
      </c>
      <c r="E12" s="16">
        <f t="shared" si="2"/>
        <v>0.32437745740498036</v>
      </c>
      <c r="F12" s="16">
        <f t="shared" si="2"/>
        <v>0.44776828110161443</v>
      </c>
      <c r="G12" s="16">
        <f t="shared" si="0"/>
        <v>0.90505050505050511</v>
      </c>
      <c r="H12" s="16">
        <f t="shared" si="1"/>
        <v>0.29357798165137616</v>
      </c>
    </row>
    <row r="13" spans="1:8" x14ac:dyDescent="0.2">
      <c r="A13" s="13"/>
      <c r="B13" s="14" t="s">
        <v>11</v>
      </c>
      <c r="C13" s="15">
        <f>+C582</f>
        <v>876</v>
      </c>
      <c r="D13" s="15">
        <f>+D582</f>
        <v>624</v>
      </c>
      <c r="E13" s="16">
        <f t="shared" si="2"/>
        <v>0.57404980340760159</v>
      </c>
      <c r="F13" s="16">
        <f t="shared" si="2"/>
        <v>0.29629629629629628</v>
      </c>
      <c r="G13" s="16">
        <f t="shared" si="0"/>
        <v>-0.28767123287671231</v>
      </c>
      <c r="H13" s="16">
        <f t="shared" si="1"/>
        <v>-0.16513761467889909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3</v>
      </c>
      <c r="D19" s="18">
        <f>SUM(D20:D69)</f>
        <v>22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6.333333333333333</v>
      </c>
      <c r="H19" s="19">
        <f t="shared" ref="H19:H50" si="5">+IF(OR(AND(E19=""),(G19="")),"",E19*G19)</f>
        <v>6.333333333333333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1</v>
      </c>
      <c r="D27" s="15">
        <v>3</v>
      </c>
      <c r="E27" s="16">
        <f t="shared" si="3"/>
        <v>0.33333333333333331</v>
      </c>
      <c r="F27" s="16">
        <f t="shared" si="4"/>
        <v>0.13636363636363635</v>
      </c>
      <c r="G27" s="16">
        <f t="shared" si="6"/>
        <v>2</v>
      </c>
      <c r="H27" s="16">
        <f t="shared" si="5"/>
        <v>0.66666666666666663</v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1</v>
      </c>
      <c r="D30" s="15">
        <v>5</v>
      </c>
      <c r="E30" s="16">
        <f t="shared" si="3"/>
        <v>0.33333333333333331</v>
      </c>
      <c r="F30" s="16">
        <f t="shared" si="4"/>
        <v>0.22727272727272727</v>
      </c>
      <c r="G30" s="16">
        <f t="shared" si="6"/>
        <v>4</v>
      </c>
      <c r="H30" s="16">
        <f t="shared" si="5"/>
        <v>1.3333333333333333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1</v>
      </c>
      <c r="E36" s="16" t="str">
        <f t="shared" si="3"/>
        <v/>
      </c>
      <c r="F36" s="16">
        <f t="shared" si="4"/>
        <v>4.5454545454545456E-2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2</v>
      </c>
      <c r="E39" s="16" t="str">
        <f t="shared" si="3"/>
        <v/>
      </c>
      <c r="F39" s="16">
        <f t="shared" si="4"/>
        <v>9.0909090909090912E-2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1</v>
      </c>
      <c r="E49" s="16" t="str">
        <f t="shared" si="3"/>
        <v/>
      </c>
      <c r="F49" s="16">
        <f t="shared" si="4"/>
        <v>4.5454545454545456E-2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1</v>
      </c>
      <c r="D50" s="15">
        <v>0</v>
      </c>
      <c r="E50" s="16">
        <f t="shared" si="3"/>
        <v>0.33333333333333331</v>
      </c>
      <c r="F50" s="16" t="str">
        <f t="shared" si="4"/>
        <v/>
      </c>
      <c r="G50" s="16">
        <f t="shared" si="6"/>
        <v>-1</v>
      </c>
      <c r="H50" s="16">
        <f t="shared" si="5"/>
        <v>-0.33333333333333331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1</v>
      </c>
      <c r="E61" s="16" t="str">
        <f t="shared" si="7"/>
        <v/>
      </c>
      <c r="F61" s="16">
        <f t="shared" si="8"/>
        <v>4.5454545454545456E-2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4</v>
      </c>
      <c r="E62" s="16" t="str">
        <f t="shared" si="7"/>
        <v/>
      </c>
      <c r="F62" s="16">
        <f t="shared" si="8"/>
        <v>0.18181818181818182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2</v>
      </c>
      <c r="E64" s="16" t="str">
        <f t="shared" si="7"/>
        <v/>
      </c>
      <c r="F64" s="16">
        <f t="shared" si="8"/>
        <v>9.0909090909090912E-2</v>
      </c>
      <c r="G64" s="16">
        <f t="shared" si="10"/>
        <v>1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1</v>
      </c>
      <c r="E66" s="16" t="str">
        <f t="shared" si="7"/>
        <v/>
      </c>
      <c r="F66" s="16">
        <f t="shared" si="8"/>
        <v>4.5454545454545456E-2</v>
      </c>
      <c r="G66" s="16">
        <f t="shared" si="10"/>
        <v>1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1</v>
      </c>
      <c r="E67" s="16" t="str">
        <f t="shared" si="7"/>
        <v/>
      </c>
      <c r="F67" s="16">
        <f t="shared" si="8"/>
        <v>4.5454545454545456E-2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1</v>
      </c>
      <c r="E69" s="16" t="str">
        <f t="shared" si="7"/>
        <v/>
      </c>
      <c r="F69" s="16">
        <f t="shared" si="8"/>
        <v>4.5454545454545456E-2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45</v>
      </c>
      <c r="D75" s="18">
        <f>SUM(D76:D167)</f>
        <v>187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3.1555555555555554</v>
      </c>
      <c r="H75" s="19">
        <f t="shared" ref="H75:H106" si="13">+IF(OR(AND(E75=""),(G75="")),"",E75*G75)</f>
        <v>3.1555555555555554</v>
      </c>
    </row>
    <row r="76" spans="1:8" x14ac:dyDescent="0.2">
      <c r="A76" s="13"/>
      <c r="B76" s="14" t="s">
        <v>64</v>
      </c>
      <c r="C76" s="15">
        <v>0</v>
      </c>
      <c r="D76" s="15">
        <v>1</v>
      </c>
      <c r="E76" s="16" t="str">
        <f t="shared" si="11"/>
        <v/>
      </c>
      <c r="F76" s="16">
        <f t="shared" si="12"/>
        <v>5.3475935828877002E-3</v>
      </c>
      <c r="G76" s="16">
        <f t="shared" ref="G76:G107" si="14">+IF(AND(C76=0,D76=0)," ",IF(C76=0,1,IF(D76=0,-1,(D76-C76)/C76)))</f>
        <v>1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0</v>
      </c>
      <c r="D77" s="15">
        <v>4</v>
      </c>
      <c r="E77" s="16" t="str">
        <f t="shared" si="11"/>
        <v/>
      </c>
      <c r="F77" s="16">
        <f t="shared" si="12"/>
        <v>2.1390374331550801E-2</v>
      </c>
      <c r="G77" s="16">
        <f t="shared" si="14"/>
        <v>1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0</v>
      </c>
      <c r="D79" s="15">
        <v>7</v>
      </c>
      <c r="E79" s="16" t="str">
        <f t="shared" si="11"/>
        <v/>
      </c>
      <c r="F79" s="16">
        <f t="shared" si="12"/>
        <v>3.7433155080213901E-2</v>
      </c>
      <c r="G79" s="16">
        <f t="shared" si="14"/>
        <v>1</v>
      </c>
      <c r="H79" s="16" t="str">
        <f t="shared" si="13"/>
        <v/>
      </c>
    </row>
    <row r="80" spans="1:8" ht="25.5" x14ac:dyDescent="0.2">
      <c r="A80" s="13"/>
      <c r="B80" s="14" t="s">
        <v>68</v>
      </c>
      <c r="C80" s="15">
        <v>2</v>
      </c>
      <c r="D80" s="15">
        <v>1</v>
      </c>
      <c r="E80" s="16">
        <f t="shared" si="11"/>
        <v>4.4444444444444446E-2</v>
      </c>
      <c r="F80" s="16">
        <f t="shared" si="12"/>
        <v>5.3475935828877002E-3</v>
      </c>
      <c r="G80" s="16">
        <f t="shared" si="14"/>
        <v>-0.5</v>
      </c>
      <c r="H80" s="16">
        <f t="shared" si="13"/>
        <v>-2.2222222222222223E-2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11</v>
      </c>
      <c r="E85" s="16" t="str">
        <f t="shared" si="11"/>
        <v/>
      </c>
      <c r="F85" s="16">
        <f t="shared" si="12"/>
        <v>5.8823529411764705E-2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7</v>
      </c>
      <c r="E87" s="16" t="str">
        <f t="shared" si="11"/>
        <v/>
      </c>
      <c r="F87" s="16">
        <f t="shared" si="12"/>
        <v>3.7433155080213901E-2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3</v>
      </c>
      <c r="D88" s="15">
        <v>1</v>
      </c>
      <c r="E88" s="16">
        <f t="shared" si="11"/>
        <v>6.6666666666666666E-2</v>
      </c>
      <c r="F88" s="16">
        <f t="shared" si="12"/>
        <v>5.3475935828877002E-3</v>
      </c>
      <c r="G88" s="16">
        <f t="shared" si="14"/>
        <v>-0.66666666666666663</v>
      </c>
      <c r="H88" s="16">
        <f t="shared" si="13"/>
        <v>-4.4444444444444439E-2</v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0</v>
      </c>
      <c r="D90" s="15">
        <v>3</v>
      </c>
      <c r="E90" s="16" t="str">
        <f t="shared" si="11"/>
        <v/>
      </c>
      <c r="F90" s="16">
        <f t="shared" si="12"/>
        <v>1.6042780748663103E-2</v>
      </c>
      <c r="G90" s="16">
        <f t="shared" si="14"/>
        <v>1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3</v>
      </c>
      <c r="D91" s="15">
        <v>15</v>
      </c>
      <c r="E91" s="16">
        <f t="shared" si="11"/>
        <v>6.6666666666666666E-2</v>
      </c>
      <c r="F91" s="16">
        <f t="shared" si="12"/>
        <v>8.0213903743315509E-2</v>
      </c>
      <c r="G91" s="16">
        <f t="shared" si="14"/>
        <v>4</v>
      </c>
      <c r="H91" s="16">
        <f t="shared" si="13"/>
        <v>0.26666666666666666</v>
      </c>
    </row>
    <row r="92" spans="1:8" x14ac:dyDescent="0.2">
      <c r="A92" s="13"/>
      <c r="B92" s="14" t="s">
        <v>80</v>
      </c>
      <c r="C92" s="15">
        <v>0</v>
      </c>
      <c r="D92" s="15">
        <v>3</v>
      </c>
      <c r="E92" s="16" t="str">
        <f t="shared" si="11"/>
        <v/>
      </c>
      <c r="F92" s="16">
        <f t="shared" si="12"/>
        <v>1.6042780748663103E-2</v>
      </c>
      <c r="G92" s="16">
        <f t="shared" si="14"/>
        <v>1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1</v>
      </c>
      <c r="D93" s="15">
        <v>3</v>
      </c>
      <c r="E93" s="16">
        <f t="shared" si="11"/>
        <v>2.2222222222222223E-2</v>
      </c>
      <c r="F93" s="16">
        <f t="shared" si="12"/>
        <v>1.6042780748663103E-2</v>
      </c>
      <c r="G93" s="16">
        <f t="shared" si="14"/>
        <v>2</v>
      </c>
      <c r="H93" s="16">
        <f t="shared" si="13"/>
        <v>4.4444444444444446E-2</v>
      </c>
    </row>
    <row r="94" spans="1:8" x14ac:dyDescent="0.2">
      <c r="A94" s="13"/>
      <c r="B94" s="14" t="s">
        <v>82</v>
      </c>
      <c r="C94" s="15">
        <v>2</v>
      </c>
      <c r="D94" s="15">
        <v>1</v>
      </c>
      <c r="E94" s="16">
        <f t="shared" si="11"/>
        <v>4.4444444444444446E-2</v>
      </c>
      <c r="F94" s="16">
        <f t="shared" si="12"/>
        <v>5.3475935828877002E-3</v>
      </c>
      <c r="G94" s="16">
        <f t="shared" si="14"/>
        <v>-0.5</v>
      </c>
      <c r="H94" s="16">
        <f t="shared" si="13"/>
        <v>-2.2222222222222223E-2</v>
      </c>
    </row>
    <row r="95" spans="1:8" x14ac:dyDescent="0.2">
      <c r="A95" s="13"/>
      <c r="B95" s="14" t="s">
        <v>83</v>
      </c>
      <c r="C95" s="15">
        <v>0</v>
      </c>
      <c r="D95" s="15">
        <v>1</v>
      </c>
      <c r="E95" s="16" t="str">
        <f t="shared" si="11"/>
        <v/>
      </c>
      <c r="F95" s="16">
        <f t="shared" si="12"/>
        <v>5.3475935828877002E-3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1</v>
      </c>
      <c r="D99" s="15">
        <v>0</v>
      </c>
      <c r="E99" s="16">
        <f t="shared" si="11"/>
        <v>2.2222222222222223E-2</v>
      </c>
      <c r="F99" s="16" t="str">
        <f t="shared" si="12"/>
        <v/>
      </c>
      <c r="G99" s="16">
        <f t="shared" si="14"/>
        <v>-1</v>
      </c>
      <c r="H99" s="16">
        <f t="shared" si="13"/>
        <v>-2.2222222222222223E-2</v>
      </c>
    </row>
    <row r="100" spans="1:8" x14ac:dyDescent="0.2">
      <c r="A100" s="13"/>
      <c r="B100" s="14" t="s">
        <v>88</v>
      </c>
      <c r="C100" s="15">
        <v>0</v>
      </c>
      <c r="D100" s="15">
        <v>5</v>
      </c>
      <c r="E100" s="16" t="str">
        <f t="shared" si="11"/>
        <v/>
      </c>
      <c r="F100" s="16">
        <f t="shared" si="12"/>
        <v>2.6737967914438502E-2</v>
      </c>
      <c r="G100" s="16">
        <f t="shared" si="14"/>
        <v>1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1</v>
      </c>
      <c r="D104" s="15">
        <v>3</v>
      </c>
      <c r="E104" s="16">
        <f t="shared" si="11"/>
        <v>2.2222222222222223E-2</v>
      </c>
      <c r="F104" s="16">
        <f t="shared" si="12"/>
        <v>1.6042780748663103E-2</v>
      </c>
      <c r="G104" s="16">
        <f t="shared" si="14"/>
        <v>2</v>
      </c>
      <c r="H104" s="16">
        <f t="shared" si="13"/>
        <v>4.4444444444444446E-2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2</v>
      </c>
      <c r="E106" s="16" t="str">
        <f t="shared" si="11"/>
        <v/>
      </c>
      <c r="F106" s="16">
        <f t="shared" si="12"/>
        <v>1.06951871657754E-2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1</v>
      </c>
      <c r="D111" s="15">
        <v>0</v>
      </c>
      <c r="E111" s="16">
        <f t="shared" si="15"/>
        <v>2.2222222222222223E-2</v>
      </c>
      <c r="F111" s="16" t="str">
        <f t="shared" si="16"/>
        <v/>
      </c>
      <c r="G111" s="16">
        <f t="shared" si="18"/>
        <v>-1</v>
      </c>
      <c r="H111" s="16">
        <f t="shared" si="17"/>
        <v>-2.2222222222222223E-2</v>
      </c>
    </row>
    <row r="112" spans="1:8" ht="25.5" x14ac:dyDescent="0.2">
      <c r="A112" s="13"/>
      <c r="B112" s="14" t="s">
        <v>101</v>
      </c>
      <c r="C112" s="15">
        <v>0</v>
      </c>
      <c r="D112" s="15">
        <v>1</v>
      </c>
      <c r="E112" s="16" t="str">
        <f t="shared" si="15"/>
        <v/>
      </c>
      <c r="F112" s="16">
        <f t="shared" si="16"/>
        <v>5.3475935828877002E-3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1</v>
      </c>
      <c r="D113" s="15">
        <v>0</v>
      </c>
      <c r="E113" s="16">
        <f t="shared" si="15"/>
        <v>2.2222222222222223E-2</v>
      </c>
      <c r="F113" s="16" t="str">
        <f t="shared" si="16"/>
        <v/>
      </c>
      <c r="G113" s="16">
        <f t="shared" si="18"/>
        <v>-1</v>
      </c>
      <c r="H113" s="16">
        <f t="shared" si="17"/>
        <v>-2.2222222222222223E-2</v>
      </c>
    </row>
    <row r="114" spans="1:8" x14ac:dyDescent="0.2">
      <c r="A114" s="13"/>
      <c r="B114" s="14" t="s">
        <v>103</v>
      </c>
      <c r="C114" s="15">
        <v>0</v>
      </c>
      <c r="D114" s="15">
        <v>3</v>
      </c>
      <c r="E114" s="16" t="str">
        <f t="shared" si="15"/>
        <v/>
      </c>
      <c r="F114" s="16">
        <f t="shared" si="16"/>
        <v>1.6042780748663103E-2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5</v>
      </c>
      <c r="D115" s="15">
        <v>16</v>
      </c>
      <c r="E115" s="16">
        <f t="shared" si="15"/>
        <v>0.1111111111111111</v>
      </c>
      <c r="F115" s="16">
        <f t="shared" si="16"/>
        <v>8.5561497326203204E-2</v>
      </c>
      <c r="G115" s="16">
        <f t="shared" si="18"/>
        <v>2.2000000000000002</v>
      </c>
      <c r="H115" s="16">
        <f t="shared" si="17"/>
        <v>0.24444444444444446</v>
      </c>
    </row>
    <row r="116" spans="1:8" x14ac:dyDescent="0.2">
      <c r="A116" s="13"/>
      <c r="B116" s="14" t="s">
        <v>105</v>
      </c>
      <c r="C116" s="15">
        <v>0</v>
      </c>
      <c r="D116" s="15">
        <v>1</v>
      </c>
      <c r="E116" s="16" t="str">
        <f t="shared" si="15"/>
        <v/>
      </c>
      <c r="F116" s="16">
        <f t="shared" si="16"/>
        <v>5.3475935828877002E-3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1</v>
      </c>
      <c r="E118" s="16" t="str">
        <f t="shared" si="15"/>
        <v/>
      </c>
      <c r="F118" s="16">
        <f t="shared" si="16"/>
        <v>5.3475935828877002E-3</v>
      </c>
      <c r="G118" s="16">
        <f t="shared" si="18"/>
        <v>1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3</v>
      </c>
      <c r="D121" s="15">
        <v>3</v>
      </c>
      <c r="E121" s="16">
        <f t="shared" si="15"/>
        <v>6.6666666666666666E-2</v>
      </c>
      <c r="F121" s="16">
        <f t="shared" si="16"/>
        <v>1.6042780748663103E-2</v>
      </c>
      <c r="G121" s="16">
        <f t="shared" si="18"/>
        <v>0</v>
      </c>
      <c r="H121" s="16">
        <f t="shared" si="17"/>
        <v>0</v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3</v>
      </c>
      <c r="E123" s="16" t="str">
        <f t="shared" si="15"/>
        <v/>
      </c>
      <c r="F123" s="16">
        <f t="shared" si="16"/>
        <v>1.6042780748663103E-2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6</v>
      </c>
      <c r="D125" s="15">
        <v>20</v>
      </c>
      <c r="E125" s="16">
        <f t="shared" si="15"/>
        <v>0.13333333333333333</v>
      </c>
      <c r="F125" s="16">
        <f t="shared" si="16"/>
        <v>0.10695187165775401</v>
      </c>
      <c r="G125" s="16">
        <f t="shared" si="18"/>
        <v>2.3333333333333335</v>
      </c>
      <c r="H125" s="16">
        <f t="shared" si="17"/>
        <v>0.31111111111111112</v>
      </c>
    </row>
    <row r="126" spans="1:8" x14ac:dyDescent="0.2">
      <c r="A126" s="13"/>
      <c r="B126" s="14" t="s">
        <v>115</v>
      </c>
      <c r="C126" s="15">
        <v>0</v>
      </c>
      <c r="D126" s="15">
        <v>11</v>
      </c>
      <c r="E126" s="16" t="str">
        <f t="shared" si="15"/>
        <v/>
      </c>
      <c r="F126" s="16">
        <f t="shared" si="16"/>
        <v>5.8823529411764705E-2</v>
      </c>
      <c r="G126" s="16">
        <f t="shared" si="18"/>
        <v>1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9</v>
      </c>
      <c r="E128" s="16" t="str">
        <f t="shared" si="15"/>
        <v/>
      </c>
      <c r="F128" s="16">
        <f t="shared" si="16"/>
        <v>4.8128342245989303E-2</v>
      </c>
      <c r="G128" s="16">
        <f t="shared" si="18"/>
        <v>1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6</v>
      </c>
      <c r="D129" s="15">
        <v>11</v>
      </c>
      <c r="E129" s="16">
        <f t="shared" si="15"/>
        <v>0.13333333333333333</v>
      </c>
      <c r="F129" s="16">
        <f t="shared" si="16"/>
        <v>5.8823529411764705E-2</v>
      </c>
      <c r="G129" s="16">
        <f t="shared" si="18"/>
        <v>0.83333333333333337</v>
      </c>
      <c r="H129" s="16">
        <f t="shared" si="17"/>
        <v>0.11111111111111112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4</v>
      </c>
      <c r="D131" s="15">
        <v>17</v>
      </c>
      <c r="E131" s="16">
        <f t="shared" si="15"/>
        <v>8.8888888888888892E-2</v>
      </c>
      <c r="F131" s="16">
        <f t="shared" si="16"/>
        <v>9.0909090909090912E-2</v>
      </c>
      <c r="G131" s="16">
        <f t="shared" si="18"/>
        <v>3.25</v>
      </c>
      <c r="H131" s="16">
        <f t="shared" si="17"/>
        <v>0.28888888888888892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6</v>
      </c>
      <c r="E137" s="16" t="str">
        <f t="shared" si="15"/>
        <v/>
      </c>
      <c r="F137" s="16">
        <f t="shared" si="16"/>
        <v>3.2085561497326207E-2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2</v>
      </c>
      <c r="E139" s="16" t="str">
        <f t="shared" ref="E139:E167" si="19">+IF(C139=0,"",C139/C$75)</f>
        <v/>
      </c>
      <c r="F139" s="16">
        <f t="shared" ref="F139:F167" si="20">+IF(D139=0,"",D139/D$75)</f>
        <v>1.06951871657754E-2</v>
      </c>
      <c r="G139" s="16">
        <f t="shared" si="18"/>
        <v>1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1</v>
      </c>
      <c r="D143" s="15">
        <v>0</v>
      </c>
      <c r="E143" s="16">
        <f t="shared" si="19"/>
        <v>2.2222222222222223E-2</v>
      </c>
      <c r="F143" s="16" t="str">
        <f t="shared" si="20"/>
        <v/>
      </c>
      <c r="G143" s="16">
        <f t="shared" si="22"/>
        <v>-1</v>
      </c>
      <c r="H143" s="16">
        <f t="shared" si="21"/>
        <v>-2.2222222222222223E-2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2</v>
      </c>
      <c r="E153" s="16" t="str">
        <f t="shared" si="19"/>
        <v/>
      </c>
      <c r="F153" s="16">
        <f t="shared" si="20"/>
        <v>1.06951871657754E-2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5</v>
      </c>
      <c r="D155" s="15">
        <v>11</v>
      </c>
      <c r="E155" s="16">
        <f t="shared" si="19"/>
        <v>0.1111111111111111</v>
      </c>
      <c r="F155" s="16">
        <f t="shared" si="20"/>
        <v>5.8823529411764705E-2</v>
      </c>
      <c r="G155" s="16">
        <f t="shared" si="22"/>
        <v>1.2</v>
      </c>
      <c r="H155" s="16">
        <f t="shared" si="21"/>
        <v>0.13333333333333333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2</v>
      </c>
      <c r="E164" s="16" t="str">
        <f t="shared" si="19"/>
        <v/>
      </c>
      <c r="F164" s="16">
        <f t="shared" si="20"/>
        <v>1.06951871657754E-2</v>
      </c>
      <c r="G164" s="16">
        <f t="shared" si="22"/>
        <v>1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107</v>
      </c>
      <c r="D173" s="18">
        <f>SUM(D174:D343)</f>
        <v>330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2.0841121495327104</v>
      </c>
      <c r="H173" s="19">
        <f t="shared" ref="H173:H204" si="25">+IF(OR(AND(E173=""),(G173="")),"",E173*G173)</f>
        <v>2.0841121495327104</v>
      </c>
    </row>
    <row r="174" spans="1:8" x14ac:dyDescent="0.2">
      <c r="A174" s="13"/>
      <c r="B174" s="14" t="s">
        <v>157</v>
      </c>
      <c r="C174" s="15">
        <v>4</v>
      </c>
      <c r="D174" s="15">
        <v>8</v>
      </c>
      <c r="E174" s="16">
        <f t="shared" si="23"/>
        <v>3.7383177570093455E-2</v>
      </c>
      <c r="F174" s="16">
        <f t="shared" si="24"/>
        <v>2.4242424242424242E-2</v>
      </c>
      <c r="G174" s="16">
        <f t="shared" ref="G174:G205" si="26">+IF(AND(C174=0,D174=0)," ",IF(C174=0,1,IF(D174=0,-1,(D174-C174)/C174)))</f>
        <v>1</v>
      </c>
      <c r="H174" s="16">
        <f t="shared" si="25"/>
        <v>3.7383177570093455E-2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3</v>
      </c>
      <c r="D176" s="15">
        <v>0</v>
      </c>
      <c r="E176" s="16">
        <f t="shared" si="23"/>
        <v>2.8037383177570093E-2</v>
      </c>
      <c r="F176" s="16" t="str">
        <f t="shared" si="24"/>
        <v/>
      </c>
      <c r="G176" s="16">
        <f t="shared" si="26"/>
        <v>-1</v>
      </c>
      <c r="H176" s="16">
        <f t="shared" si="25"/>
        <v>-2.8037383177570093E-2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4</v>
      </c>
      <c r="E178" s="16" t="str">
        <f t="shared" si="23"/>
        <v/>
      </c>
      <c r="F178" s="16">
        <f t="shared" si="24"/>
        <v>1.2121212121212121E-2</v>
      </c>
      <c r="G178" s="16">
        <f t="shared" si="26"/>
        <v>1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11</v>
      </c>
      <c r="D179" s="15">
        <v>45</v>
      </c>
      <c r="E179" s="16">
        <f t="shared" si="23"/>
        <v>0.10280373831775701</v>
      </c>
      <c r="F179" s="16">
        <f t="shared" si="24"/>
        <v>0.13636363636363635</v>
      </c>
      <c r="G179" s="16">
        <f t="shared" si="26"/>
        <v>3.0909090909090908</v>
      </c>
      <c r="H179" s="16">
        <f t="shared" si="25"/>
        <v>0.31775700934579437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2</v>
      </c>
      <c r="D181" s="15">
        <v>1</v>
      </c>
      <c r="E181" s="16">
        <f t="shared" si="23"/>
        <v>1.8691588785046728E-2</v>
      </c>
      <c r="F181" s="16">
        <f t="shared" si="24"/>
        <v>3.0303030303030303E-3</v>
      </c>
      <c r="G181" s="16">
        <f t="shared" si="26"/>
        <v>-0.5</v>
      </c>
      <c r="H181" s="16">
        <f t="shared" si="25"/>
        <v>-9.3457943925233638E-3</v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2</v>
      </c>
      <c r="D186" s="15">
        <v>3</v>
      </c>
      <c r="E186" s="16">
        <f t="shared" si="23"/>
        <v>1.8691588785046728E-2</v>
      </c>
      <c r="F186" s="16">
        <f t="shared" si="24"/>
        <v>9.0909090909090905E-3</v>
      </c>
      <c r="G186" s="16">
        <f t="shared" si="26"/>
        <v>0.5</v>
      </c>
      <c r="H186" s="16">
        <f t="shared" si="25"/>
        <v>9.3457943925233638E-3</v>
      </c>
    </row>
    <row r="187" spans="1:8" x14ac:dyDescent="0.2">
      <c r="A187" s="13"/>
      <c r="B187" s="14" t="s">
        <v>170</v>
      </c>
      <c r="C187" s="15">
        <v>4</v>
      </c>
      <c r="D187" s="15">
        <v>10</v>
      </c>
      <c r="E187" s="16">
        <f t="shared" si="23"/>
        <v>3.7383177570093455E-2</v>
      </c>
      <c r="F187" s="16">
        <f t="shared" si="24"/>
        <v>3.0303030303030304E-2</v>
      </c>
      <c r="G187" s="16">
        <f t="shared" si="26"/>
        <v>1.5</v>
      </c>
      <c r="H187" s="16">
        <f t="shared" si="25"/>
        <v>5.6074766355140179E-2</v>
      </c>
    </row>
    <row r="188" spans="1:8" ht="25.5" x14ac:dyDescent="0.2">
      <c r="A188" s="13"/>
      <c r="B188" s="14" t="s">
        <v>171</v>
      </c>
      <c r="C188" s="15">
        <v>1</v>
      </c>
      <c r="D188" s="15">
        <v>6</v>
      </c>
      <c r="E188" s="16">
        <f t="shared" si="23"/>
        <v>9.3457943925233638E-3</v>
      </c>
      <c r="F188" s="16">
        <f t="shared" si="24"/>
        <v>1.8181818181818181E-2</v>
      </c>
      <c r="G188" s="16">
        <f t="shared" si="26"/>
        <v>5</v>
      </c>
      <c r="H188" s="16">
        <f t="shared" si="25"/>
        <v>4.6728971962616821E-2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2</v>
      </c>
      <c r="E191" s="16" t="str">
        <f t="shared" si="23"/>
        <v/>
      </c>
      <c r="F191" s="16">
        <f t="shared" si="24"/>
        <v>6.0606060606060606E-3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3</v>
      </c>
      <c r="D194" s="15">
        <v>2</v>
      </c>
      <c r="E194" s="16">
        <f t="shared" si="23"/>
        <v>2.8037383177570093E-2</v>
      </c>
      <c r="F194" s="16">
        <f t="shared" si="24"/>
        <v>6.0606060606060606E-3</v>
      </c>
      <c r="G194" s="16">
        <f t="shared" si="26"/>
        <v>-0.33333333333333331</v>
      </c>
      <c r="H194" s="16">
        <f t="shared" si="25"/>
        <v>-9.3457943925233638E-3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3</v>
      </c>
      <c r="D199" s="15">
        <v>4</v>
      </c>
      <c r="E199" s="16">
        <f t="shared" si="23"/>
        <v>2.8037383177570093E-2</v>
      </c>
      <c r="F199" s="16">
        <f t="shared" si="24"/>
        <v>1.2121212121212121E-2</v>
      </c>
      <c r="G199" s="16">
        <f t="shared" si="26"/>
        <v>0.33333333333333331</v>
      </c>
      <c r="H199" s="16">
        <f t="shared" si="25"/>
        <v>9.3457943925233638E-3</v>
      </c>
    </row>
    <row r="200" spans="1:8" ht="25.5" x14ac:dyDescent="0.2">
      <c r="A200" s="13"/>
      <c r="B200" s="14" t="s">
        <v>183</v>
      </c>
      <c r="C200" s="15">
        <v>2</v>
      </c>
      <c r="D200" s="15">
        <v>23</v>
      </c>
      <c r="E200" s="16">
        <f t="shared" si="23"/>
        <v>1.8691588785046728E-2</v>
      </c>
      <c r="F200" s="16">
        <f t="shared" si="24"/>
        <v>6.9696969696969702E-2</v>
      </c>
      <c r="G200" s="16">
        <f t="shared" si="26"/>
        <v>10.5</v>
      </c>
      <c r="H200" s="16">
        <f t="shared" si="25"/>
        <v>0.19626168224299065</v>
      </c>
    </row>
    <row r="201" spans="1:8" x14ac:dyDescent="0.2">
      <c r="A201" s="13"/>
      <c r="B201" s="14" t="s">
        <v>184</v>
      </c>
      <c r="C201" s="15">
        <v>1</v>
      </c>
      <c r="D201" s="15">
        <v>9</v>
      </c>
      <c r="E201" s="16">
        <f t="shared" si="23"/>
        <v>9.3457943925233638E-3</v>
      </c>
      <c r="F201" s="16">
        <f t="shared" si="24"/>
        <v>2.7272727272727271E-2</v>
      </c>
      <c r="G201" s="16">
        <f t="shared" si="26"/>
        <v>8</v>
      </c>
      <c r="H201" s="16">
        <f t="shared" si="25"/>
        <v>7.476635514018691E-2</v>
      </c>
    </row>
    <row r="202" spans="1:8" x14ac:dyDescent="0.2">
      <c r="A202" s="13"/>
      <c r="B202" s="14" t="s">
        <v>185</v>
      </c>
      <c r="C202" s="15">
        <v>4</v>
      </c>
      <c r="D202" s="15">
        <v>9</v>
      </c>
      <c r="E202" s="16">
        <f t="shared" si="23"/>
        <v>3.7383177570093455E-2</v>
      </c>
      <c r="F202" s="16">
        <f t="shared" si="24"/>
        <v>2.7272727272727271E-2</v>
      </c>
      <c r="G202" s="16">
        <f t="shared" si="26"/>
        <v>1.25</v>
      </c>
      <c r="H202" s="16">
        <f t="shared" si="25"/>
        <v>4.6728971962616821E-2</v>
      </c>
    </row>
    <row r="203" spans="1:8" x14ac:dyDescent="0.2">
      <c r="A203" s="13"/>
      <c r="B203" s="14" t="s">
        <v>186</v>
      </c>
      <c r="C203" s="15">
        <v>5</v>
      </c>
      <c r="D203" s="15">
        <v>4</v>
      </c>
      <c r="E203" s="16">
        <f t="shared" si="23"/>
        <v>4.6728971962616821E-2</v>
      </c>
      <c r="F203" s="16">
        <f t="shared" si="24"/>
        <v>1.2121212121212121E-2</v>
      </c>
      <c r="G203" s="16">
        <f t="shared" si="26"/>
        <v>-0.2</v>
      </c>
      <c r="H203" s="16">
        <f t="shared" si="25"/>
        <v>-9.3457943925233638E-3</v>
      </c>
    </row>
    <row r="204" spans="1:8" x14ac:dyDescent="0.2">
      <c r="A204" s="13"/>
      <c r="B204" s="14" t="s">
        <v>187</v>
      </c>
      <c r="C204" s="15">
        <v>9</v>
      </c>
      <c r="D204" s="15">
        <v>10</v>
      </c>
      <c r="E204" s="16">
        <f t="shared" si="23"/>
        <v>8.4112149532710276E-2</v>
      </c>
      <c r="F204" s="16">
        <f t="shared" si="24"/>
        <v>3.0303030303030304E-2</v>
      </c>
      <c r="G204" s="16">
        <f t="shared" si="26"/>
        <v>0.1111111111111111</v>
      </c>
      <c r="H204" s="16">
        <f t="shared" si="25"/>
        <v>9.3457943925233638E-3</v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1</v>
      </c>
      <c r="E206" s="16" t="str">
        <f t="shared" si="27"/>
        <v/>
      </c>
      <c r="F206" s="16">
        <f t="shared" si="28"/>
        <v>3.0303030303030303E-3</v>
      </c>
      <c r="G206" s="16">
        <f t="shared" ref="G206:G237" si="30">+IF(AND(C206=0,D206=0)," ",IF(C206=0,1,IF(D206=0,-1,(D206-C206)/C206)))</f>
        <v>1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1</v>
      </c>
      <c r="E208" s="16" t="str">
        <f t="shared" si="27"/>
        <v/>
      </c>
      <c r="F208" s="16">
        <f t="shared" si="28"/>
        <v>3.0303030303030303E-3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1</v>
      </c>
      <c r="E209" s="16" t="str">
        <f t="shared" si="27"/>
        <v/>
      </c>
      <c r="F209" s="16">
        <f t="shared" si="28"/>
        <v>3.0303030303030303E-3</v>
      </c>
      <c r="G209" s="16">
        <f t="shared" si="30"/>
        <v>1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48</v>
      </c>
      <c r="E210" s="16" t="str">
        <f t="shared" si="27"/>
        <v/>
      </c>
      <c r="F210" s="16">
        <f t="shared" si="28"/>
        <v>0.14545454545454545</v>
      </c>
      <c r="G210" s="16">
        <f t="shared" si="30"/>
        <v>1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13</v>
      </c>
      <c r="D213" s="15">
        <v>28</v>
      </c>
      <c r="E213" s="16">
        <f t="shared" si="27"/>
        <v>0.12149532710280374</v>
      </c>
      <c r="F213" s="16">
        <f t="shared" si="28"/>
        <v>8.4848484848484854E-2</v>
      </c>
      <c r="G213" s="16">
        <f t="shared" si="30"/>
        <v>1.1538461538461537</v>
      </c>
      <c r="H213" s="16">
        <f t="shared" si="29"/>
        <v>0.14018691588785046</v>
      </c>
    </row>
    <row r="214" spans="1:8" x14ac:dyDescent="0.2">
      <c r="A214" s="13"/>
      <c r="B214" s="14" t="s">
        <v>197</v>
      </c>
      <c r="C214" s="15">
        <v>1</v>
      </c>
      <c r="D214" s="15">
        <v>4</v>
      </c>
      <c r="E214" s="16">
        <f t="shared" si="27"/>
        <v>9.3457943925233638E-3</v>
      </c>
      <c r="F214" s="16">
        <f t="shared" si="28"/>
        <v>1.2121212121212121E-2</v>
      </c>
      <c r="G214" s="16">
        <f t="shared" si="30"/>
        <v>3</v>
      </c>
      <c r="H214" s="16">
        <f t="shared" si="29"/>
        <v>2.803738317757009E-2</v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5</v>
      </c>
      <c r="E218" s="16" t="str">
        <f t="shared" si="27"/>
        <v/>
      </c>
      <c r="F218" s="16">
        <f t="shared" si="28"/>
        <v>1.5151515151515152E-2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10</v>
      </c>
      <c r="D225" s="15">
        <v>22</v>
      </c>
      <c r="E225" s="16">
        <f t="shared" si="27"/>
        <v>9.3457943925233641E-2</v>
      </c>
      <c r="F225" s="16">
        <f t="shared" si="28"/>
        <v>6.6666666666666666E-2</v>
      </c>
      <c r="G225" s="16">
        <f t="shared" si="30"/>
        <v>1.2</v>
      </c>
      <c r="H225" s="16">
        <f t="shared" si="29"/>
        <v>0.11214953271028037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4</v>
      </c>
      <c r="E228" s="16" t="str">
        <f t="shared" si="27"/>
        <v/>
      </c>
      <c r="F228" s="16">
        <f t="shared" si="28"/>
        <v>1.2121212121212121E-2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1</v>
      </c>
      <c r="E230" s="16" t="str">
        <f t="shared" si="27"/>
        <v/>
      </c>
      <c r="F230" s="16">
        <f t="shared" si="28"/>
        <v>3.0303030303030303E-3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3</v>
      </c>
      <c r="E232" s="16" t="str">
        <f t="shared" si="27"/>
        <v/>
      </c>
      <c r="F232" s="16">
        <f t="shared" si="28"/>
        <v>9.0909090909090905E-3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3</v>
      </c>
      <c r="E233" s="16" t="str">
        <f t="shared" si="27"/>
        <v/>
      </c>
      <c r="F233" s="16">
        <f t="shared" si="28"/>
        <v>9.0909090909090905E-3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1</v>
      </c>
      <c r="E235" s="16" t="str">
        <f t="shared" si="27"/>
        <v/>
      </c>
      <c r="F235" s="16">
        <f t="shared" si="28"/>
        <v>3.0303030303030303E-3</v>
      </c>
      <c r="G235" s="16">
        <f t="shared" si="30"/>
        <v>1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1</v>
      </c>
      <c r="D236" s="15">
        <v>1</v>
      </c>
      <c r="E236" s="16">
        <f t="shared" si="27"/>
        <v>9.3457943925233638E-3</v>
      </c>
      <c r="F236" s="16">
        <f t="shared" si="28"/>
        <v>3.0303030303030303E-3</v>
      </c>
      <c r="G236" s="16">
        <f t="shared" si="30"/>
        <v>0</v>
      </c>
      <c r="H236" s="16">
        <f t="shared" si="29"/>
        <v>0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4</v>
      </c>
      <c r="E238" s="16" t="str">
        <f t="shared" si="31"/>
        <v/>
      </c>
      <c r="F238" s="16">
        <f t="shared" si="32"/>
        <v>1.2121212121212121E-2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2</v>
      </c>
      <c r="E244" s="16" t="str">
        <f t="shared" si="31"/>
        <v/>
      </c>
      <c r="F244" s="16">
        <f t="shared" si="32"/>
        <v>6.0606060606060606E-3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1</v>
      </c>
      <c r="D250" s="15">
        <v>0</v>
      </c>
      <c r="E250" s="16">
        <f t="shared" si="31"/>
        <v>9.3457943925233638E-3</v>
      </c>
      <c r="F250" s="16" t="str">
        <f t="shared" si="32"/>
        <v/>
      </c>
      <c r="G250" s="16">
        <f t="shared" si="34"/>
        <v>-1</v>
      </c>
      <c r="H250" s="16">
        <f t="shared" si="33"/>
        <v>-9.3457943925233638E-3</v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1</v>
      </c>
      <c r="D275" s="15">
        <v>0</v>
      </c>
      <c r="E275" s="16">
        <f t="shared" si="35"/>
        <v>9.3457943925233638E-3</v>
      </c>
      <c r="F275" s="16" t="str">
        <f t="shared" si="36"/>
        <v/>
      </c>
      <c r="G275" s="16">
        <f t="shared" si="38"/>
        <v>-1</v>
      </c>
      <c r="H275" s="16">
        <f t="shared" si="37"/>
        <v>-9.3457943925233638E-3</v>
      </c>
    </row>
    <row r="276" spans="1:8" ht="25.5" x14ac:dyDescent="0.2">
      <c r="A276" s="13"/>
      <c r="B276" s="14" t="s">
        <v>258</v>
      </c>
      <c r="C276" s="15">
        <v>3</v>
      </c>
      <c r="D276" s="15">
        <v>0</v>
      </c>
      <c r="E276" s="16">
        <f t="shared" si="35"/>
        <v>2.8037383177570093E-2</v>
      </c>
      <c r="F276" s="16" t="str">
        <f t="shared" si="36"/>
        <v/>
      </c>
      <c r="G276" s="16">
        <f t="shared" si="38"/>
        <v>-1</v>
      </c>
      <c r="H276" s="16">
        <f t="shared" si="37"/>
        <v>-2.8037383177570093E-2</v>
      </c>
    </row>
    <row r="277" spans="1:8" x14ac:dyDescent="0.2">
      <c r="A277" s="13"/>
      <c r="B277" s="14" t="s">
        <v>259</v>
      </c>
      <c r="C277" s="15">
        <v>3</v>
      </c>
      <c r="D277" s="15">
        <v>3</v>
      </c>
      <c r="E277" s="16">
        <f t="shared" si="35"/>
        <v>2.8037383177570093E-2</v>
      </c>
      <c r="F277" s="16">
        <f t="shared" si="36"/>
        <v>9.0909090909090905E-3</v>
      </c>
      <c r="G277" s="16">
        <f t="shared" si="38"/>
        <v>0</v>
      </c>
      <c r="H277" s="16">
        <f t="shared" si="37"/>
        <v>0</v>
      </c>
    </row>
    <row r="278" spans="1:8" x14ac:dyDescent="0.2">
      <c r="A278" s="13"/>
      <c r="B278" s="14" t="s">
        <v>260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3.0303030303030303E-3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2</v>
      </c>
      <c r="D283" s="15">
        <v>0</v>
      </c>
      <c r="E283" s="16">
        <f t="shared" si="35"/>
        <v>1.8691588785046728E-2</v>
      </c>
      <c r="F283" s="16" t="str">
        <f t="shared" si="36"/>
        <v/>
      </c>
      <c r="G283" s="16">
        <f t="shared" si="38"/>
        <v>-1</v>
      </c>
      <c r="H283" s="16">
        <f t="shared" si="37"/>
        <v>-1.8691588785046728E-2</v>
      </c>
    </row>
    <row r="284" spans="1:8" x14ac:dyDescent="0.2">
      <c r="A284" s="13"/>
      <c r="B284" s="14" t="s">
        <v>266</v>
      </c>
      <c r="C284" s="15">
        <v>0</v>
      </c>
      <c r="D284" s="15">
        <v>1</v>
      </c>
      <c r="E284" s="16" t="str">
        <f t="shared" si="35"/>
        <v/>
      </c>
      <c r="F284" s="16">
        <f t="shared" si="36"/>
        <v>3.0303030303030303E-3</v>
      </c>
      <c r="G284" s="16">
        <f t="shared" si="38"/>
        <v>1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7</v>
      </c>
      <c r="E287" s="16" t="str">
        <f t="shared" si="35"/>
        <v/>
      </c>
      <c r="F287" s="16">
        <f t="shared" si="36"/>
        <v>2.1212121212121213E-2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1</v>
      </c>
      <c r="E291" s="16" t="str">
        <f t="shared" si="35"/>
        <v/>
      </c>
      <c r="F291" s="16">
        <f t="shared" si="36"/>
        <v>3.0303030303030303E-3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3</v>
      </c>
      <c r="E294" s="16" t="str">
        <f t="shared" si="35"/>
        <v/>
      </c>
      <c r="F294" s="16">
        <f t="shared" si="36"/>
        <v>9.0909090909090905E-3</v>
      </c>
      <c r="G294" s="16">
        <f t="shared" si="38"/>
        <v>1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1</v>
      </c>
      <c r="E301" s="16" t="str">
        <f t="shared" ref="E301:E332" si="39">+IF(C301=0,"",C301/C$173)</f>
        <v/>
      </c>
      <c r="F301" s="16">
        <f t="shared" ref="F301:F332" si="40">+IF(D301=0,"",D301/D$173)</f>
        <v>3.0303030303030303E-3</v>
      </c>
      <c r="G301" s="16">
        <f t="shared" si="38"/>
        <v>1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6</v>
      </c>
      <c r="D302" s="15">
        <v>11</v>
      </c>
      <c r="E302" s="16">
        <f t="shared" si="39"/>
        <v>5.6074766355140186E-2</v>
      </c>
      <c r="F302" s="16">
        <f t="shared" si="40"/>
        <v>3.3333333333333333E-2</v>
      </c>
      <c r="G302" s="16">
        <f t="shared" ref="G302:G333" si="42">+IF(AND(C302=0,D302=0)," ",IF(C302=0,1,IF(D302=0,-1,(D302-C302)/C302)))</f>
        <v>0.83333333333333337</v>
      </c>
      <c r="H302" s="16">
        <f t="shared" si="41"/>
        <v>4.6728971962616821E-2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6</v>
      </c>
      <c r="D305" s="15">
        <v>1</v>
      </c>
      <c r="E305" s="16">
        <f t="shared" si="39"/>
        <v>5.6074766355140186E-2</v>
      </c>
      <c r="F305" s="16">
        <f t="shared" si="40"/>
        <v>3.0303030303030303E-3</v>
      </c>
      <c r="G305" s="16">
        <f t="shared" si="42"/>
        <v>-0.83333333333333337</v>
      </c>
      <c r="H305" s="16">
        <f t="shared" si="41"/>
        <v>-4.6728971962616821E-2</v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1</v>
      </c>
      <c r="E308" s="16" t="str">
        <f t="shared" si="39"/>
        <v/>
      </c>
      <c r="F308" s="16">
        <f t="shared" si="40"/>
        <v>3.0303030303030303E-3</v>
      </c>
      <c r="G308" s="16">
        <f t="shared" si="42"/>
        <v>1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1</v>
      </c>
      <c r="D313" s="15">
        <v>0</v>
      </c>
      <c r="E313" s="16">
        <f t="shared" si="39"/>
        <v>9.3457943925233638E-3</v>
      </c>
      <c r="F313" s="16" t="str">
        <f t="shared" si="40"/>
        <v/>
      </c>
      <c r="G313" s="16">
        <f t="shared" si="42"/>
        <v>-1</v>
      </c>
      <c r="H313" s="16">
        <f t="shared" si="41"/>
        <v>-9.3457943925233638E-3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5</v>
      </c>
      <c r="D319" s="15">
        <v>19</v>
      </c>
      <c r="E319" s="16">
        <f t="shared" si="39"/>
        <v>4.6728971962616821E-2</v>
      </c>
      <c r="F319" s="16">
        <f t="shared" si="40"/>
        <v>5.7575757575757579E-2</v>
      </c>
      <c r="G319" s="16">
        <f t="shared" si="42"/>
        <v>2.8</v>
      </c>
      <c r="H319" s="16">
        <f t="shared" si="41"/>
        <v>0.13084112149532709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1</v>
      </c>
      <c r="E321" s="16" t="str">
        <f t="shared" si="39"/>
        <v/>
      </c>
      <c r="F321" s="16">
        <f t="shared" si="40"/>
        <v>3.0303030303030303E-3</v>
      </c>
      <c r="G321" s="16">
        <f t="shared" si="42"/>
        <v>1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1</v>
      </c>
      <c r="E322" s="16" t="str">
        <f t="shared" si="39"/>
        <v/>
      </c>
      <c r="F322" s="16">
        <f t="shared" si="40"/>
        <v>3.0303030303030303E-3</v>
      </c>
      <c r="G322" s="16">
        <f t="shared" si="42"/>
        <v>1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1</v>
      </c>
      <c r="E328" s="16" t="str">
        <f t="shared" si="39"/>
        <v/>
      </c>
      <c r="F328" s="16">
        <f t="shared" si="40"/>
        <v>3.0303030303030303E-3</v>
      </c>
      <c r="G328" s="16">
        <f t="shared" si="42"/>
        <v>1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2</v>
      </c>
      <c r="E341" s="16" t="str">
        <f t="shared" si="43"/>
        <v/>
      </c>
      <c r="F341" s="16">
        <f t="shared" si="44"/>
        <v>6.0606060606060606E-3</v>
      </c>
      <c r="G341" s="16">
        <f t="shared" si="46"/>
        <v>1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1</v>
      </c>
      <c r="E342" s="16" t="str">
        <f t="shared" si="43"/>
        <v/>
      </c>
      <c r="F342" s="16">
        <f t="shared" si="44"/>
        <v>3.0303030303030303E-3</v>
      </c>
      <c r="G342" s="16">
        <f t="shared" si="46"/>
        <v>1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6</v>
      </c>
      <c r="E343" s="16" t="str">
        <f t="shared" si="43"/>
        <v/>
      </c>
      <c r="F343" s="16">
        <f t="shared" si="44"/>
        <v>1.8181818181818181E-2</v>
      </c>
      <c r="G343" s="16">
        <f t="shared" si="46"/>
        <v>1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495</v>
      </c>
      <c r="D349" s="18">
        <f>SUM(D350:D576)</f>
        <v>943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0.90505050505050511</v>
      </c>
      <c r="H349" s="19">
        <f t="shared" ref="H349:H412" si="49">+IF(OR(AND(E349=""),(G349="")),"",E349*G349)</f>
        <v>0.90505050505050511</v>
      </c>
    </row>
    <row r="350" spans="1:8" x14ac:dyDescent="0.2">
      <c r="A350" s="13"/>
      <c r="B350" s="14" t="s">
        <v>326</v>
      </c>
      <c r="C350" s="15">
        <v>1</v>
      </c>
      <c r="D350" s="15">
        <v>20</v>
      </c>
      <c r="E350" s="16">
        <f t="shared" si="47"/>
        <v>2.0202020202020202E-3</v>
      </c>
      <c r="F350" s="16">
        <f t="shared" si="48"/>
        <v>2.1208907741251327E-2</v>
      </c>
      <c r="G350" s="16">
        <f t="shared" ref="G350:G413" si="50">+IF(AND(C350=0,D350=0)," ",IF(C350=0,1,IF(D350=0,-1,(D350-C350)/C350)))</f>
        <v>19</v>
      </c>
      <c r="H350" s="16">
        <f t="shared" si="49"/>
        <v>3.8383838383838381E-2</v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6</v>
      </c>
      <c r="E352" s="16" t="str">
        <f t="shared" si="47"/>
        <v/>
      </c>
      <c r="F352" s="16">
        <f t="shared" si="48"/>
        <v>6.3626723223753979E-3</v>
      </c>
      <c r="G352" s="16">
        <f t="shared" si="50"/>
        <v>1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1</v>
      </c>
      <c r="E353" s="16" t="str">
        <f t="shared" si="47"/>
        <v/>
      </c>
      <c r="F353" s="16">
        <f t="shared" si="48"/>
        <v>1.0604453870625664E-3</v>
      </c>
      <c r="G353" s="16">
        <f t="shared" si="50"/>
        <v>1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8</v>
      </c>
      <c r="D355" s="15">
        <v>33</v>
      </c>
      <c r="E355" s="16">
        <f t="shared" si="47"/>
        <v>1.6161616161616162E-2</v>
      </c>
      <c r="F355" s="16">
        <f t="shared" si="48"/>
        <v>3.4994697773064687E-2</v>
      </c>
      <c r="G355" s="16">
        <f t="shared" si="50"/>
        <v>3.125</v>
      </c>
      <c r="H355" s="16">
        <f t="shared" si="49"/>
        <v>5.0505050505050504E-2</v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1</v>
      </c>
      <c r="D357" s="15">
        <v>0</v>
      </c>
      <c r="E357" s="16">
        <f t="shared" si="47"/>
        <v>2.0202020202020202E-3</v>
      </c>
      <c r="F357" s="16" t="str">
        <f t="shared" si="48"/>
        <v/>
      </c>
      <c r="G357" s="16">
        <f t="shared" si="50"/>
        <v>-1</v>
      </c>
      <c r="H357" s="16">
        <f t="shared" si="49"/>
        <v>-2.0202020202020202E-3</v>
      </c>
    </row>
    <row r="358" spans="1:8" x14ac:dyDescent="0.2">
      <c r="A358" s="13"/>
      <c r="B358" s="14" t="s">
        <v>334</v>
      </c>
      <c r="C358" s="15">
        <v>2</v>
      </c>
      <c r="D358" s="15">
        <v>1</v>
      </c>
      <c r="E358" s="16">
        <f t="shared" si="47"/>
        <v>4.0404040404040404E-3</v>
      </c>
      <c r="F358" s="16">
        <f t="shared" si="48"/>
        <v>1.0604453870625664E-3</v>
      </c>
      <c r="G358" s="16">
        <f t="shared" si="50"/>
        <v>-0.5</v>
      </c>
      <c r="H358" s="16">
        <f t="shared" si="49"/>
        <v>-2.0202020202020202E-3</v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5</v>
      </c>
      <c r="D361" s="15">
        <v>69</v>
      </c>
      <c r="E361" s="16">
        <f t="shared" si="47"/>
        <v>1.0101010101010102E-2</v>
      </c>
      <c r="F361" s="16">
        <f t="shared" si="48"/>
        <v>7.3170731707317069E-2</v>
      </c>
      <c r="G361" s="16">
        <f t="shared" si="50"/>
        <v>12.8</v>
      </c>
      <c r="H361" s="16">
        <f t="shared" si="49"/>
        <v>0.12929292929292932</v>
      </c>
    </row>
    <row r="362" spans="1:8" x14ac:dyDescent="0.2">
      <c r="A362" s="13"/>
      <c r="B362" s="14" t="s">
        <v>338</v>
      </c>
      <c r="C362" s="15">
        <v>0</v>
      </c>
      <c r="D362" s="15">
        <v>15</v>
      </c>
      <c r="E362" s="16" t="str">
        <f t="shared" si="47"/>
        <v/>
      </c>
      <c r="F362" s="16">
        <f t="shared" si="48"/>
        <v>1.5906680805938492E-2</v>
      </c>
      <c r="G362" s="16">
        <f t="shared" si="50"/>
        <v>1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1</v>
      </c>
      <c r="D364" s="15">
        <v>17</v>
      </c>
      <c r="E364" s="16">
        <f t="shared" si="47"/>
        <v>2.0202020202020202E-3</v>
      </c>
      <c r="F364" s="16">
        <f t="shared" si="48"/>
        <v>1.8027571580063628E-2</v>
      </c>
      <c r="G364" s="16">
        <f t="shared" si="50"/>
        <v>16</v>
      </c>
      <c r="H364" s="16">
        <f t="shared" si="49"/>
        <v>3.2323232323232323E-2</v>
      </c>
    </row>
    <row r="365" spans="1:8" x14ac:dyDescent="0.2">
      <c r="A365" s="13"/>
      <c r="B365" s="14" t="s">
        <v>341</v>
      </c>
      <c r="C365" s="15">
        <v>4</v>
      </c>
      <c r="D365" s="15">
        <v>1</v>
      </c>
      <c r="E365" s="16">
        <f t="shared" si="47"/>
        <v>8.0808080808080808E-3</v>
      </c>
      <c r="F365" s="16">
        <f t="shared" si="48"/>
        <v>1.0604453870625664E-3</v>
      </c>
      <c r="G365" s="16">
        <f t="shared" si="50"/>
        <v>-0.75</v>
      </c>
      <c r="H365" s="16">
        <f t="shared" si="49"/>
        <v>-6.0606060606060606E-3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</v>
      </c>
      <c r="D369" s="15">
        <v>3</v>
      </c>
      <c r="E369" s="16">
        <f t="shared" si="47"/>
        <v>2.0202020202020202E-3</v>
      </c>
      <c r="F369" s="16">
        <f t="shared" si="48"/>
        <v>3.1813361611876989E-3</v>
      </c>
      <c r="G369" s="16">
        <f t="shared" si="50"/>
        <v>2</v>
      </c>
      <c r="H369" s="16">
        <f t="shared" si="49"/>
        <v>4.0404040404040404E-3</v>
      </c>
    </row>
    <row r="370" spans="1:8" x14ac:dyDescent="0.2">
      <c r="A370" s="13"/>
      <c r="B370" s="14" t="s">
        <v>346</v>
      </c>
      <c r="C370" s="15">
        <v>40</v>
      </c>
      <c r="D370" s="15">
        <v>0</v>
      </c>
      <c r="E370" s="16">
        <f t="shared" si="47"/>
        <v>8.0808080808080815E-2</v>
      </c>
      <c r="F370" s="16" t="str">
        <f t="shared" si="48"/>
        <v/>
      </c>
      <c r="G370" s="16">
        <f t="shared" si="50"/>
        <v>-1</v>
      </c>
      <c r="H370" s="16">
        <f t="shared" si="49"/>
        <v>-8.0808080808080815E-2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1</v>
      </c>
      <c r="D372" s="15">
        <v>13</v>
      </c>
      <c r="E372" s="16">
        <f t="shared" si="47"/>
        <v>2.0202020202020202E-3</v>
      </c>
      <c r="F372" s="16">
        <f t="shared" si="48"/>
        <v>1.3785790031813362E-2</v>
      </c>
      <c r="G372" s="16">
        <f t="shared" si="50"/>
        <v>12</v>
      </c>
      <c r="H372" s="16">
        <f t="shared" si="49"/>
        <v>2.4242424242424242E-2</v>
      </c>
    </row>
    <row r="373" spans="1:8" x14ac:dyDescent="0.2">
      <c r="A373" s="13"/>
      <c r="B373" s="14" t="s">
        <v>349</v>
      </c>
      <c r="C373" s="15">
        <v>9</v>
      </c>
      <c r="D373" s="15">
        <v>5</v>
      </c>
      <c r="E373" s="16">
        <f t="shared" si="47"/>
        <v>1.8181818181818181E-2</v>
      </c>
      <c r="F373" s="16">
        <f t="shared" si="48"/>
        <v>5.3022269353128317E-3</v>
      </c>
      <c r="G373" s="16">
        <f t="shared" si="50"/>
        <v>-0.44444444444444442</v>
      </c>
      <c r="H373" s="16">
        <f t="shared" si="49"/>
        <v>-8.0808080808080808E-3</v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1</v>
      </c>
      <c r="E375" s="16" t="str">
        <f t="shared" si="47"/>
        <v/>
      </c>
      <c r="F375" s="16">
        <f t="shared" si="48"/>
        <v>1.0604453870625664E-3</v>
      </c>
      <c r="G375" s="16">
        <f t="shared" si="50"/>
        <v>1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1</v>
      </c>
      <c r="D378" s="15">
        <v>1</v>
      </c>
      <c r="E378" s="16">
        <f t="shared" si="47"/>
        <v>2.0202020202020202E-3</v>
      </c>
      <c r="F378" s="16">
        <f t="shared" si="48"/>
        <v>1.0604453870625664E-3</v>
      </c>
      <c r="G378" s="16">
        <f t="shared" si="50"/>
        <v>0</v>
      </c>
      <c r="H378" s="16">
        <f t="shared" si="49"/>
        <v>0</v>
      </c>
    </row>
    <row r="379" spans="1:8" x14ac:dyDescent="0.2">
      <c r="A379" s="13"/>
      <c r="B379" s="14" t="s">
        <v>355</v>
      </c>
      <c r="C379" s="15">
        <v>0</v>
      </c>
      <c r="D379" s="15">
        <v>2</v>
      </c>
      <c r="E379" s="16" t="str">
        <f t="shared" si="47"/>
        <v/>
      </c>
      <c r="F379" s="16">
        <f t="shared" si="48"/>
        <v>2.1208907741251328E-3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3</v>
      </c>
      <c r="E380" s="16" t="str">
        <f t="shared" si="47"/>
        <v/>
      </c>
      <c r="F380" s="16">
        <f t="shared" si="48"/>
        <v>3.1813361611876989E-3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69</v>
      </c>
      <c r="E381" s="16" t="str">
        <f t="shared" si="47"/>
        <v/>
      </c>
      <c r="F381" s="16">
        <f t="shared" si="48"/>
        <v>7.3170731707317069E-2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42</v>
      </c>
      <c r="E382" s="16" t="str">
        <f t="shared" si="47"/>
        <v/>
      </c>
      <c r="F382" s="16">
        <f t="shared" si="48"/>
        <v>4.4538706256627786E-2</v>
      </c>
      <c r="G382" s="16">
        <f t="shared" si="50"/>
        <v>1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1</v>
      </c>
      <c r="D383" s="15">
        <v>10</v>
      </c>
      <c r="E383" s="16">
        <f t="shared" si="47"/>
        <v>2.0202020202020202E-3</v>
      </c>
      <c r="F383" s="16">
        <f t="shared" si="48"/>
        <v>1.0604453870625663E-2</v>
      </c>
      <c r="G383" s="16">
        <f t="shared" si="50"/>
        <v>9</v>
      </c>
      <c r="H383" s="16">
        <f t="shared" si="49"/>
        <v>1.8181818181818181E-2</v>
      </c>
    </row>
    <row r="384" spans="1:8" x14ac:dyDescent="0.2">
      <c r="A384" s="13"/>
      <c r="B384" s="14" t="s">
        <v>360</v>
      </c>
      <c r="C384" s="15">
        <v>37</v>
      </c>
      <c r="D384" s="15">
        <v>76</v>
      </c>
      <c r="E384" s="16">
        <f t="shared" si="47"/>
        <v>7.4747474747474743E-2</v>
      </c>
      <c r="F384" s="16">
        <f t="shared" si="48"/>
        <v>8.0593849416755042E-2</v>
      </c>
      <c r="G384" s="16">
        <f t="shared" si="50"/>
        <v>1.0540540540540539</v>
      </c>
      <c r="H384" s="16">
        <f t="shared" si="49"/>
        <v>7.8787878787878782E-2</v>
      </c>
    </row>
    <row r="385" spans="1:8" x14ac:dyDescent="0.2">
      <c r="A385" s="13"/>
      <c r="B385" s="14" t="s">
        <v>361</v>
      </c>
      <c r="C385" s="15">
        <v>0</v>
      </c>
      <c r="D385" s="15">
        <v>3</v>
      </c>
      <c r="E385" s="16" t="str">
        <f t="shared" si="47"/>
        <v/>
      </c>
      <c r="F385" s="16">
        <f t="shared" si="48"/>
        <v>3.1813361611876989E-3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2</v>
      </c>
      <c r="E386" s="16" t="str">
        <f t="shared" si="47"/>
        <v/>
      </c>
      <c r="F386" s="16">
        <f t="shared" si="48"/>
        <v>2.1208907741251328E-3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1.0604453870625664E-3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1</v>
      </c>
      <c r="D388" s="15">
        <v>5</v>
      </c>
      <c r="E388" s="16">
        <f t="shared" si="47"/>
        <v>2.0202020202020202E-3</v>
      </c>
      <c r="F388" s="16">
        <f t="shared" si="48"/>
        <v>5.3022269353128317E-3</v>
      </c>
      <c r="G388" s="16">
        <f t="shared" si="50"/>
        <v>4</v>
      </c>
      <c r="H388" s="16">
        <f t="shared" si="49"/>
        <v>8.0808080808080808E-3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4</v>
      </c>
      <c r="E391" s="16" t="str">
        <f t="shared" si="47"/>
        <v/>
      </c>
      <c r="F391" s="16">
        <f t="shared" si="48"/>
        <v>4.2417815482502655E-3</v>
      </c>
      <c r="G391" s="16">
        <f t="shared" si="50"/>
        <v>1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21</v>
      </c>
      <c r="D395" s="15">
        <v>9</v>
      </c>
      <c r="E395" s="16">
        <f t="shared" si="47"/>
        <v>4.2424242424242427E-2</v>
      </c>
      <c r="F395" s="16">
        <f t="shared" si="48"/>
        <v>9.5440084835630972E-3</v>
      </c>
      <c r="G395" s="16">
        <f t="shared" si="50"/>
        <v>-0.5714285714285714</v>
      </c>
      <c r="H395" s="16">
        <f t="shared" si="49"/>
        <v>-2.4242424242424242E-2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2</v>
      </c>
      <c r="D397" s="15">
        <v>5</v>
      </c>
      <c r="E397" s="16">
        <f t="shared" si="47"/>
        <v>4.0404040404040404E-3</v>
      </c>
      <c r="F397" s="16">
        <f t="shared" si="48"/>
        <v>5.3022269353128317E-3</v>
      </c>
      <c r="G397" s="16">
        <f t="shared" si="50"/>
        <v>1.5</v>
      </c>
      <c r="H397" s="16">
        <f t="shared" si="49"/>
        <v>6.0606060606060606E-3</v>
      </c>
    </row>
    <row r="398" spans="1:8" x14ac:dyDescent="0.2">
      <c r="A398" s="13"/>
      <c r="B398" s="14" t="s">
        <v>374</v>
      </c>
      <c r="C398" s="15">
        <v>6</v>
      </c>
      <c r="D398" s="15">
        <v>24</v>
      </c>
      <c r="E398" s="16">
        <f t="shared" si="47"/>
        <v>1.2121212121212121E-2</v>
      </c>
      <c r="F398" s="16">
        <f t="shared" si="48"/>
        <v>2.5450689289501591E-2</v>
      </c>
      <c r="G398" s="16">
        <f t="shared" si="50"/>
        <v>3</v>
      </c>
      <c r="H398" s="16">
        <f t="shared" si="49"/>
        <v>3.6363636363636362E-2</v>
      </c>
    </row>
    <row r="399" spans="1:8" x14ac:dyDescent="0.2">
      <c r="A399" s="13"/>
      <c r="B399" s="14" t="s">
        <v>375</v>
      </c>
      <c r="C399" s="15">
        <v>0</v>
      </c>
      <c r="D399" s="15">
        <v>2</v>
      </c>
      <c r="E399" s="16" t="str">
        <f t="shared" si="47"/>
        <v/>
      </c>
      <c r="F399" s="16">
        <f t="shared" si="48"/>
        <v>2.1208907741251328E-3</v>
      </c>
      <c r="G399" s="16">
        <f t="shared" si="50"/>
        <v>1</v>
      </c>
      <c r="H399" s="16" t="str">
        <f t="shared" si="49"/>
        <v/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2</v>
      </c>
      <c r="E403" s="16" t="str">
        <f t="shared" si="47"/>
        <v/>
      </c>
      <c r="F403" s="16">
        <f t="shared" si="48"/>
        <v>2.1208907741251328E-3</v>
      </c>
      <c r="G403" s="16">
        <f t="shared" si="50"/>
        <v>1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2</v>
      </c>
      <c r="E405" s="16" t="str">
        <f t="shared" si="47"/>
        <v/>
      </c>
      <c r="F405" s="16">
        <f t="shared" si="48"/>
        <v>2.1208907741251328E-3</v>
      </c>
      <c r="G405" s="16">
        <f t="shared" si="50"/>
        <v>1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1</v>
      </c>
      <c r="E408" s="16" t="str">
        <f t="shared" si="47"/>
        <v/>
      </c>
      <c r="F408" s="16">
        <f t="shared" si="48"/>
        <v>1.0604453870625664E-3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1</v>
      </c>
      <c r="E409" s="16" t="str">
        <f t="shared" si="47"/>
        <v/>
      </c>
      <c r="F409" s="16">
        <f t="shared" si="48"/>
        <v>1.0604453870625664E-3</v>
      </c>
      <c r="G409" s="16">
        <f t="shared" si="50"/>
        <v>1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2</v>
      </c>
      <c r="D410" s="15">
        <v>54</v>
      </c>
      <c r="E410" s="16">
        <f t="shared" si="47"/>
        <v>4.0404040404040404E-3</v>
      </c>
      <c r="F410" s="16">
        <f t="shared" si="48"/>
        <v>5.726405090137858E-2</v>
      </c>
      <c r="G410" s="16">
        <f t="shared" si="50"/>
        <v>26</v>
      </c>
      <c r="H410" s="16">
        <f t="shared" si="49"/>
        <v>0.10505050505050505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8</v>
      </c>
      <c r="E412" s="16" t="str">
        <f t="shared" si="47"/>
        <v/>
      </c>
      <c r="F412" s="16">
        <f t="shared" si="48"/>
        <v>8.483563096500531E-3</v>
      </c>
      <c r="G412" s="16">
        <f t="shared" si="50"/>
        <v>1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1</v>
      </c>
      <c r="E414" s="16" t="str">
        <f t="shared" si="51"/>
        <v/>
      </c>
      <c r="F414" s="16">
        <f t="shared" si="52"/>
        <v>1.0604453870625664E-3</v>
      </c>
      <c r="G414" s="16">
        <f t="shared" ref="G414:G477" si="54">+IF(AND(C414=0,D414=0)," ",IF(C414=0,1,IF(D414=0,-1,(D414-C414)/C414)))</f>
        <v>1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1</v>
      </c>
      <c r="E415" s="16" t="str">
        <f t="shared" si="51"/>
        <v/>
      </c>
      <c r="F415" s="16">
        <f t="shared" si="52"/>
        <v>1.0604453870625664E-3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5</v>
      </c>
      <c r="E418" s="16" t="str">
        <f t="shared" si="51"/>
        <v/>
      </c>
      <c r="F418" s="16">
        <f t="shared" si="52"/>
        <v>5.3022269353128317E-3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46</v>
      </c>
      <c r="D420" s="15">
        <v>56</v>
      </c>
      <c r="E420" s="16">
        <f t="shared" si="51"/>
        <v>9.2929292929292931E-2</v>
      </c>
      <c r="F420" s="16">
        <f t="shared" si="52"/>
        <v>5.9384941675503712E-2</v>
      </c>
      <c r="G420" s="16">
        <f t="shared" si="54"/>
        <v>0.21739130434782608</v>
      </c>
      <c r="H420" s="16">
        <f t="shared" si="53"/>
        <v>2.02020202020202E-2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2</v>
      </c>
      <c r="E428" s="16" t="str">
        <f t="shared" si="51"/>
        <v/>
      </c>
      <c r="F428" s="16">
        <f t="shared" si="52"/>
        <v>2.1208907741251328E-3</v>
      </c>
      <c r="G428" s="16">
        <f t="shared" si="54"/>
        <v>1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62</v>
      </c>
      <c r="D432" s="15">
        <v>59</v>
      </c>
      <c r="E432" s="16">
        <f t="shared" si="51"/>
        <v>0.12525252525252525</v>
      </c>
      <c r="F432" s="16">
        <f t="shared" si="52"/>
        <v>6.2566277836691414E-2</v>
      </c>
      <c r="G432" s="16">
        <f t="shared" si="54"/>
        <v>-4.8387096774193547E-2</v>
      </c>
      <c r="H432" s="16">
        <f t="shared" si="53"/>
        <v>-6.0606060606060606E-3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7</v>
      </c>
      <c r="D434" s="15">
        <v>0</v>
      </c>
      <c r="E434" s="16">
        <f t="shared" si="51"/>
        <v>1.4141414141414142E-2</v>
      </c>
      <c r="F434" s="16" t="str">
        <f t="shared" si="52"/>
        <v/>
      </c>
      <c r="G434" s="16">
        <f t="shared" si="54"/>
        <v>-1</v>
      </c>
      <c r="H434" s="16">
        <f t="shared" si="53"/>
        <v>-1.4141414141414142E-2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20</v>
      </c>
      <c r="E437" s="16" t="str">
        <f t="shared" si="51"/>
        <v/>
      </c>
      <c r="F437" s="16">
        <f t="shared" si="52"/>
        <v>2.1208907741251327E-2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3</v>
      </c>
      <c r="E438" s="16" t="str">
        <f t="shared" si="51"/>
        <v/>
      </c>
      <c r="F438" s="16">
        <f t="shared" si="52"/>
        <v>3.1813361611876989E-3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1</v>
      </c>
      <c r="E441" s="16" t="str">
        <f t="shared" si="51"/>
        <v/>
      </c>
      <c r="F441" s="16">
        <f t="shared" si="52"/>
        <v>1.0604453870625664E-3</v>
      </c>
      <c r="G441" s="16">
        <f t="shared" si="54"/>
        <v>1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3</v>
      </c>
      <c r="E445" s="16" t="str">
        <f t="shared" si="51"/>
        <v/>
      </c>
      <c r="F445" s="16">
        <f t="shared" si="52"/>
        <v>3.1813361611876989E-3</v>
      </c>
      <c r="G445" s="16">
        <f t="shared" si="54"/>
        <v>1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56</v>
      </c>
      <c r="E453" s="16" t="str">
        <f t="shared" si="51"/>
        <v/>
      </c>
      <c r="F453" s="16">
        <f t="shared" si="52"/>
        <v>5.9384941675503712E-2</v>
      </c>
      <c r="G453" s="16">
        <f t="shared" si="54"/>
        <v>1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2</v>
      </c>
      <c r="D456" s="15">
        <v>3</v>
      </c>
      <c r="E456" s="16">
        <f t="shared" si="51"/>
        <v>4.0404040404040404E-3</v>
      </c>
      <c r="F456" s="16">
        <f t="shared" si="52"/>
        <v>3.1813361611876989E-3</v>
      </c>
      <c r="G456" s="16">
        <f t="shared" si="54"/>
        <v>0.5</v>
      </c>
      <c r="H456" s="16">
        <f t="shared" si="53"/>
        <v>2.0202020202020202E-3</v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1</v>
      </c>
      <c r="E461" s="16" t="str">
        <f t="shared" si="51"/>
        <v/>
      </c>
      <c r="F461" s="16">
        <f t="shared" si="52"/>
        <v>1.0604453870625664E-3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4</v>
      </c>
      <c r="D465" s="15">
        <v>7</v>
      </c>
      <c r="E465" s="16">
        <f t="shared" si="51"/>
        <v>8.0808080808080808E-3</v>
      </c>
      <c r="F465" s="16">
        <f t="shared" si="52"/>
        <v>7.423117709437964E-3</v>
      </c>
      <c r="G465" s="16">
        <f t="shared" si="54"/>
        <v>0.75</v>
      </c>
      <c r="H465" s="16">
        <f t="shared" si="53"/>
        <v>6.0606060606060606E-3</v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34</v>
      </c>
      <c r="D471" s="15">
        <v>26</v>
      </c>
      <c r="E471" s="16">
        <f t="shared" si="51"/>
        <v>6.8686868686868685E-2</v>
      </c>
      <c r="F471" s="16">
        <f t="shared" si="52"/>
        <v>2.7571580063626724E-2</v>
      </c>
      <c r="G471" s="16">
        <f t="shared" si="54"/>
        <v>-0.23529411764705882</v>
      </c>
      <c r="H471" s="16">
        <f t="shared" si="53"/>
        <v>-1.6161616161616162E-2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2</v>
      </c>
      <c r="D479" s="15">
        <v>18</v>
      </c>
      <c r="E479" s="16">
        <f t="shared" si="55"/>
        <v>4.0404040404040404E-3</v>
      </c>
      <c r="F479" s="16">
        <f t="shared" si="56"/>
        <v>1.9088016967126194E-2</v>
      </c>
      <c r="G479" s="16">
        <f t="shared" si="58"/>
        <v>8</v>
      </c>
      <c r="H479" s="16">
        <f t="shared" si="57"/>
        <v>3.2323232323232323E-2</v>
      </c>
    </row>
    <row r="480" spans="1:8" ht="25.5" x14ac:dyDescent="0.2">
      <c r="A480" s="13"/>
      <c r="B480" s="14" t="s">
        <v>456</v>
      </c>
      <c r="C480" s="15">
        <v>0</v>
      </c>
      <c r="D480" s="15">
        <v>3</v>
      </c>
      <c r="E480" s="16" t="str">
        <f t="shared" si="55"/>
        <v/>
      </c>
      <c r="F480" s="16">
        <f t="shared" si="56"/>
        <v>3.1813361611876989E-3</v>
      </c>
      <c r="G480" s="16">
        <f t="shared" si="58"/>
        <v>1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1</v>
      </c>
      <c r="D484" s="15">
        <v>1</v>
      </c>
      <c r="E484" s="16">
        <f t="shared" si="55"/>
        <v>2.0202020202020202E-3</v>
      </c>
      <c r="F484" s="16">
        <f t="shared" si="56"/>
        <v>1.0604453870625664E-3</v>
      </c>
      <c r="G484" s="16">
        <f t="shared" si="58"/>
        <v>0</v>
      </c>
      <c r="H484" s="16">
        <f t="shared" si="57"/>
        <v>0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1</v>
      </c>
      <c r="E486" s="16" t="str">
        <f t="shared" si="55"/>
        <v/>
      </c>
      <c r="F486" s="16">
        <f t="shared" si="56"/>
        <v>1.0604453870625664E-3</v>
      </c>
      <c r="G486" s="16">
        <f t="shared" si="58"/>
        <v>1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4</v>
      </c>
      <c r="E489" s="16" t="str">
        <f t="shared" si="55"/>
        <v/>
      </c>
      <c r="F489" s="16">
        <f t="shared" si="56"/>
        <v>4.2417815482502655E-3</v>
      </c>
      <c r="G489" s="16">
        <f t="shared" si="58"/>
        <v>1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7</v>
      </c>
      <c r="D490" s="15">
        <v>0</v>
      </c>
      <c r="E490" s="16">
        <f t="shared" si="55"/>
        <v>1.4141414141414142E-2</v>
      </c>
      <c r="F490" s="16" t="str">
        <f t="shared" si="56"/>
        <v/>
      </c>
      <c r="G490" s="16">
        <f t="shared" si="58"/>
        <v>-1</v>
      </c>
      <c r="H490" s="16">
        <f t="shared" si="57"/>
        <v>-1.4141414141414142E-2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1</v>
      </c>
      <c r="E492" s="16" t="str">
        <f t="shared" si="55"/>
        <v/>
      </c>
      <c r="F492" s="16">
        <f t="shared" si="56"/>
        <v>1.0604453870625664E-3</v>
      </c>
      <c r="G492" s="16">
        <f t="shared" si="58"/>
        <v>1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6</v>
      </c>
      <c r="E500" s="16" t="str">
        <f t="shared" si="55"/>
        <v/>
      </c>
      <c r="F500" s="16">
        <f t="shared" si="56"/>
        <v>6.3626723223753979E-3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5</v>
      </c>
      <c r="D501" s="15">
        <v>0</v>
      </c>
      <c r="E501" s="16">
        <f t="shared" si="55"/>
        <v>1.0101010101010102E-2</v>
      </c>
      <c r="F501" s="16" t="str">
        <f t="shared" si="56"/>
        <v/>
      </c>
      <c r="G501" s="16">
        <f t="shared" si="58"/>
        <v>-1</v>
      </c>
      <c r="H501" s="16">
        <f t="shared" si="57"/>
        <v>-1.0101010101010102E-2</v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1</v>
      </c>
      <c r="D510" s="15">
        <v>0</v>
      </c>
      <c r="E510" s="16">
        <f t="shared" si="55"/>
        <v>2.0202020202020202E-3</v>
      </c>
      <c r="F510" s="16" t="str">
        <f t="shared" si="56"/>
        <v/>
      </c>
      <c r="G510" s="16">
        <f t="shared" si="58"/>
        <v>-1</v>
      </c>
      <c r="H510" s="16">
        <f t="shared" si="57"/>
        <v>-2.0202020202020202E-3</v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1</v>
      </c>
      <c r="E534" s="16" t="str">
        <f t="shared" si="55"/>
        <v/>
      </c>
      <c r="F534" s="16">
        <f t="shared" si="56"/>
        <v>1.0604453870625664E-3</v>
      </c>
      <c r="G534" s="16">
        <f t="shared" si="58"/>
        <v>1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6</v>
      </c>
      <c r="E535" s="16" t="str">
        <f t="shared" si="55"/>
        <v/>
      </c>
      <c r="F535" s="16">
        <f t="shared" si="56"/>
        <v>6.3626723223753979E-3</v>
      </c>
      <c r="G535" s="16">
        <f t="shared" si="58"/>
        <v>1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8</v>
      </c>
      <c r="E538" s="16" t="str">
        <f t="shared" si="55"/>
        <v/>
      </c>
      <c r="F538" s="16">
        <f t="shared" si="56"/>
        <v>8.483563096500531E-3</v>
      </c>
      <c r="G538" s="16">
        <f t="shared" si="58"/>
        <v>1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4</v>
      </c>
      <c r="D539" s="15">
        <v>1</v>
      </c>
      <c r="E539" s="16">
        <f t="shared" si="55"/>
        <v>8.0808080808080808E-3</v>
      </c>
      <c r="F539" s="16">
        <f t="shared" si="56"/>
        <v>1.0604453870625664E-3</v>
      </c>
      <c r="G539" s="16">
        <f t="shared" si="58"/>
        <v>-0.75</v>
      </c>
      <c r="H539" s="16">
        <f t="shared" si="57"/>
        <v>-6.0606060606060606E-3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1</v>
      </c>
      <c r="E542" s="16" t="str">
        <f t="shared" si="59"/>
        <v/>
      </c>
      <c r="F542" s="16">
        <f t="shared" si="60"/>
        <v>1.0604453870625664E-3</v>
      </c>
      <c r="G542" s="16">
        <f t="shared" ref="G542:G576" si="62">+IF(AND(C542=0,D542=0)," ",IF(C542=0,1,IF(D542=0,-1,(D542-C542)/C542)))</f>
        <v>1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2</v>
      </c>
      <c r="D548" s="15">
        <v>2</v>
      </c>
      <c r="E548" s="16">
        <f t="shared" si="59"/>
        <v>4.0404040404040404E-3</v>
      </c>
      <c r="F548" s="16">
        <f t="shared" si="60"/>
        <v>2.1208907741251328E-3</v>
      </c>
      <c r="G548" s="16">
        <f t="shared" si="62"/>
        <v>0</v>
      </c>
      <c r="H548" s="16">
        <f t="shared" si="61"/>
        <v>0</v>
      </c>
    </row>
    <row r="549" spans="1:8" ht="25.5" x14ac:dyDescent="0.2">
      <c r="A549" s="13"/>
      <c r="B549" s="14" t="s">
        <v>524</v>
      </c>
      <c r="C549" s="15">
        <v>0</v>
      </c>
      <c r="D549" s="15">
        <v>12</v>
      </c>
      <c r="E549" s="16" t="str">
        <f t="shared" si="59"/>
        <v/>
      </c>
      <c r="F549" s="16">
        <f t="shared" si="60"/>
        <v>1.2725344644750796E-2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3</v>
      </c>
      <c r="D551" s="15">
        <v>2</v>
      </c>
      <c r="E551" s="16">
        <f t="shared" si="59"/>
        <v>6.0606060606060606E-3</v>
      </c>
      <c r="F551" s="16">
        <f t="shared" si="60"/>
        <v>2.1208907741251328E-3</v>
      </c>
      <c r="G551" s="16">
        <f t="shared" si="62"/>
        <v>-0.33333333333333331</v>
      </c>
      <c r="H551" s="16">
        <f t="shared" si="61"/>
        <v>-2.0202020202020202E-3</v>
      </c>
    </row>
    <row r="552" spans="1:8" ht="25.5" x14ac:dyDescent="0.2">
      <c r="A552" s="13"/>
      <c r="B552" s="14" t="s">
        <v>527</v>
      </c>
      <c r="C552" s="15">
        <v>154</v>
      </c>
      <c r="D552" s="15">
        <v>38</v>
      </c>
      <c r="E552" s="16">
        <f t="shared" si="59"/>
        <v>0.31111111111111112</v>
      </c>
      <c r="F552" s="16">
        <f t="shared" si="60"/>
        <v>4.0296924708377521E-2</v>
      </c>
      <c r="G552" s="16">
        <f t="shared" si="62"/>
        <v>-0.75324675324675328</v>
      </c>
      <c r="H552" s="16">
        <f t="shared" si="61"/>
        <v>-0.23434343434343435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6</v>
      </c>
      <c r="D554" s="15">
        <v>24</v>
      </c>
      <c r="E554" s="16">
        <f t="shared" si="59"/>
        <v>1.2121212121212121E-2</v>
      </c>
      <c r="F554" s="16">
        <f t="shared" si="60"/>
        <v>2.5450689289501591E-2</v>
      </c>
      <c r="G554" s="16">
        <f t="shared" si="62"/>
        <v>3</v>
      </c>
      <c r="H554" s="16">
        <f t="shared" si="61"/>
        <v>3.6363636363636362E-2</v>
      </c>
    </row>
    <row r="555" spans="1:8" ht="25.5" x14ac:dyDescent="0.2">
      <c r="A555" s="13"/>
      <c r="B555" s="14" t="s">
        <v>530</v>
      </c>
      <c r="C555" s="15">
        <v>0</v>
      </c>
      <c r="D555" s="15">
        <v>1</v>
      </c>
      <c r="E555" s="16" t="str">
        <f t="shared" si="59"/>
        <v/>
      </c>
      <c r="F555" s="16">
        <f t="shared" si="60"/>
        <v>1.0604453870625664E-3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4</v>
      </c>
      <c r="D559" s="15">
        <v>27</v>
      </c>
      <c r="E559" s="16">
        <f t="shared" si="59"/>
        <v>8.0808080808080808E-3</v>
      </c>
      <c r="F559" s="16">
        <f t="shared" si="60"/>
        <v>2.863202545068929E-2</v>
      </c>
      <c r="G559" s="16">
        <f t="shared" si="62"/>
        <v>5.75</v>
      </c>
      <c r="H559" s="16">
        <f t="shared" si="61"/>
        <v>4.6464646464646465E-2</v>
      </c>
    </row>
    <row r="560" spans="1:8" ht="25.5" x14ac:dyDescent="0.2">
      <c r="A560" s="13"/>
      <c r="B560" s="14" t="s">
        <v>535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6</v>
      </c>
      <c r="D561" s="15">
        <v>28</v>
      </c>
      <c r="E561" s="16">
        <f t="shared" si="59"/>
        <v>1.2121212121212121E-2</v>
      </c>
      <c r="F561" s="16">
        <f t="shared" si="60"/>
        <v>2.9692470837751856E-2</v>
      </c>
      <c r="G561" s="16">
        <f t="shared" si="62"/>
        <v>3.6666666666666665</v>
      </c>
      <c r="H561" s="16">
        <f t="shared" si="61"/>
        <v>4.4444444444444439E-2</v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3</v>
      </c>
      <c r="E568" s="16" t="str">
        <f t="shared" si="59"/>
        <v/>
      </c>
      <c r="F568" s="16">
        <f t="shared" si="60"/>
        <v>3.1813361611876989E-3</v>
      </c>
      <c r="G568" s="16">
        <f t="shared" si="62"/>
        <v>1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1</v>
      </c>
      <c r="D569" s="15">
        <v>0</v>
      </c>
      <c r="E569" s="16">
        <f t="shared" si="59"/>
        <v>2.0202020202020202E-3</v>
      </c>
      <c r="F569" s="16" t="str">
        <f t="shared" si="60"/>
        <v/>
      </c>
      <c r="G569" s="16">
        <f t="shared" si="62"/>
        <v>-1</v>
      </c>
      <c r="H569" s="16">
        <f t="shared" si="61"/>
        <v>-2.0202020202020202E-3</v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876</v>
      </c>
      <c r="D582" s="18">
        <f>SUM(D583:D609)</f>
        <v>624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-0.28767123287671231</v>
      </c>
      <c r="H582" s="19">
        <f t="shared" ref="H582:H609" si="65">+IF(OR(AND(E582=""),(G582="")),"",E582*G582)</f>
        <v>-0.28767123287671231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5</v>
      </c>
      <c r="E584" s="16" t="str">
        <f t="shared" si="63"/>
        <v/>
      </c>
      <c r="F584" s="16">
        <f t="shared" si="64"/>
        <v>8.0128205128205121E-3</v>
      </c>
      <c r="G584" s="16">
        <f t="shared" si="66"/>
        <v>1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4</v>
      </c>
      <c r="D585" s="15">
        <v>11</v>
      </c>
      <c r="E585" s="16">
        <f t="shared" si="63"/>
        <v>4.5662100456621002E-3</v>
      </c>
      <c r="F585" s="16">
        <f t="shared" si="64"/>
        <v>1.7628205128205128E-2</v>
      </c>
      <c r="G585" s="16">
        <f t="shared" si="66"/>
        <v>1.75</v>
      </c>
      <c r="H585" s="16">
        <f t="shared" si="65"/>
        <v>7.9908675799086754E-3</v>
      </c>
    </row>
    <row r="586" spans="1:8" x14ac:dyDescent="0.2">
      <c r="A586" s="13"/>
      <c r="B586" s="14" t="s">
        <v>555</v>
      </c>
      <c r="C586" s="15">
        <v>59</v>
      </c>
      <c r="D586" s="15">
        <v>75</v>
      </c>
      <c r="E586" s="16">
        <f t="shared" si="63"/>
        <v>6.7351598173515978E-2</v>
      </c>
      <c r="F586" s="16">
        <f t="shared" si="64"/>
        <v>0.1201923076923077</v>
      </c>
      <c r="G586" s="16">
        <f t="shared" si="66"/>
        <v>0.2711864406779661</v>
      </c>
      <c r="H586" s="16">
        <f t="shared" si="65"/>
        <v>1.8264840182648401E-2</v>
      </c>
    </row>
    <row r="587" spans="1:8" x14ac:dyDescent="0.2">
      <c r="A587" s="13"/>
      <c r="B587" s="14" t="s">
        <v>556</v>
      </c>
      <c r="C587" s="15">
        <v>0</v>
      </c>
      <c r="D587" s="15">
        <v>2</v>
      </c>
      <c r="E587" s="16" t="str">
        <f t="shared" si="63"/>
        <v/>
      </c>
      <c r="F587" s="16">
        <f t="shared" si="64"/>
        <v>3.205128205128205E-3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1</v>
      </c>
      <c r="E589" s="16" t="str">
        <f t="shared" si="63"/>
        <v/>
      </c>
      <c r="F589" s="16">
        <f t="shared" si="64"/>
        <v>1.6025641025641025E-3</v>
      </c>
      <c r="G589" s="16">
        <f t="shared" si="66"/>
        <v>1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2</v>
      </c>
      <c r="D590" s="15">
        <v>2</v>
      </c>
      <c r="E590" s="16">
        <f t="shared" si="63"/>
        <v>2.2831050228310501E-3</v>
      </c>
      <c r="F590" s="16">
        <f t="shared" si="64"/>
        <v>3.205128205128205E-3</v>
      </c>
      <c r="G590" s="16">
        <f t="shared" si="66"/>
        <v>0</v>
      </c>
      <c r="H590" s="16">
        <f t="shared" si="65"/>
        <v>0</v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13</v>
      </c>
      <c r="D597" s="15">
        <v>53</v>
      </c>
      <c r="E597" s="16">
        <f t="shared" si="63"/>
        <v>1.4840182648401826E-2</v>
      </c>
      <c r="F597" s="16">
        <f t="shared" si="64"/>
        <v>8.4935897435897439E-2</v>
      </c>
      <c r="G597" s="16">
        <f t="shared" si="66"/>
        <v>3.0769230769230771</v>
      </c>
      <c r="H597" s="16">
        <f t="shared" si="65"/>
        <v>4.5662100456621002E-2</v>
      </c>
    </row>
    <row r="598" spans="1:8" x14ac:dyDescent="0.2">
      <c r="A598" s="13"/>
      <c r="B598" s="14" t="s">
        <v>567</v>
      </c>
      <c r="C598" s="15">
        <v>47</v>
      </c>
      <c r="D598" s="15">
        <v>1</v>
      </c>
      <c r="E598" s="16">
        <f t="shared" si="63"/>
        <v>5.3652968036529677E-2</v>
      </c>
      <c r="F598" s="16">
        <f t="shared" si="64"/>
        <v>1.6025641025641025E-3</v>
      </c>
      <c r="G598" s="16">
        <f t="shared" si="66"/>
        <v>-0.97872340425531912</v>
      </c>
      <c r="H598" s="16">
        <f t="shared" si="65"/>
        <v>-5.2511415525114152E-2</v>
      </c>
    </row>
    <row r="599" spans="1:8" x14ac:dyDescent="0.2">
      <c r="A599" s="13"/>
      <c r="B599" s="14" t="s">
        <v>568</v>
      </c>
      <c r="C599" s="15">
        <v>1</v>
      </c>
      <c r="D599" s="15">
        <v>0</v>
      </c>
      <c r="E599" s="16">
        <f t="shared" si="63"/>
        <v>1.1415525114155251E-3</v>
      </c>
      <c r="F599" s="16" t="str">
        <f t="shared" si="64"/>
        <v/>
      </c>
      <c r="G599" s="16">
        <f t="shared" si="66"/>
        <v>-1</v>
      </c>
      <c r="H599" s="16">
        <f t="shared" si="65"/>
        <v>-1.1415525114155251E-3</v>
      </c>
    </row>
    <row r="600" spans="1:8" x14ac:dyDescent="0.2">
      <c r="A600" s="13"/>
      <c r="B600" s="14" t="s">
        <v>569</v>
      </c>
      <c r="C600" s="15">
        <v>738</v>
      </c>
      <c r="D600" s="15">
        <v>440</v>
      </c>
      <c r="E600" s="16">
        <f t="shared" si="63"/>
        <v>0.84246575342465757</v>
      </c>
      <c r="F600" s="16">
        <f t="shared" si="64"/>
        <v>0.70512820512820518</v>
      </c>
      <c r="G600" s="16">
        <f t="shared" si="66"/>
        <v>-0.40379403794037938</v>
      </c>
      <c r="H600" s="16">
        <f t="shared" si="65"/>
        <v>-0.34018264840182649</v>
      </c>
    </row>
    <row r="601" spans="1:8" x14ac:dyDescent="0.2">
      <c r="A601" s="13"/>
      <c r="B601" s="14" t="s">
        <v>570</v>
      </c>
      <c r="C601" s="15">
        <v>0</v>
      </c>
      <c r="D601" s="15">
        <v>4</v>
      </c>
      <c r="E601" s="16" t="str">
        <f t="shared" si="63"/>
        <v/>
      </c>
      <c r="F601" s="16">
        <f t="shared" si="64"/>
        <v>6.41025641025641E-3</v>
      </c>
      <c r="G601" s="16">
        <f t="shared" si="66"/>
        <v>1</v>
      </c>
      <c r="H601" s="16" t="str">
        <f t="shared" si="65"/>
        <v/>
      </c>
    </row>
    <row r="602" spans="1:8" x14ac:dyDescent="0.2">
      <c r="A602" s="13"/>
      <c r="B602" s="14" t="s">
        <v>571</v>
      </c>
      <c r="C602" s="15">
        <v>8</v>
      </c>
      <c r="D602" s="15">
        <v>29</v>
      </c>
      <c r="E602" s="16">
        <f t="shared" si="63"/>
        <v>9.1324200913242004E-3</v>
      </c>
      <c r="F602" s="16">
        <f t="shared" si="64"/>
        <v>4.6474358974358976E-2</v>
      </c>
      <c r="G602" s="16">
        <f t="shared" si="66"/>
        <v>2.625</v>
      </c>
      <c r="H602" s="16">
        <f t="shared" si="65"/>
        <v>2.3972602739726026E-2</v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</v>
      </c>
      <c r="D605" s="15">
        <v>1</v>
      </c>
      <c r="E605" s="16">
        <f t="shared" si="63"/>
        <v>1.1415525114155251E-3</v>
      </c>
      <c r="F605" s="16">
        <f t="shared" si="64"/>
        <v>1.6025641025641025E-3</v>
      </c>
      <c r="G605" s="16">
        <f t="shared" si="66"/>
        <v>0</v>
      </c>
      <c r="H605" s="16">
        <f t="shared" si="65"/>
        <v>0</v>
      </c>
    </row>
    <row r="606" spans="1:8" x14ac:dyDescent="0.2">
      <c r="A606" s="13"/>
      <c r="B606" s="14" t="s">
        <v>575</v>
      </c>
      <c r="C606" s="15">
        <v>3</v>
      </c>
      <c r="D606" s="15">
        <v>0</v>
      </c>
      <c r="E606" s="16">
        <f t="shared" si="63"/>
        <v>3.4246575342465752E-3</v>
      </c>
      <c r="F606" s="16" t="str">
        <f t="shared" si="64"/>
        <v/>
      </c>
      <c r="G606" s="16">
        <f t="shared" si="66"/>
        <v>-1</v>
      </c>
      <c r="H606" s="16">
        <f t="shared" si="65"/>
        <v>-3.4246575342465752E-3</v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627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628</v>
      </c>
      <c r="C8" s="11">
        <f>+C19+C75+C173+C349+C582</f>
        <v>2995</v>
      </c>
      <c r="D8" s="12">
        <f>+D19+D75+D173+D349+D582</f>
        <v>4095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0.36727879799666108</v>
      </c>
      <c r="H8" s="9">
        <f t="shared" ref="H8:H13" si="1">+IF(OR(AND(E8=""),(G8="")),"",E8*G8)</f>
        <v>0.36727879799666108</v>
      </c>
    </row>
    <row r="9" spans="1:8" x14ac:dyDescent="0.2">
      <c r="A9" s="13"/>
      <c r="B9" s="14" t="s">
        <v>7</v>
      </c>
      <c r="C9" s="15">
        <f>+C19</f>
        <v>23</v>
      </c>
      <c r="D9" s="15">
        <f>+D19</f>
        <v>31</v>
      </c>
      <c r="E9" s="16">
        <f t="shared" ref="E9:F13" si="2">+C9/C$8</f>
        <v>7.6794657762938234E-3</v>
      </c>
      <c r="F9" s="16">
        <f t="shared" si="2"/>
        <v>7.5702075702075702E-3</v>
      </c>
      <c r="G9" s="16">
        <f t="shared" si="0"/>
        <v>0.34782608695652173</v>
      </c>
      <c r="H9" s="16">
        <f t="shared" si="1"/>
        <v>2.671118530884808E-3</v>
      </c>
    </row>
    <row r="10" spans="1:8" x14ac:dyDescent="0.2">
      <c r="A10" s="13"/>
      <c r="B10" s="14" t="s">
        <v>8</v>
      </c>
      <c r="C10" s="15">
        <f>+C75</f>
        <v>575</v>
      </c>
      <c r="D10" s="15">
        <f>+D75</f>
        <v>925</v>
      </c>
      <c r="E10" s="16">
        <f t="shared" si="2"/>
        <v>0.19198664440734559</v>
      </c>
      <c r="F10" s="16">
        <f t="shared" si="2"/>
        <v>0.22588522588522589</v>
      </c>
      <c r="G10" s="16">
        <f t="shared" si="0"/>
        <v>0.60869565217391308</v>
      </c>
      <c r="H10" s="16">
        <f t="shared" si="1"/>
        <v>0.11686143572621037</v>
      </c>
    </row>
    <row r="11" spans="1:8" ht="25.5" x14ac:dyDescent="0.2">
      <c r="A11" s="13"/>
      <c r="B11" s="14" t="s">
        <v>9</v>
      </c>
      <c r="C11" s="15">
        <f>+C173</f>
        <v>184</v>
      </c>
      <c r="D11" s="15">
        <f>+D173</f>
        <v>282</v>
      </c>
      <c r="E11" s="16">
        <f t="shared" si="2"/>
        <v>6.1435726210350587E-2</v>
      </c>
      <c r="F11" s="16">
        <f t="shared" si="2"/>
        <v>6.886446886446887E-2</v>
      </c>
      <c r="G11" s="16">
        <f t="shared" si="0"/>
        <v>0.53260869565217395</v>
      </c>
      <c r="H11" s="16">
        <f t="shared" si="1"/>
        <v>3.2721202003338903E-2</v>
      </c>
    </row>
    <row r="12" spans="1:8" x14ac:dyDescent="0.2">
      <c r="A12" s="13"/>
      <c r="B12" s="14" t="s">
        <v>10</v>
      </c>
      <c r="C12" s="15">
        <f>+C349</f>
        <v>1688</v>
      </c>
      <c r="D12" s="15">
        <f>+D349</f>
        <v>1914</v>
      </c>
      <c r="E12" s="16">
        <f t="shared" si="2"/>
        <v>0.56360601001669453</v>
      </c>
      <c r="F12" s="16">
        <f t="shared" si="2"/>
        <v>0.4673992673992674</v>
      </c>
      <c r="G12" s="16">
        <f t="shared" si="0"/>
        <v>0.13388625592417061</v>
      </c>
      <c r="H12" s="16">
        <f t="shared" si="1"/>
        <v>7.5459098497495825E-2</v>
      </c>
    </row>
    <row r="13" spans="1:8" x14ac:dyDescent="0.2">
      <c r="A13" s="13"/>
      <c r="B13" s="14" t="s">
        <v>11</v>
      </c>
      <c r="C13" s="15">
        <f>+C582</f>
        <v>525</v>
      </c>
      <c r="D13" s="15">
        <f>+D582</f>
        <v>943</v>
      </c>
      <c r="E13" s="16">
        <f t="shared" si="2"/>
        <v>0.17529215358931552</v>
      </c>
      <c r="F13" s="16">
        <f t="shared" si="2"/>
        <v>0.23028083028083027</v>
      </c>
      <c r="G13" s="16">
        <f t="shared" si="0"/>
        <v>0.79619047619047623</v>
      </c>
      <c r="H13" s="16">
        <f t="shared" si="1"/>
        <v>0.13956594323873123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23</v>
      </c>
      <c r="D19" s="18">
        <f>SUM(D20:D69)</f>
        <v>31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0.34782608695652173</v>
      </c>
      <c r="H19" s="19">
        <f t="shared" ref="H19:H50" si="5">+IF(OR(AND(E19=""),(G19="")),"",E19*G19)</f>
        <v>0.34782608695652173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5</v>
      </c>
      <c r="E21" s="16" t="str">
        <f t="shared" si="3"/>
        <v/>
      </c>
      <c r="F21" s="16">
        <f t="shared" si="4"/>
        <v>0.16129032258064516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1</v>
      </c>
      <c r="D27" s="15">
        <v>0</v>
      </c>
      <c r="E27" s="16">
        <f t="shared" si="3"/>
        <v>4.3478260869565216E-2</v>
      </c>
      <c r="F27" s="16" t="str">
        <f t="shared" si="4"/>
        <v/>
      </c>
      <c r="G27" s="16">
        <f t="shared" si="6"/>
        <v>-1</v>
      </c>
      <c r="H27" s="16">
        <f t="shared" si="5"/>
        <v>-4.3478260869565216E-2</v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1</v>
      </c>
      <c r="E29" s="16" t="str">
        <f t="shared" si="3"/>
        <v/>
      </c>
      <c r="F29" s="16">
        <f t="shared" si="4"/>
        <v>3.2258064516129031E-2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11</v>
      </c>
      <c r="D30" s="15">
        <v>5</v>
      </c>
      <c r="E30" s="16">
        <f t="shared" si="3"/>
        <v>0.47826086956521741</v>
      </c>
      <c r="F30" s="16">
        <f t="shared" si="4"/>
        <v>0.16129032258064516</v>
      </c>
      <c r="G30" s="16">
        <f t="shared" si="6"/>
        <v>-0.54545454545454541</v>
      </c>
      <c r="H30" s="16">
        <f t="shared" si="5"/>
        <v>-0.2608695652173913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1</v>
      </c>
      <c r="D36" s="15">
        <v>3</v>
      </c>
      <c r="E36" s="16">
        <f t="shared" si="3"/>
        <v>4.3478260869565216E-2</v>
      </c>
      <c r="F36" s="16">
        <f t="shared" si="4"/>
        <v>9.6774193548387094E-2</v>
      </c>
      <c r="G36" s="16">
        <f t="shared" si="6"/>
        <v>2</v>
      </c>
      <c r="H36" s="16">
        <f t="shared" si="5"/>
        <v>8.6956521739130432E-2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1</v>
      </c>
      <c r="D39" s="15">
        <v>0</v>
      </c>
      <c r="E39" s="16">
        <f t="shared" si="3"/>
        <v>4.3478260869565216E-2</v>
      </c>
      <c r="F39" s="16" t="str">
        <f t="shared" si="4"/>
        <v/>
      </c>
      <c r="G39" s="16">
        <f t="shared" si="6"/>
        <v>-1</v>
      </c>
      <c r="H39" s="16">
        <f t="shared" si="5"/>
        <v>-4.3478260869565216E-2</v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5</v>
      </c>
      <c r="D50" s="15">
        <v>3</v>
      </c>
      <c r="E50" s="16">
        <f t="shared" si="3"/>
        <v>0.21739130434782608</v>
      </c>
      <c r="F50" s="16">
        <f t="shared" si="4"/>
        <v>9.6774193548387094E-2</v>
      </c>
      <c r="G50" s="16">
        <f t="shared" si="6"/>
        <v>-0.4</v>
      </c>
      <c r="H50" s="16">
        <f t="shared" si="5"/>
        <v>-8.6956521739130432E-2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3</v>
      </c>
      <c r="D54" s="15">
        <v>3</v>
      </c>
      <c r="E54" s="16">
        <f t="shared" si="7"/>
        <v>0.13043478260869565</v>
      </c>
      <c r="F54" s="16">
        <f t="shared" si="8"/>
        <v>9.6774193548387094E-2</v>
      </c>
      <c r="G54" s="16">
        <f t="shared" si="10"/>
        <v>0</v>
      </c>
      <c r="H54" s="16">
        <f t="shared" si="9"/>
        <v>0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3</v>
      </c>
      <c r="E62" s="16" t="str">
        <f t="shared" si="7"/>
        <v/>
      </c>
      <c r="F62" s="16">
        <f t="shared" si="8"/>
        <v>9.6774193548387094E-2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1</v>
      </c>
      <c r="E64" s="16" t="str">
        <f t="shared" si="7"/>
        <v/>
      </c>
      <c r="F64" s="16">
        <f t="shared" si="8"/>
        <v>3.2258064516129031E-2</v>
      </c>
      <c r="G64" s="16">
        <f t="shared" si="10"/>
        <v>1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1</v>
      </c>
      <c r="E67" s="16" t="str">
        <f t="shared" si="7"/>
        <v/>
      </c>
      <c r="F67" s="16">
        <f t="shared" si="8"/>
        <v>3.2258064516129031E-2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1</v>
      </c>
      <c r="D68" s="15">
        <v>6</v>
      </c>
      <c r="E68" s="16">
        <f t="shared" si="7"/>
        <v>4.3478260869565216E-2</v>
      </c>
      <c r="F68" s="16">
        <f t="shared" si="8"/>
        <v>0.19354838709677419</v>
      </c>
      <c r="G68" s="16">
        <f t="shared" si="10"/>
        <v>5</v>
      </c>
      <c r="H68" s="16">
        <f t="shared" si="9"/>
        <v>0.21739130434782608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575</v>
      </c>
      <c r="D75" s="18">
        <f>SUM(D76:D167)</f>
        <v>925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0.60869565217391308</v>
      </c>
      <c r="H75" s="19">
        <f t="shared" ref="H75:H106" si="13">+IF(OR(AND(E75=""),(G75="")),"",E75*G75)</f>
        <v>0.60869565217391308</v>
      </c>
    </row>
    <row r="76" spans="1:8" x14ac:dyDescent="0.2">
      <c r="A76" s="13"/>
      <c r="B76" s="14" t="s">
        <v>64</v>
      </c>
      <c r="C76" s="15">
        <v>8</v>
      </c>
      <c r="D76" s="15">
        <v>3</v>
      </c>
      <c r="E76" s="16">
        <f t="shared" si="11"/>
        <v>1.391304347826087E-2</v>
      </c>
      <c r="F76" s="16">
        <f t="shared" si="12"/>
        <v>3.2432432432432431E-3</v>
      </c>
      <c r="G76" s="16">
        <f t="shared" ref="G76:G107" si="14">+IF(AND(C76=0,D76=0)," ",IF(C76=0,1,IF(D76=0,-1,(D76-C76)/C76)))</f>
        <v>-0.625</v>
      </c>
      <c r="H76" s="16">
        <f t="shared" si="13"/>
        <v>-8.6956521739130436E-3</v>
      </c>
    </row>
    <row r="77" spans="1:8" ht="25.5" x14ac:dyDescent="0.2">
      <c r="A77" s="13"/>
      <c r="B77" s="14" t="s">
        <v>65</v>
      </c>
      <c r="C77" s="15">
        <v>8</v>
      </c>
      <c r="D77" s="15">
        <v>0</v>
      </c>
      <c r="E77" s="16">
        <f t="shared" si="11"/>
        <v>1.391304347826087E-2</v>
      </c>
      <c r="F77" s="16" t="str">
        <f t="shared" si="12"/>
        <v/>
      </c>
      <c r="G77" s="16">
        <f t="shared" si="14"/>
        <v>-1</v>
      </c>
      <c r="H77" s="16">
        <f t="shared" si="13"/>
        <v>-1.391304347826087E-2</v>
      </c>
    </row>
    <row r="78" spans="1:8" x14ac:dyDescent="0.2">
      <c r="A78" s="13"/>
      <c r="B78" s="14" t="s">
        <v>66</v>
      </c>
      <c r="C78" s="15">
        <v>10</v>
      </c>
      <c r="D78" s="15">
        <v>4</v>
      </c>
      <c r="E78" s="16">
        <f t="shared" si="11"/>
        <v>1.7391304347826087E-2</v>
      </c>
      <c r="F78" s="16">
        <f t="shared" si="12"/>
        <v>4.3243243243243244E-3</v>
      </c>
      <c r="G78" s="16">
        <f t="shared" si="14"/>
        <v>-0.6</v>
      </c>
      <c r="H78" s="16">
        <f t="shared" si="13"/>
        <v>-1.0434782608695651E-2</v>
      </c>
    </row>
    <row r="79" spans="1:8" x14ac:dyDescent="0.2">
      <c r="A79" s="13"/>
      <c r="B79" s="14" t="s">
        <v>67</v>
      </c>
      <c r="C79" s="15">
        <v>2</v>
      </c>
      <c r="D79" s="15">
        <v>3</v>
      </c>
      <c r="E79" s="16">
        <f t="shared" si="11"/>
        <v>3.4782608695652175E-3</v>
      </c>
      <c r="F79" s="16">
        <f t="shared" si="12"/>
        <v>3.2432432432432431E-3</v>
      </c>
      <c r="G79" s="16">
        <f t="shared" si="14"/>
        <v>0.5</v>
      </c>
      <c r="H79" s="16">
        <f t="shared" si="13"/>
        <v>1.7391304347826088E-3</v>
      </c>
    </row>
    <row r="80" spans="1:8" ht="25.5" x14ac:dyDescent="0.2">
      <c r="A80" s="13"/>
      <c r="B80" s="14" t="s">
        <v>68</v>
      </c>
      <c r="C80" s="15">
        <v>2</v>
      </c>
      <c r="D80" s="15">
        <v>30</v>
      </c>
      <c r="E80" s="16">
        <f t="shared" si="11"/>
        <v>3.4782608695652175E-3</v>
      </c>
      <c r="F80" s="16">
        <f t="shared" si="12"/>
        <v>3.2432432432432434E-2</v>
      </c>
      <c r="G80" s="16">
        <f t="shared" si="14"/>
        <v>14</v>
      </c>
      <c r="H80" s="16">
        <f t="shared" si="13"/>
        <v>4.8695652173913043E-2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3</v>
      </c>
      <c r="D84" s="15">
        <v>0</v>
      </c>
      <c r="E84" s="16">
        <f t="shared" si="11"/>
        <v>5.2173913043478265E-3</v>
      </c>
      <c r="F84" s="16" t="str">
        <f t="shared" si="12"/>
        <v/>
      </c>
      <c r="G84" s="16">
        <f t="shared" si="14"/>
        <v>-1</v>
      </c>
      <c r="H84" s="16">
        <f t="shared" si="13"/>
        <v>-5.2173913043478265E-3</v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14</v>
      </c>
      <c r="D87" s="15">
        <v>1</v>
      </c>
      <c r="E87" s="16">
        <f t="shared" si="11"/>
        <v>2.4347826086956521E-2</v>
      </c>
      <c r="F87" s="16">
        <f t="shared" si="12"/>
        <v>1.0810810810810811E-3</v>
      </c>
      <c r="G87" s="16">
        <f t="shared" si="14"/>
        <v>-0.9285714285714286</v>
      </c>
      <c r="H87" s="16">
        <f t="shared" si="13"/>
        <v>-2.2608695652173914E-2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2</v>
      </c>
      <c r="E89" s="16" t="str">
        <f t="shared" si="11"/>
        <v/>
      </c>
      <c r="F89" s="16">
        <f t="shared" si="12"/>
        <v>2.1621621621621622E-3</v>
      </c>
      <c r="G89" s="16">
        <f t="shared" si="14"/>
        <v>1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3</v>
      </c>
      <c r="D90" s="15">
        <v>3</v>
      </c>
      <c r="E90" s="16">
        <f t="shared" si="11"/>
        <v>5.2173913043478265E-3</v>
      </c>
      <c r="F90" s="16">
        <f t="shared" si="12"/>
        <v>3.2432432432432431E-3</v>
      </c>
      <c r="G90" s="16">
        <f t="shared" si="14"/>
        <v>0</v>
      </c>
      <c r="H90" s="16">
        <f t="shared" si="13"/>
        <v>0</v>
      </c>
    </row>
    <row r="91" spans="1:8" x14ac:dyDescent="0.2">
      <c r="A91" s="13"/>
      <c r="B91" s="14" t="s">
        <v>79</v>
      </c>
      <c r="C91" s="15">
        <v>9</v>
      </c>
      <c r="D91" s="15">
        <v>10</v>
      </c>
      <c r="E91" s="16">
        <f t="shared" si="11"/>
        <v>1.5652173913043479E-2</v>
      </c>
      <c r="F91" s="16">
        <f t="shared" si="12"/>
        <v>1.0810810810810811E-2</v>
      </c>
      <c r="G91" s="16">
        <f t="shared" si="14"/>
        <v>0.1111111111111111</v>
      </c>
      <c r="H91" s="16">
        <f t="shared" si="13"/>
        <v>1.7391304347826088E-3</v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2</v>
      </c>
      <c r="E93" s="16" t="str">
        <f t="shared" si="11"/>
        <v/>
      </c>
      <c r="F93" s="16">
        <f t="shared" si="12"/>
        <v>2.1621621621621622E-3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3</v>
      </c>
      <c r="D94" s="15">
        <v>1</v>
      </c>
      <c r="E94" s="16">
        <f t="shared" si="11"/>
        <v>5.2173913043478265E-3</v>
      </c>
      <c r="F94" s="16">
        <f t="shared" si="12"/>
        <v>1.0810810810810811E-3</v>
      </c>
      <c r="G94" s="16">
        <f t="shared" si="14"/>
        <v>-0.66666666666666663</v>
      </c>
      <c r="H94" s="16">
        <f t="shared" si="13"/>
        <v>-3.4782608695652175E-3</v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2</v>
      </c>
      <c r="E96" s="16" t="str">
        <f t="shared" si="11"/>
        <v/>
      </c>
      <c r="F96" s="16">
        <f t="shared" si="12"/>
        <v>2.1621621621621622E-3</v>
      </c>
      <c r="G96" s="16">
        <f t="shared" si="14"/>
        <v>1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6</v>
      </c>
      <c r="D99" s="15">
        <v>15</v>
      </c>
      <c r="E99" s="16">
        <f t="shared" si="11"/>
        <v>1.0434782608695653E-2</v>
      </c>
      <c r="F99" s="16">
        <f t="shared" si="12"/>
        <v>1.6216216216216217E-2</v>
      </c>
      <c r="G99" s="16">
        <f t="shared" si="14"/>
        <v>1.5</v>
      </c>
      <c r="H99" s="16">
        <f t="shared" si="13"/>
        <v>1.5652173913043479E-2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12</v>
      </c>
      <c r="D103" s="15">
        <v>6</v>
      </c>
      <c r="E103" s="16">
        <f t="shared" si="11"/>
        <v>2.0869565217391306E-2</v>
      </c>
      <c r="F103" s="16">
        <f t="shared" si="12"/>
        <v>6.4864864864864862E-3</v>
      </c>
      <c r="G103" s="16">
        <f t="shared" si="14"/>
        <v>-0.5</v>
      </c>
      <c r="H103" s="16">
        <f t="shared" si="13"/>
        <v>-1.0434782608695653E-2</v>
      </c>
    </row>
    <row r="104" spans="1:8" x14ac:dyDescent="0.2">
      <c r="A104" s="13"/>
      <c r="B104" s="14" t="s">
        <v>92</v>
      </c>
      <c r="C104" s="15">
        <v>1</v>
      </c>
      <c r="D104" s="15">
        <v>0</v>
      </c>
      <c r="E104" s="16">
        <f t="shared" si="11"/>
        <v>1.7391304347826088E-3</v>
      </c>
      <c r="F104" s="16" t="str">
        <f t="shared" si="12"/>
        <v/>
      </c>
      <c r="G104" s="16">
        <f t="shared" si="14"/>
        <v>-1</v>
      </c>
      <c r="H104" s="16">
        <f t="shared" si="13"/>
        <v>-1.7391304347826088E-3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2</v>
      </c>
      <c r="D106" s="15">
        <v>0</v>
      </c>
      <c r="E106" s="16">
        <f t="shared" si="11"/>
        <v>3.4782608695652175E-3</v>
      </c>
      <c r="F106" s="16" t="str">
        <f t="shared" si="12"/>
        <v/>
      </c>
      <c r="G106" s="16">
        <f t="shared" si="14"/>
        <v>-1</v>
      </c>
      <c r="H106" s="16">
        <f t="shared" si="13"/>
        <v>-3.4782608695652175E-3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1</v>
      </c>
      <c r="D109" s="15">
        <v>2</v>
      </c>
      <c r="E109" s="16">
        <f t="shared" si="15"/>
        <v>1.7391304347826088E-3</v>
      </c>
      <c r="F109" s="16">
        <f t="shared" si="16"/>
        <v>2.1621621621621622E-3</v>
      </c>
      <c r="G109" s="16">
        <f t="shared" si="18"/>
        <v>1</v>
      </c>
      <c r="H109" s="16">
        <f t="shared" si="17"/>
        <v>1.7391304347826088E-3</v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8</v>
      </c>
      <c r="D111" s="15">
        <v>0</v>
      </c>
      <c r="E111" s="16">
        <f t="shared" si="15"/>
        <v>1.391304347826087E-2</v>
      </c>
      <c r="F111" s="16" t="str">
        <f t="shared" si="16"/>
        <v/>
      </c>
      <c r="G111" s="16">
        <f t="shared" si="18"/>
        <v>-1</v>
      </c>
      <c r="H111" s="16">
        <f t="shared" si="17"/>
        <v>-1.391304347826087E-2</v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8</v>
      </c>
      <c r="D113" s="15">
        <v>19</v>
      </c>
      <c r="E113" s="16">
        <f t="shared" si="15"/>
        <v>1.391304347826087E-2</v>
      </c>
      <c r="F113" s="16">
        <f t="shared" si="16"/>
        <v>2.0540540540540539E-2</v>
      </c>
      <c r="G113" s="16">
        <f t="shared" si="18"/>
        <v>1.375</v>
      </c>
      <c r="H113" s="16">
        <f t="shared" si="17"/>
        <v>1.9130434782608695E-2</v>
      </c>
    </row>
    <row r="114" spans="1:8" x14ac:dyDescent="0.2">
      <c r="A114" s="13"/>
      <c r="B114" s="14" t="s">
        <v>103</v>
      </c>
      <c r="C114" s="15">
        <v>121</v>
      </c>
      <c r="D114" s="15">
        <v>0</v>
      </c>
      <c r="E114" s="16">
        <f t="shared" si="15"/>
        <v>0.21043478260869566</v>
      </c>
      <c r="F114" s="16" t="str">
        <f t="shared" si="16"/>
        <v/>
      </c>
      <c r="G114" s="16">
        <f t="shared" si="18"/>
        <v>-1</v>
      </c>
      <c r="H114" s="16">
        <f t="shared" si="17"/>
        <v>-0.21043478260869566</v>
      </c>
    </row>
    <row r="115" spans="1:8" x14ac:dyDescent="0.2">
      <c r="A115" s="13"/>
      <c r="B115" s="14" t="s">
        <v>104</v>
      </c>
      <c r="C115" s="15">
        <v>129</v>
      </c>
      <c r="D115" s="15">
        <v>0</v>
      </c>
      <c r="E115" s="16">
        <f t="shared" si="15"/>
        <v>0.22434782608695653</v>
      </c>
      <c r="F115" s="16" t="str">
        <f t="shared" si="16"/>
        <v/>
      </c>
      <c r="G115" s="16">
        <f t="shared" si="18"/>
        <v>-1</v>
      </c>
      <c r="H115" s="16">
        <f t="shared" si="17"/>
        <v>-0.22434782608695653</v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1</v>
      </c>
      <c r="D117" s="15">
        <v>0</v>
      </c>
      <c r="E117" s="16">
        <f t="shared" si="15"/>
        <v>1.7391304347826088E-3</v>
      </c>
      <c r="F117" s="16" t="str">
        <f t="shared" si="16"/>
        <v/>
      </c>
      <c r="G117" s="16">
        <f t="shared" si="18"/>
        <v>-1</v>
      </c>
      <c r="H117" s="16">
        <f t="shared" si="17"/>
        <v>-1.7391304347826088E-3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14</v>
      </c>
      <c r="D120" s="15">
        <v>2</v>
      </c>
      <c r="E120" s="16">
        <f t="shared" si="15"/>
        <v>2.4347826086956521E-2</v>
      </c>
      <c r="F120" s="16">
        <f t="shared" si="16"/>
        <v>2.1621621621621622E-3</v>
      </c>
      <c r="G120" s="16">
        <f t="shared" si="18"/>
        <v>-0.8571428571428571</v>
      </c>
      <c r="H120" s="16">
        <f t="shared" si="17"/>
        <v>-2.0869565217391303E-2</v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2</v>
      </c>
      <c r="D123" s="15">
        <v>3</v>
      </c>
      <c r="E123" s="16">
        <f t="shared" si="15"/>
        <v>3.4782608695652175E-3</v>
      </c>
      <c r="F123" s="16">
        <f t="shared" si="16"/>
        <v>3.2432432432432431E-3</v>
      </c>
      <c r="G123" s="16">
        <f t="shared" si="18"/>
        <v>0.5</v>
      </c>
      <c r="H123" s="16">
        <f t="shared" si="17"/>
        <v>1.7391304347826088E-3</v>
      </c>
    </row>
    <row r="124" spans="1:8" x14ac:dyDescent="0.2">
      <c r="A124" s="13"/>
      <c r="B124" s="14" t="s">
        <v>113</v>
      </c>
      <c r="C124" s="15">
        <v>1</v>
      </c>
      <c r="D124" s="15">
        <v>0</v>
      </c>
      <c r="E124" s="16">
        <f t="shared" si="15"/>
        <v>1.7391304347826088E-3</v>
      </c>
      <c r="F124" s="16" t="str">
        <f t="shared" si="16"/>
        <v/>
      </c>
      <c r="G124" s="16">
        <f t="shared" si="18"/>
        <v>-1</v>
      </c>
      <c r="H124" s="16">
        <f t="shared" si="17"/>
        <v>-1.7391304347826088E-3</v>
      </c>
    </row>
    <row r="125" spans="1:8" x14ac:dyDescent="0.2">
      <c r="A125" s="13"/>
      <c r="B125" s="14" t="s">
        <v>114</v>
      </c>
      <c r="C125" s="15">
        <v>134</v>
      </c>
      <c r="D125" s="15">
        <v>9</v>
      </c>
      <c r="E125" s="16">
        <f t="shared" si="15"/>
        <v>0.23304347826086957</v>
      </c>
      <c r="F125" s="16">
        <f t="shared" si="16"/>
        <v>9.7297297297297292E-3</v>
      </c>
      <c r="G125" s="16">
        <f t="shared" si="18"/>
        <v>-0.93283582089552242</v>
      </c>
      <c r="H125" s="16">
        <f t="shared" si="17"/>
        <v>-0.21739130434782611</v>
      </c>
    </row>
    <row r="126" spans="1:8" x14ac:dyDescent="0.2">
      <c r="A126" s="13"/>
      <c r="B126" s="14" t="s">
        <v>115</v>
      </c>
      <c r="C126" s="15">
        <v>3</v>
      </c>
      <c r="D126" s="15">
        <v>0</v>
      </c>
      <c r="E126" s="16">
        <f t="shared" si="15"/>
        <v>5.2173913043478265E-3</v>
      </c>
      <c r="F126" s="16" t="str">
        <f t="shared" si="16"/>
        <v/>
      </c>
      <c r="G126" s="16">
        <f t="shared" si="18"/>
        <v>-1</v>
      </c>
      <c r="H126" s="16">
        <f t="shared" si="17"/>
        <v>-5.2173913043478265E-3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20</v>
      </c>
      <c r="D128" s="15">
        <v>1</v>
      </c>
      <c r="E128" s="16">
        <f t="shared" si="15"/>
        <v>3.4782608695652174E-2</v>
      </c>
      <c r="F128" s="16">
        <f t="shared" si="16"/>
        <v>1.0810810810810811E-3</v>
      </c>
      <c r="G128" s="16">
        <f t="shared" si="18"/>
        <v>-0.95</v>
      </c>
      <c r="H128" s="16">
        <f t="shared" si="17"/>
        <v>-3.3043478260869563E-2</v>
      </c>
    </row>
    <row r="129" spans="1:8" x14ac:dyDescent="0.2">
      <c r="A129" s="13"/>
      <c r="B129" s="14" t="s">
        <v>118</v>
      </c>
      <c r="C129" s="15">
        <v>8</v>
      </c>
      <c r="D129" s="15">
        <v>0</v>
      </c>
      <c r="E129" s="16">
        <f t="shared" si="15"/>
        <v>1.391304347826087E-2</v>
      </c>
      <c r="F129" s="16" t="str">
        <f t="shared" si="16"/>
        <v/>
      </c>
      <c r="G129" s="16">
        <f t="shared" si="18"/>
        <v>-1</v>
      </c>
      <c r="H129" s="16">
        <f t="shared" si="17"/>
        <v>-1.391304347826087E-2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15</v>
      </c>
      <c r="D131" s="15">
        <v>23</v>
      </c>
      <c r="E131" s="16">
        <f t="shared" si="15"/>
        <v>2.6086956521739129E-2</v>
      </c>
      <c r="F131" s="16">
        <f t="shared" si="16"/>
        <v>2.4864864864864864E-2</v>
      </c>
      <c r="G131" s="16">
        <f t="shared" si="18"/>
        <v>0.53333333333333333</v>
      </c>
      <c r="H131" s="16">
        <f t="shared" si="17"/>
        <v>1.3913043478260868E-2</v>
      </c>
    </row>
    <row r="132" spans="1:8" ht="25.5" x14ac:dyDescent="0.2">
      <c r="A132" s="13"/>
      <c r="B132" s="14" t="s">
        <v>121</v>
      </c>
      <c r="C132" s="15">
        <v>3</v>
      </c>
      <c r="D132" s="15">
        <v>0</v>
      </c>
      <c r="E132" s="16">
        <f t="shared" si="15"/>
        <v>5.2173913043478265E-3</v>
      </c>
      <c r="F132" s="16" t="str">
        <f t="shared" si="16"/>
        <v/>
      </c>
      <c r="G132" s="16">
        <f t="shared" si="18"/>
        <v>-1</v>
      </c>
      <c r="H132" s="16">
        <f t="shared" si="17"/>
        <v>-5.2173913043478265E-3</v>
      </c>
    </row>
    <row r="133" spans="1:8" x14ac:dyDescent="0.2">
      <c r="A133" s="13"/>
      <c r="B133" s="14" t="s">
        <v>122</v>
      </c>
      <c r="C133" s="15">
        <v>1</v>
      </c>
      <c r="D133" s="15">
        <v>0</v>
      </c>
      <c r="E133" s="16">
        <f t="shared" si="15"/>
        <v>1.7391304347826088E-3</v>
      </c>
      <c r="F133" s="16" t="str">
        <f t="shared" si="16"/>
        <v/>
      </c>
      <c r="G133" s="16">
        <f t="shared" si="18"/>
        <v>-1</v>
      </c>
      <c r="H133" s="16">
        <f t="shared" si="17"/>
        <v>-1.7391304347826088E-3</v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2</v>
      </c>
      <c r="E137" s="16" t="str">
        <f t="shared" si="15"/>
        <v/>
      </c>
      <c r="F137" s="16">
        <f t="shared" si="16"/>
        <v>2.1621621621621622E-3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1</v>
      </c>
      <c r="E143" s="16" t="str">
        <f t="shared" si="19"/>
        <v/>
      </c>
      <c r="F143" s="16">
        <f t="shared" si="20"/>
        <v>1.0810810810810811E-3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21</v>
      </c>
      <c r="D144" s="15">
        <v>779</v>
      </c>
      <c r="E144" s="16">
        <f t="shared" si="19"/>
        <v>3.6521739130434785E-2</v>
      </c>
      <c r="F144" s="16">
        <f t="shared" si="20"/>
        <v>0.84216216216216211</v>
      </c>
      <c r="G144" s="16">
        <f t="shared" si="22"/>
        <v>36.095238095238095</v>
      </c>
      <c r="H144" s="16">
        <f t="shared" si="21"/>
        <v>1.3182608695652174</v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2</v>
      </c>
      <c r="E156" s="16" t="str">
        <f t="shared" si="19"/>
        <v/>
      </c>
      <c r="F156" s="16">
        <f t="shared" si="20"/>
        <v>2.1621621621621622E-3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2</v>
      </c>
      <c r="D164" s="15">
        <v>0</v>
      </c>
      <c r="E164" s="16">
        <f t="shared" si="19"/>
        <v>3.4782608695652175E-3</v>
      </c>
      <c r="F164" s="16" t="str">
        <f t="shared" si="20"/>
        <v/>
      </c>
      <c r="G164" s="16">
        <f t="shared" si="22"/>
        <v>-1</v>
      </c>
      <c r="H164" s="16">
        <f t="shared" si="21"/>
        <v>-3.4782608695652175E-3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184</v>
      </c>
      <c r="D173" s="18">
        <f>SUM(D174:D343)</f>
        <v>282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0.53260869565217395</v>
      </c>
      <c r="H173" s="19">
        <f t="shared" ref="H173:H204" si="25">+IF(OR(AND(E173=""),(G173="")),"",E173*G173)</f>
        <v>0.53260869565217395</v>
      </c>
    </row>
    <row r="174" spans="1:8" x14ac:dyDescent="0.2">
      <c r="A174" s="13"/>
      <c r="B174" s="14" t="s">
        <v>157</v>
      </c>
      <c r="C174" s="15">
        <v>4</v>
      </c>
      <c r="D174" s="15">
        <v>1</v>
      </c>
      <c r="E174" s="16">
        <f t="shared" si="23"/>
        <v>2.1739130434782608E-2</v>
      </c>
      <c r="F174" s="16">
        <f t="shared" si="24"/>
        <v>3.5460992907801418E-3</v>
      </c>
      <c r="G174" s="16">
        <f t="shared" ref="G174:G205" si="26">+IF(AND(C174=0,D174=0)," ",IF(C174=0,1,IF(D174=0,-1,(D174-C174)/C174)))</f>
        <v>-0.75</v>
      </c>
      <c r="H174" s="16">
        <f t="shared" si="25"/>
        <v>-1.6304347826086956E-2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11</v>
      </c>
      <c r="D176" s="15">
        <v>7</v>
      </c>
      <c r="E176" s="16">
        <f t="shared" si="23"/>
        <v>5.9782608695652176E-2</v>
      </c>
      <c r="F176" s="16">
        <f t="shared" si="24"/>
        <v>2.4822695035460994E-2</v>
      </c>
      <c r="G176" s="16">
        <f t="shared" si="26"/>
        <v>-0.36363636363636365</v>
      </c>
      <c r="H176" s="16">
        <f t="shared" si="25"/>
        <v>-2.1739130434782612E-2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</v>
      </c>
      <c r="D178" s="15">
        <v>5</v>
      </c>
      <c r="E178" s="16">
        <f t="shared" si="23"/>
        <v>5.434782608695652E-3</v>
      </c>
      <c r="F178" s="16">
        <f t="shared" si="24"/>
        <v>1.7730496453900711E-2</v>
      </c>
      <c r="G178" s="16">
        <f t="shared" si="26"/>
        <v>4</v>
      </c>
      <c r="H178" s="16">
        <f t="shared" si="25"/>
        <v>2.1739130434782608E-2</v>
      </c>
    </row>
    <row r="179" spans="1:8" x14ac:dyDescent="0.2">
      <c r="A179" s="13"/>
      <c r="B179" s="14" t="s">
        <v>162</v>
      </c>
      <c r="C179" s="15">
        <v>5</v>
      </c>
      <c r="D179" s="15">
        <v>11</v>
      </c>
      <c r="E179" s="16">
        <f t="shared" si="23"/>
        <v>2.717391304347826E-2</v>
      </c>
      <c r="F179" s="16">
        <f t="shared" si="24"/>
        <v>3.9007092198581561E-2</v>
      </c>
      <c r="G179" s="16">
        <f t="shared" si="26"/>
        <v>1.2</v>
      </c>
      <c r="H179" s="16">
        <f t="shared" si="25"/>
        <v>3.2608695652173912E-2</v>
      </c>
    </row>
    <row r="180" spans="1:8" x14ac:dyDescent="0.2">
      <c r="A180" s="13"/>
      <c r="B180" s="14" t="s">
        <v>163</v>
      </c>
      <c r="C180" s="15">
        <v>0</v>
      </c>
      <c r="D180" s="15">
        <v>1</v>
      </c>
      <c r="E180" s="16" t="str">
        <f t="shared" si="23"/>
        <v/>
      </c>
      <c r="F180" s="16">
        <f t="shared" si="24"/>
        <v>3.5460992907801418E-3</v>
      </c>
      <c r="G180" s="16">
        <f t="shared" si="26"/>
        <v>1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2</v>
      </c>
      <c r="E181" s="16" t="str">
        <f t="shared" si="23"/>
        <v/>
      </c>
      <c r="F181" s="16">
        <f t="shared" si="24"/>
        <v>7.0921985815602835E-3</v>
      </c>
      <c r="G181" s="16">
        <f t="shared" si="26"/>
        <v>1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1</v>
      </c>
      <c r="E185" s="16" t="str">
        <f t="shared" si="23"/>
        <v/>
      </c>
      <c r="F185" s="16">
        <f t="shared" si="24"/>
        <v>3.5460992907801418E-3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1</v>
      </c>
      <c r="D186" s="15">
        <v>0</v>
      </c>
      <c r="E186" s="16">
        <f t="shared" si="23"/>
        <v>5.434782608695652E-3</v>
      </c>
      <c r="F186" s="16" t="str">
        <f t="shared" si="24"/>
        <v/>
      </c>
      <c r="G186" s="16">
        <f t="shared" si="26"/>
        <v>-1</v>
      </c>
      <c r="H186" s="16">
        <f t="shared" si="25"/>
        <v>-5.434782608695652E-3</v>
      </c>
    </row>
    <row r="187" spans="1:8" x14ac:dyDescent="0.2">
      <c r="A187" s="13"/>
      <c r="B187" s="14" t="s">
        <v>170</v>
      </c>
      <c r="C187" s="15">
        <v>2</v>
      </c>
      <c r="D187" s="15">
        <v>2</v>
      </c>
      <c r="E187" s="16">
        <f t="shared" si="23"/>
        <v>1.0869565217391304E-2</v>
      </c>
      <c r="F187" s="16">
        <f t="shared" si="24"/>
        <v>7.0921985815602835E-3</v>
      </c>
      <c r="G187" s="16">
        <f t="shared" si="26"/>
        <v>0</v>
      </c>
      <c r="H187" s="16">
        <f t="shared" si="25"/>
        <v>0</v>
      </c>
    </row>
    <row r="188" spans="1:8" ht="25.5" x14ac:dyDescent="0.2">
      <c r="A188" s="13"/>
      <c r="B188" s="14" t="s">
        <v>171</v>
      </c>
      <c r="C188" s="15">
        <v>8</v>
      </c>
      <c r="D188" s="15">
        <v>1</v>
      </c>
      <c r="E188" s="16">
        <f t="shared" si="23"/>
        <v>4.3478260869565216E-2</v>
      </c>
      <c r="F188" s="16">
        <f t="shared" si="24"/>
        <v>3.5460992907801418E-3</v>
      </c>
      <c r="G188" s="16">
        <f t="shared" si="26"/>
        <v>-0.875</v>
      </c>
      <c r="H188" s="16">
        <f t="shared" si="25"/>
        <v>-3.8043478260869568E-2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4</v>
      </c>
      <c r="D191" s="15">
        <v>0</v>
      </c>
      <c r="E191" s="16">
        <f t="shared" si="23"/>
        <v>2.1739130434782608E-2</v>
      </c>
      <c r="F191" s="16" t="str">
        <f t="shared" si="24"/>
        <v/>
      </c>
      <c r="G191" s="16">
        <f t="shared" si="26"/>
        <v>-1</v>
      </c>
      <c r="H191" s="16">
        <f t="shared" si="25"/>
        <v>-2.1739130434782608E-2</v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2</v>
      </c>
      <c r="E193" s="16" t="str">
        <f t="shared" si="23"/>
        <v/>
      </c>
      <c r="F193" s="16">
        <f t="shared" si="24"/>
        <v>7.0921985815602835E-3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2</v>
      </c>
      <c r="E194" s="16" t="str">
        <f t="shared" si="23"/>
        <v/>
      </c>
      <c r="F194" s="16">
        <f t="shared" si="24"/>
        <v>7.0921985815602835E-3</v>
      </c>
      <c r="G194" s="16">
        <f t="shared" si="26"/>
        <v>1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1</v>
      </c>
      <c r="E199" s="16" t="str">
        <f t="shared" si="23"/>
        <v/>
      </c>
      <c r="F199" s="16">
        <f t="shared" si="24"/>
        <v>3.5460992907801418E-3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5</v>
      </c>
      <c r="E200" s="16" t="str">
        <f t="shared" si="23"/>
        <v/>
      </c>
      <c r="F200" s="16">
        <f t="shared" si="24"/>
        <v>1.7730496453900711E-2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3</v>
      </c>
      <c r="D201" s="15">
        <v>2</v>
      </c>
      <c r="E201" s="16">
        <f t="shared" si="23"/>
        <v>1.6304347826086956E-2</v>
      </c>
      <c r="F201" s="16">
        <f t="shared" si="24"/>
        <v>7.0921985815602835E-3</v>
      </c>
      <c r="G201" s="16">
        <f t="shared" si="26"/>
        <v>-0.33333333333333331</v>
      </c>
      <c r="H201" s="16">
        <f t="shared" si="25"/>
        <v>-5.434782608695652E-3</v>
      </c>
    </row>
    <row r="202" spans="1:8" x14ac:dyDescent="0.2">
      <c r="A202" s="13"/>
      <c r="B202" s="14" t="s">
        <v>185</v>
      </c>
      <c r="C202" s="15">
        <v>1</v>
      </c>
      <c r="D202" s="15">
        <v>1</v>
      </c>
      <c r="E202" s="16">
        <f t="shared" si="23"/>
        <v>5.434782608695652E-3</v>
      </c>
      <c r="F202" s="16">
        <f t="shared" si="24"/>
        <v>3.5460992907801418E-3</v>
      </c>
      <c r="G202" s="16">
        <f t="shared" si="26"/>
        <v>0</v>
      </c>
      <c r="H202" s="16">
        <f t="shared" si="25"/>
        <v>0</v>
      </c>
    </row>
    <row r="203" spans="1:8" x14ac:dyDescent="0.2">
      <c r="A203" s="13"/>
      <c r="B203" s="14" t="s">
        <v>186</v>
      </c>
      <c r="C203" s="15">
        <v>5</v>
      </c>
      <c r="D203" s="15">
        <v>2</v>
      </c>
      <c r="E203" s="16">
        <f t="shared" si="23"/>
        <v>2.717391304347826E-2</v>
      </c>
      <c r="F203" s="16">
        <f t="shared" si="24"/>
        <v>7.0921985815602835E-3</v>
      </c>
      <c r="G203" s="16">
        <f t="shared" si="26"/>
        <v>-0.6</v>
      </c>
      <c r="H203" s="16">
        <f t="shared" si="25"/>
        <v>-1.6304347826086956E-2</v>
      </c>
    </row>
    <row r="204" spans="1:8" x14ac:dyDescent="0.2">
      <c r="A204" s="13"/>
      <c r="B204" s="14" t="s">
        <v>187</v>
      </c>
      <c r="C204" s="15">
        <v>31</v>
      </c>
      <c r="D204" s="15">
        <v>12</v>
      </c>
      <c r="E204" s="16">
        <f t="shared" si="23"/>
        <v>0.16847826086956522</v>
      </c>
      <c r="F204" s="16">
        <f t="shared" si="24"/>
        <v>4.2553191489361701E-2</v>
      </c>
      <c r="G204" s="16">
        <f t="shared" si="26"/>
        <v>-0.61290322580645162</v>
      </c>
      <c r="H204" s="16">
        <f t="shared" si="25"/>
        <v>-0.10326086956521739</v>
      </c>
    </row>
    <row r="205" spans="1:8" x14ac:dyDescent="0.2">
      <c r="A205" s="13"/>
      <c r="B205" s="14" t="s">
        <v>188</v>
      </c>
      <c r="C205" s="15">
        <v>2</v>
      </c>
      <c r="D205" s="15">
        <v>0</v>
      </c>
      <c r="E205" s="16">
        <f t="shared" ref="E205:E236" si="27">+IF(C205=0,"",C205/C$173)</f>
        <v>1.0869565217391304E-2</v>
      </c>
      <c r="F205" s="16" t="str">
        <f t="shared" ref="F205:F236" si="28">+IF(D205=0,"",D205/D$173)</f>
        <v/>
      </c>
      <c r="G205" s="16">
        <f t="shared" si="26"/>
        <v>-1</v>
      </c>
      <c r="H205" s="16">
        <f t="shared" ref="H205:H236" si="29">+IF(OR(AND(E205=""),(G205="")),"",E205*G205)</f>
        <v>-1.0869565217391304E-2</v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4</v>
      </c>
      <c r="D208" s="15">
        <v>1</v>
      </c>
      <c r="E208" s="16">
        <f t="shared" si="27"/>
        <v>2.1739130434782608E-2</v>
      </c>
      <c r="F208" s="16">
        <f t="shared" si="28"/>
        <v>3.5460992907801418E-3</v>
      </c>
      <c r="G208" s="16">
        <f t="shared" si="30"/>
        <v>-0.75</v>
      </c>
      <c r="H208" s="16">
        <f t="shared" si="29"/>
        <v>-1.6304347826086956E-2</v>
      </c>
    </row>
    <row r="209" spans="1:8" x14ac:dyDescent="0.2">
      <c r="A209" s="13"/>
      <c r="B209" s="14" t="s">
        <v>192</v>
      </c>
      <c r="C209" s="15">
        <v>1</v>
      </c>
      <c r="D209" s="15">
        <v>1</v>
      </c>
      <c r="E209" s="16">
        <f t="shared" si="27"/>
        <v>5.434782608695652E-3</v>
      </c>
      <c r="F209" s="16">
        <f t="shared" si="28"/>
        <v>3.5460992907801418E-3</v>
      </c>
      <c r="G209" s="16">
        <f t="shared" si="30"/>
        <v>0</v>
      </c>
      <c r="H209" s="16">
        <f t="shared" si="29"/>
        <v>0</v>
      </c>
    </row>
    <row r="210" spans="1:8" x14ac:dyDescent="0.2">
      <c r="A210" s="13"/>
      <c r="B210" s="14" t="s">
        <v>193</v>
      </c>
      <c r="C210" s="15">
        <v>1</v>
      </c>
      <c r="D210" s="15">
        <v>2</v>
      </c>
      <c r="E210" s="16">
        <f t="shared" si="27"/>
        <v>5.434782608695652E-3</v>
      </c>
      <c r="F210" s="16">
        <f t="shared" si="28"/>
        <v>7.0921985815602835E-3</v>
      </c>
      <c r="G210" s="16">
        <f t="shared" si="30"/>
        <v>1</v>
      </c>
      <c r="H210" s="16">
        <f t="shared" si="29"/>
        <v>5.434782608695652E-3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9</v>
      </c>
      <c r="D213" s="15">
        <v>30</v>
      </c>
      <c r="E213" s="16">
        <f t="shared" si="27"/>
        <v>4.8913043478260872E-2</v>
      </c>
      <c r="F213" s="16">
        <f t="shared" si="28"/>
        <v>0.10638297872340426</v>
      </c>
      <c r="G213" s="16">
        <f t="shared" si="30"/>
        <v>2.3333333333333335</v>
      </c>
      <c r="H213" s="16">
        <f t="shared" si="29"/>
        <v>0.1141304347826087</v>
      </c>
    </row>
    <row r="214" spans="1:8" x14ac:dyDescent="0.2">
      <c r="A214" s="13"/>
      <c r="B214" s="14" t="s">
        <v>197</v>
      </c>
      <c r="C214" s="15">
        <v>0</v>
      </c>
      <c r="D214" s="15">
        <v>4</v>
      </c>
      <c r="E214" s="16" t="str">
        <f t="shared" si="27"/>
        <v/>
      </c>
      <c r="F214" s="16">
        <f t="shared" si="28"/>
        <v>1.4184397163120567E-2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3</v>
      </c>
      <c r="E218" s="16" t="str">
        <f t="shared" si="27"/>
        <v/>
      </c>
      <c r="F218" s="16">
        <f t="shared" si="28"/>
        <v>1.0638297872340425E-2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0</v>
      </c>
      <c r="D225" s="15">
        <v>1</v>
      </c>
      <c r="E225" s="16" t="str">
        <f t="shared" si="27"/>
        <v/>
      </c>
      <c r="F225" s="16">
        <f t="shared" si="28"/>
        <v>3.5460992907801418E-3</v>
      </c>
      <c r="G225" s="16">
        <f t="shared" si="30"/>
        <v>1</v>
      </c>
      <c r="H225" s="16" t="str">
        <f t="shared" si="29"/>
        <v/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18</v>
      </c>
      <c r="D227" s="15">
        <v>8</v>
      </c>
      <c r="E227" s="16">
        <f t="shared" si="27"/>
        <v>9.7826086956521743E-2</v>
      </c>
      <c r="F227" s="16">
        <f t="shared" si="28"/>
        <v>2.8368794326241134E-2</v>
      </c>
      <c r="G227" s="16">
        <f t="shared" si="30"/>
        <v>-0.55555555555555558</v>
      </c>
      <c r="H227" s="16">
        <f t="shared" si="29"/>
        <v>-5.4347826086956527E-2</v>
      </c>
    </row>
    <row r="228" spans="1:8" x14ac:dyDescent="0.2">
      <c r="A228" s="13"/>
      <c r="B228" s="14" t="s">
        <v>211</v>
      </c>
      <c r="C228" s="15">
        <v>6</v>
      </c>
      <c r="D228" s="15">
        <v>0</v>
      </c>
      <c r="E228" s="16">
        <f t="shared" si="27"/>
        <v>3.2608695652173912E-2</v>
      </c>
      <c r="F228" s="16" t="str">
        <f t="shared" si="28"/>
        <v/>
      </c>
      <c r="G228" s="16">
        <f t="shared" si="30"/>
        <v>-1</v>
      </c>
      <c r="H228" s="16">
        <f t="shared" si="29"/>
        <v>-3.2608695652173912E-2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13</v>
      </c>
      <c r="D230" s="15">
        <v>0</v>
      </c>
      <c r="E230" s="16">
        <f t="shared" si="27"/>
        <v>7.0652173913043473E-2</v>
      </c>
      <c r="F230" s="16" t="str">
        <f t="shared" si="28"/>
        <v/>
      </c>
      <c r="G230" s="16">
        <f t="shared" si="30"/>
        <v>-1</v>
      </c>
      <c r="H230" s="16">
        <f t="shared" si="29"/>
        <v>-7.0652173913043473E-2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1</v>
      </c>
      <c r="E232" s="16" t="str">
        <f t="shared" si="27"/>
        <v/>
      </c>
      <c r="F232" s="16">
        <f t="shared" si="28"/>
        <v>3.5460992907801418E-3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1</v>
      </c>
      <c r="E235" s="16" t="str">
        <f t="shared" si="27"/>
        <v/>
      </c>
      <c r="F235" s="16">
        <f t="shared" si="28"/>
        <v>3.5460992907801418E-3</v>
      </c>
      <c r="G235" s="16">
        <f t="shared" si="30"/>
        <v>1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8</v>
      </c>
      <c r="D236" s="15">
        <v>0</v>
      </c>
      <c r="E236" s="16">
        <f t="shared" si="27"/>
        <v>4.3478260869565216E-2</v>
      </c>
      <c r="F236" s="16" t="str">
        <f t="shared" si="28"/>
        <v/>
      </c>
      <c r="G236" s="16">
        <f t="shared" si="30"/>
        <v>-1</v>
      </c>
      <c r="H236" s="16">
        <f t="shared" si="29"/>
        <v>-4.3478260869565216E-2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3</v>
      </c>
      <c r="D238" s="15">
        <v>1</v>
      </c>
      <c r="E238" s="16">
        <f t="shared" si="31"/>
        <v>1.6304347826086956E-2</v>
      </c>
      <c r="F238" s="16">
        <f t="shared" si="32"/>
        <v>3.5460992907801418E-3</v>
      </c>
      <c r="G238" s="16">
        <f t="shared" ref="G238:G269" si="34">+IF(AND(C238=0,D238=0)," ",IF(C238=0,1,IF(D238=0,-1,(D238-C238)/C238)))</f>
        <v>-0.66666666666666663</v>
      </c>
      <c r="H238" s="16">
        <f t="shared" si="33"/>
        <v>-1.0869565217391304E-2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2</v>
      </c>
      <c r="D241" s="15">
        <v>0</v>
      </c>
      <c r="E241" s="16">
        <f t="shared" si="31"/>
        <v>1.0869565217391304E-2</v>
      </c>
      <c r="F241" s="16" t="str">
        <f t="shared" si="32"/>
        <v/>
      </c>
      <c r="G241" s="16">
        <f t="shared" si="34"/>
        <v>-1</v>
      </c>
      <c r="H241" s="16">
        <f t="shared" si="33"/>
        <v>-1.0869565217391304E-2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10</v>
      </c>
      <c r="E267" s="16" t="str">
        <f t="shared" si="31"/>
        <v/>
      </c>
      <c r="F267" s="16">
        <f t="shared" si="32"/>
        <v>3.5460992907801421E-2</v>
      </c>
      <c r="G267" s="16">
        <f t="shared" si="34"/>
        <v>1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2</v>
      </c>
      <c r="D275" s="15">
        <v>0</v>
      </c>
      <c r="E275" s="16">
        <f t="shared" si="35"/>
        <v>1.0869565217391304E-2</v>
      </c>
      <c r="F275" s="16" t="str">
        <f t="shared" si="36"/>
        <v/>
      </c>
      <c r="G275" s="16">
        <f t="shared" si="38"/>
        <v>-1</v>
      </c>
      <c r="H275" s="16">
        <f t="shared" si="37"/>
        <v>-1.0869565217391304E-2</v>
      </c>
    </row>
    <row r="276" spans="1:8" ht="25.5" x14ac:dyDescent="0.2">
      <c r="A276" s="13"/>
      <c r="B276" s="14" t="s">
        <v>258</v>
      </c>
      <c r="C276" s="15">
        <v>4</v>
      </c>
      <c r="D276" s="15">
        <v>11</v>
      </c>
      <c r="E276" s="16">
        <f t="shared" si="35"/>
        <v>2.1739130434782608E-2</v>
      </c>
      <c r="F276" s="16">
        <f t="shared" si="36"/>
        <v>3.9007092198581561E-2</v>
      </c>
      <c r="G276" s="16">
        <f t="shared" si="38"/>
        <v>1.75</v>
      </c>
      <c r="H276" s="16">
        <f t="shared" si="37"/>
        <v>3.8043478260869568E-2</v>
      </c>
    </row>
    <row r="277" spans="1:8" x14ac:dyDescent="0.2">
      <c r="A277" s="13"/>
      <c r="B277" s="14" t="s">
        <v>259</v>
      </c>
      <c r="C277" s="15">
        <v>0</v>
      </c>
      <c r="D277" s="15">
        <v>2</v>
      </c>
      <c r="E277" s="16" t="str">
        <f t="shared" si="35"/>
        <v/>
      </c>
      <c r="F277" s="16">
        <f t="shared" si="36"/>
        <v>7.0921985815602835E-3</v>
      </c>
      <c r="G277" s="16">
        <f t="shared" si="38"/>
        <v>1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1</v>
      </c>
      <c r="D278" s="15">
        <v>0</v>
      </c>
      <c r="E278" s="16">
        <f t="shared" si="35"/>
        <v>5.434782608695652E-3</v>
      </c>
      <c r="F278" s="16" t="str">
        <f t="shared" si="36"/>
        <v/>
      </c>
      <c r="G278" s="16">
        <f t="shared" si="38"/>
        <v>-1</v>
      </c>
      <c r="H278" s="16">
        <f t="shared" si="37"/>
        <v>-5.434782608695652E-3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2</v>
      </c>
      <c r="D283" s="15">
        <v>4</v>
      </c>
      <c r="E283" s="16">
        <f t="shared" si="35"/>
        <v>1.0869565217391304E-2</v>
      </c>
      <c r="F283" s="16">
        <f t="shared" si="36"/>
        <v>1.4184397163120567E-2</v>
      </c>
      <c r="G283" s="16">
        <f t="shared" si="38"/>
        <v>1</v>
      </c>
      <c r="H283" s="16">
        <f t="shared" si="37"/>
        <v>1.0869565217391304E-2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5</v>
      </c>
      <c r="D286" s="15">
        <v>10</v>
      </c>
      <c r="E286" s="16">
        <f t="shared" si="35"/>
        <v>2.717391304347826E-2</v>
      </c>
      <c r="F286" s="16">
        <f t="shared" si="36"/>
        <v>3.5460992907801421E-2</v>
      </c>
      <c r="G286" s="16">
        <f t="shared" si="38"/>
        <v>1</v>
      </c>
      <c r="H286" s="16">
        <f t="shared" si="37"/>
        <v>2.717391304347826E-2</v>
      </c>
    </row>
    <row r="287" spans="1:8" x14ac:dyDescent="0.2">
      <c r="A287" s="13"/>
      <c r="B287" s="14" t="s">
        <v>269</v>
      </c>
      <c r="C287" s="15">
        <v>0</v>
      </c>
      <c r="D287" s="15">
        <v>9</v>
      </c>
      <c r="E287" s="16" t="str">
        <f t="shared" si="35"/>
        <v/>
      </c>
      <c r="F287" s="16">
        <f t="shared" si="36"/>
        <v>3.1914893617021274E-2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1</v>
      </c>
      <c r="D288" s="15">
        <v>0</v>
      </c>
      <c r="E288" s="16">
        <f t="shared" si="35"/>
        <v>5.434782608695652E-3</v>
      </c>
      <c r="F288" s="16" t="str">
        <f t="shared" si="36"/>
        <v/>
      </c>
      <c r="G288" s="16">
        <f t="shared" si="38"/>
        <v>-1</v>
      </c>
      <c r="H288" s="16">
        <f t="shared" si="37"/>
        <v>-5.434782608695652E-3</v>
      </c>
    </row>
    <row r="289" spans="1:8" x14ac:dyDescent="0.2">
      <c r="A289" s="13"/>
      <c r="B289" s="14" t="s">
        <v>271</v>
      </c>
      <c r="C289" s="15">
        <v>1</v>
      </c>
      <c r="D289" s="15">
        <v>1</v>
      </c>
      <c r="E289" s="16">
        <f t="shared" si="35"/>
        <v>5.434782608695652E-3</v>
      </c>
      <c r="F289" s="16">
        <f t="shared" si="36"/>
        <v>3.5460992907801418E-3</v>
      </c>
      <c r="G289" s="16">
        <f t="shared" si="38"/>
        <v>0</v>
      </c>
      <c r="H289" s="16">
        <f t="shared" si="37"/>
        <v>0</v>
      </c>
    </row>
    <row r="290" spans="1:8" x14ac:dyDescent="0.2">
      <c r="A290" s="13"/>
      <c r="B290" s="14" t="s">
        <v>272</v>
      </c>
      <c r="C290" s="15">
        <v>1</v>
      </c>
      <c r="D290" s="15">
        <v>107</v>
      </c>
      <c r="E290" s="16">
        <f t="shared" si="35"/>
        <v>5.434782608695652E-3</v>
      </c>
      <c r="F290" s="16">
        <f t="shared" si="36"/>
        <v>0.37943262411347517</v>
      </c>
      <c r="G290" s="16">
        <f t="shared" si="38"/>
        <v>106</v>
      </c>
      <c r="H290" s="16">
        <f t="shared" si="37"/>
        <v>0.57608695652173914</v>
      </c>
    </row>
    <row r="291" spans="1:8" x14ac:dyDescent="0.2">
      <c r="A291" s="13"/>
      <c r="B291" s="14" t="s">
        <v>273</v>
      </c>
      <c r="C291" s="15">
        <v>0</v>
      </c>
      <c r="D291" s="15">
        <v>4</v>
      </c>
      <c r="E291" s="16" t="str">
        <f t="shared" si="35"/>
        <v/>
      </c>
      <c r="F291" s="16">
        <f t="shared" si="36"/>
        <v>1.4184397163120567E-2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1</v>
      </c>
      <c r="D293" s="15">
        <v>0</v>
      </c>
      <c r="E293" s="16">
        <f t="shared" si="35"/>
        <v>5.434782608695652E-3</v>
      </c>
      <c r="F293" s="16" t="str">
        <f t="shared" si="36"/>
        <v/>
      </c>
      <c r="G293" s="16">
        <f t="shared" si="38"/>
        <v>-1</v>
      </c>
      <c r="H293" s="16">
        <f t="shared" si="37"/>
        <v>-5.434782608695652E-3</v>
      </c>
    </row>
    <row r="294" spans="1:8" x14ac:dyDescent="0.2">
      <c r="A294" s="13"/>
      <c r="B294" s="14" t="s">
        <v>276</v>
      </c>
      <c r="C294" s="15">
        <v>1</v>
      </c>
      <c r="D294" s="15">
        <v>2</v>
      </c>
      <c r="E294" s="16">
        <f t="shared" si="35"/>
        <v>5.434782608695652E-3</v>
      </c>
      <c r="F294" s="16">
        <f t="shared" si="36"/>
        <v>7.0921985815602835E-3</v>
      </c>
      <c r="G294" s="16">
        <f t="shared" si="38"/>
        <v>1</v>
      </c>
      <c r="H294" s="16">
        <f t="shared" si="37"/>
        <v>5.434782608695652E-3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2</v>
      </c>
      <c r="E296" s="16" t="str">
        <f t="shared" si="35"/>
        <v/>
      </c>
      <c r="F296" s="16">
        <f t="shared" si="36"/>
        <v>7.0921985815602835E-3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10</v>
      </c>
      <c r="D297" s="15">
        <v>0</v>
      </c>
      <c r="E297" s="16">
        <f t="shared" si="35"/>
        <v>5.434782608695652E-2</v>
      </c>
      <c r="F297" s="16" t="str">
        <f t="shared" si="36"/>
        <v/>
      </c>
      <c r="G297" s="16">
        <f t="shared" si="38"/>
        <v>-1</v>
      </c>
      <c r="H297" s="16">
        <f t="shared" si="37"/>
        <v>-5.434782608695652E-2</v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1</v>
      </c>
      <c r="E305" s="16" t="str">
        <f t="shared" si="39"/>
        <v/>
      </c>
      <c r="F305" s="16">
        <f t="shared" si="40"/>
        <v>3.5460992907801418E-3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4</v>
      </c>
      <c r="D308" s="15">
        <v>1</v>
      </c>
      <c r="E308" s="16">
        <f t="shared" si="39"/>
        <v>2.1739130434782608E-2</v>
      </c>
      <c r="F308" s="16">
        <f t="shared" si="40"/>
        <v>3.5460992907801418E-3</v>
      </c>
      <c r="G308" s="16">
        <f t="shared" si="42"/>
        <v>-0.75</v>
      </c>
      <c r="H308" s="16">
        <f t="shared" si="41"/>
        <v>-1.6304347826086956E-2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2</v>
      </c>
      <c r="D319" s="15">
        <v>4</v>
      </c>
      <c r="E319" s="16">
        <f t="shared" si="39"/>
        <v>1.0869565217391304E-2</v>
      </c>
      <c r="F319" s="16">
        <f t="shared" si="40"/>
        <v>1.4184397163120567E-2</v>
      </c>
      <c r="G319" s="16">
        <f t="shared" si="42"/>
        <v>1</v>
      </c>
      <c r="H319" s="16">
        <f t="shared" si="41"/>
        <v>1.0869565217391304E-2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5</v>
      </c>
      <c r="D324" s="15">
        <v>0</v>
      </c>
      <c r="E324" s="16">
        <f t="shared" si="39"/>
        <v>2.717391304347826E-2</v>
      </c>
      <c r="F324" s="16" t="str">
        <f t="shared" si="40"/>
        <v/>
      </c>
      <c r="G324" s="16">
        <f t="shared" si="42"/>
        <v>-1</v>
      </c>
      <c r="H324" s="16">
        <f t="shared" si="41"/>
        <v>-2.717391304347826E-2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1</v>
      </c>
      <c r="D329" s="15">
        <v>3</v>
      </c>
      <c r="E329" s="16">
        <f t="shared" si="39"/>
        <v>5.434782608695652E-3</v>
      </c>
      <c r="F329" s="16">
        <f t="shared" si="40"/>
        <v>1.0638297872340425E-2</v>
      </c>
      <c r="G329" s="16">
        <f t="shared" si="42"/>
        <v>2</v>
      </c>
      <c r="H329" s="16">
        <f t="shared" si="41"/>
        <v>1.0869565217391304E-2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1688</v>
      </c>
      <c r="D349" s="18">
        <f>SUM(D350:D576)</f>
        <v>1914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0.13388625592417061</v>
      </c>
      <c r="H349" s="19">
        <f t="shared" ref="H349:H412" si="49">+IF(OR(AND(E349=""),(G349="")),"",E349*G349)</f>
        <v>0.13388625592417061</v>
      </c>
    </row>
    <row r="350" spans="1:8" x14ac:dyDescent="0.2">
      <c r="A350" s="13"/>
      <c r="B350" s="14" t="s">
        <v>326</v>
      </c>
      <c r="C350" s="15">
        <v>12</v>
      </c>
      <c r="D350" s="15">
        <v>4</v>
      </c>
      <c r="E350" s="16">
        <f t="shared" si="47"/>
        <v>7.1090047393364926E-3</v>
      </c>
      <c r="F350" s="16">
        <f t="shared" si="48"/>
        <v>2.0898641588296763E-3</v>
      </c>
      <c r="G350" s="16">
        <f t="shared" ref="G350:G413" si="50">+IF(AND(C350=0,D350=0)," ",IF(C350=0,1,IF(D350=0,-1,(D350-C350)/C350)))</f>
        <v>-0.66666666666666663</v>
      </c>
      <c r="H350" s="16">
        <f t="shared" si="49"/>
        <v>-4.7393364928909948E-3</v>
      </c>
    </row>
    <row r="351" spans="1:8" x14ac:dyDescent="0.2">
      <c r="A351" s="13"/>
      <c r="B351" s="14" t="s">
        <v>327</v>
      </c>
      <c r="C351" s="15">
        <v>5</v>
      </c>
      <c r="D351" s="15">
        <v>2</v>
      </c>
      <c r="E351" s="16">
        <f t="shared" si="47"/>
        <v>2.9620853080568718E-3</v>
      </c>
      <c r="F351" s="16">
        <f t="shared" si="48"/>
        <v>1.0449320794148381E-3</v>
      </c>
      <c r="G351" s="16">
        <f t="shared" si="50"/>
        <v>-0.6</v>
      </c>
      <c r="H351" s="16">
        <f t="shared" si="49"/>
        <v>-1.7772511848341229E-3</v>
      </c>
    </row>
    <row r="352" spans="1:8" x14ac:dyDescent="0.2">
      <c r="A352" s="13"/>
      <c r="B352" s="14" t="s">
        <v>328</v>
      </c>
      <c r="C352" s="15">
        <v>1</v>
      </c>
      <c r="D352" s="15">
        <v>1</v>
      </c>
      <c r="E352" s="16">
        <f t="shared" si="47"/>
        <v>5.9241706161137445E-4</v>
      </c>
      <c r="F352" s="16">
        <f t="shared" si="48"/>
        <v>5.2246603970741907E-4</v>
      </c>
      <c r="G352" s="16">
        <f t="shared" si="50"/>
        <v>0</v>
      </c>
      <c r="H352" s="16">
        <f t="shared" si="49"/>
        <v>0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27</v>
      </c>
      <c r="D355" s="15">
        <v>14</v>
      </c>
      <c r="E355" s="16">
        <f t="shared" si="47"/>
        <v>1.5995260663507108E-2</v>
      </c>
      <c r="F355" s="16">
        <f t="shared" si="48"/>
        <v>7.3145245559038665E-3</v>
      </c>
      <c r="G355" s="16">
        <f t="shared" si="50"/>
        <v>-0.48148148148148145</v>
      </c>
      <c r="H355" s="16">
        <f t="shared" si="49"/>
        <v>-7.7014218009478662E-3</v>
      </c>
    </row>
    <row r="356" spans="1:8" x14ac:dyDescent="0.2">
      <c r="A356" s="13"/>
      <c r="B356" s="14" t="s">
        <v>332</v>
      </c>
      <c r="C356" s="15">
        <v>18</v>
      </c>
      <c r="D356" s="15">
        <v>2</v>
      </c>
      <c r="E356" s="16">
        <f t="shared" si="47"/>
        <v>1.066350710900474E-2</v>
      </c>
      <c r="F356" s="16">
        <f t="shared" si="48"/>
        <v>1.0449320794148381E-3</v>
      </c>
      <c r="G356" s="16">
        <f t="shared" si="50"/>
        <v>-0.88888888888888884</v>
      </c>
      <c r="H356" s="16">
        <f t="shared" si="49"/>
        <v>-9.4786729857819912E-3</v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23</v>
      </c>
      <c r="D361" s="15">
        <v>33</v>
      </c>
      <c r="E361" s="16">
        <f t="shared" si="47"/>
        <v>1.3625592417061612E-2</v>
      </c>
      <c r="F361" s="16">
        <f t="shared" si="48"/>
        <v>1.7241379310344827E-2</v>
      </c>
      <c r="G361" s="16">
        <f t="shared" si="50"/>
        <v>0.43478260869565216</v>
      </c>
      <c r="H361" s="16">
        <f t="shared" si="49"/>
        <v>5.9241706161137437E-3</v>
      </c>
    </row>
    <row r="362" spans="1:8" x14ac:dyDescent="0.2">
      <c r="A362" s="13"/>
      <c r="B362" s="14" t="s">
        <v>338</v>
      </c>
      <c r="C362" s="15">
        <v>1</v>
      </c>
      <c r="D362" s="15">
        <v>0</v>
      </c>
      <c r="E362" s="16">
        <f t="shared" si="47"/>
        <v>5.9241706161137445E-4</v>
      </c>
      <c r="F362" s="16" t="str">
        <f t="shared" si="48"/>
        <v/>
      </c>
      <c r="G362" s="16">
        <f t="shared" si="50"/>
        <v>-1</v>
      </c>
      <c r="H362" s="16">
        <f t="shared" si="49"/>
        <v>-5.9241706161137445E-4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1</v>
      </c>
      <c r="D364" s="15">
        <v>2</v>
      </c>
      <c r="E364" s="16">
        <f t="shared" si="47"/>
        <v>5.9241706161137445E-4</v>
      </c>
      <c r="F364" s="16">
        <f t="shared" si="48"/>
        <v>1.0449320794148381E-3</v>
      </c>
      <c r="G364" s="16">
        <f t="shared" si="50"/>
        <v>1</v>
      </c>
      <c r="H364" s="16">
        <f t="shared" si="49"/>
        <v>5.9241706161137445E-4</v>
      </c>
    </row>
    <row r="365" spans="1:8" x14ac:dyDescent="0.2">
      <c r="A365" s="13"/>
      <c r="B365" s="14" t="s">
        <v>341</v>
      </c>
      <c r="C365" s="15">
        <v>261</v>
      </c>
      <c r="D365" s="15">
        <v>2</v>
      </c>
      <c r="E365" s="16">
        <f t="shared" si="47"/>
        <v>0.15462085308056872</v>
      </c>
      <c r="F365" s="16">
        <f t="shared" si="48"/>
        <v>1.0449320794148381E-3</v>
      </c>
      <c r="G365" s="16">
        <f t="shared" si="50"/>
        <v>-0.9923371647509579</v>
      </c>
      <c r="H365" s="16">
        <f t="shared" si="49"/>
        <v>-0.15343601895734599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141</v>
      </c>
      <c r="D369" s="15">
        <v>111</v>
      </c>
      <c r="E369" s="16">
        <f t="shared" si="47"/>
        <v>8.3530805687203794E-2</v>
      </c>
      <c r="F369" s="16">
        <f t="shared" si="48"/>
        <v>5.7993730407523508E-2</v>
      </c>
      <c r="G369" s="16">
        <f t="shared" si="50"/>
        <v>-0.21276595744680851</v>
      </c>
      <c r="H369" s="16">
        <f t="shared" si="49"/>
        <v>-1.7772511848341232E-2</v>
      </c>
    </row>
    <row r="370" spans="1:8" x14ac:dyDescent="0.2">
      <c r="A370" s="13"/>
      <c r="B370" s="14" t="s">
        <v>346</v>
      </c>
      <c r="C370" s="15">
        <v>52</v>
      </c>
      <c r="D370" s="15">
        <v>0</v>
      </c>
      <c r="E370" s="16">
        <f t="shared" si="47"/>
        <v>3.0805687203791468E-2</v>
      </c>
      <c r="F370" s="16" t="str">
        <f t="shared" si="48"/>
        <v/>
      </c>
      <c r="G370" s="16">
        <f t="shared" si="50"/>
        <v>-1</v>
      </c>
      <c r="H370" s="16">
        <f t="shared" si="49"/>
        <v>-3.0805687203791468E-2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3</v>
      </c>
      <c r="D372" s="15">
        <v>0</v>
      </c>
      <c r="E372" s="16">
        <f t="shared" si="47"/>
        <v>1.7772511848341231E-3</v>
      </c>
      <c r="F372" s="16" t="str">
        <f t="shared" si="48"/>
        <v/>
      </c>
      <c r="G372" s="16">
        <f t="shared" si="50"/>
        <v>-1</v>
      </c>
      <c r="H372" s="16">
        <f t="shared" si="49"/>
        <v>-1.7772511848341231E-3</v>
      </c>
    </row>
    <row r="373" spans="1:8" x14ac:dyDescent="0.2">
      <c r="A373" s="13"/>
      <c r="B373" s="14" t="s">
        <v>349</v>
      </c>
      <c r="C373" s="15">
        <v>36</v>
      </c>
      <c r="D373" s="15">
        <v>94</v>
      </c>
      <c r="E373" s="16">
        <f t="shared" si="47"/>
        <v>2.132701421800948E-2</v>
      </c>
      <c r="F373" s="16">
        <f t="shared" si="48"/>
        <v>4.911180773249739E-2</v>
      </c>
      <c r="G373" s="16">
        <f t="shared" si="50"/>
        <v>1.6111111111111112</v>
      </c>
      <c r="H373" s="16">
        <f t="shared" si="49"/>
        <v>3.4360189573459717E-2</v>
      </c>
    </row>
    <row r="374" spans="1:8" x14ac:dyDescent="0.2">
      <c r="A374" s="13"/>
      <c r="B374" s="14" t="s">
        <v>350</v>
      </c>
      <c r="C374" s="15">
        <v>4</v>
      </c>
      <c r="D374" s="15">
        <v>3</v>
      </c>
      <c r="E374" s="16">
        <f t="shared" si="47"/>
        <v>2.3696682464454978E-3</v>
      </c>
      <c r="F374" s="16">
        <f t="shared" si="48"/>
        <v>1.567398119122257E-3</v>
      </c>
      <c r="G374" s="16">
        <f t="shared" si="50"/>
        <v>-0.25</v>
      </c>
      <c r="H374" s="16">
        <f t="shared" si="49"/>
        <v>-5.9241706161137445E-4</v>
      </c>
    </row>
    <row r="375" spans="1:8" x14ac:dyDescent="0.2">
      <c r="A375" s="13"/>
      <c r="B375" s="14" t="s">
        <v>351</v>
      </c>
      <c r="C375" s="15">
        <v>0</v>
      </c>
      <c r="D375" s="15">
        <v>1</v>
      </c>
      <c r="E375" s="16" t="str">
        <f t="shared" si="47"/>
        <v/>
      </c>
      <c r="F375" s="16">
        <f t="shared" si="48"/>
        <v>5.2246603970741907E-4</v>
      </c>
      <c r="G375" s="16">
        <f t="shared" si="50"/>
        <v>1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7</v>
      </c>
      <c r="D379" s="15">
        <v>2</v>
      </c>
      <c r="E379" s="16">
        <f t="shared" si="47"/>
        <v>4.1469194312796212E-3</v>
      </c>
      <c r="F379" s="16">
        <f t="shared" si="48"/>
        <v>1.0449320794148381E-3</v>
      </c>
      <c r="G379" s="16">
        <f t="shared" si="50"/>
        <v>-0.7142857142857143</v>
      </c>
      <c r="H379" s="16">
        <f t="shared" si="49"/>
        <v>-2.9620853080568723E-3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3</v>
      </c>
      <c r="E380" s="16" t="str">
        <f t="shared" si="47"/>
        <v/>
      </c>
      <c r="F380" s="16">
        <f t="shared" si="48"/>
        <v>1.567398119122257E-3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1</v>
      </c>
      <c r="E383" s="16" t="str">
        <f t="shared" si="47"/>
        <v/>
      </c>
      <c r="F383" s="16">
        <f t="shared" si="48"/>
        <v>5.2246603970741907E-4</v>
      </c>
      <c r="G383" s="16">
        <f t="shared" si="50"/>
        <v>1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254</v>
      </c>
      <c r="D384" s="15">
        <v>28</v>
      </c>
      <c r="E384" s="16">
        <f t="shared" si="47"/>
        <v>0.1504739336492891</v>
      </c>
      <c r="F384" s="16">
        <f t="shared" si="48"/>
        <v>1.4629049111807733E-2</v>
      </c>
      <c r="G384" s="16">
        <f t="shared" si="50"/>
        <v>-0.88976377952755903</v>
      </c>
      <c r="H384" s="16">
        <f t="shared" si="49"/>
        <v>-0.13388625592417061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25</v>
      </c>
      <c r="D388" s="15">
        <v>1</v>
      </c>
      <c r="E388" s="16">
        <f t="shared" si="47"/>
        <v>1.481042654028436E-2</v>
      </c>
      <c r="F388" s="16">
        <f t="shared" si="48"/>
        <v>5.2246603970741907E-4</v>
      </c>
      <c r="G388" s="16">
        <f t="shared" si="50"/>
        <v>-0.96</v>
      </c>
      <c r="H388" s="16">
        <f t="shared" si="49"/>
        <v>-1.4218009478672985E-2</v>
      </c>
    </row>
    <row r="389" spans="1:8" x14ac:dyDescent="0.2">
      <c r="A389" s="13"/>
      <c r="B389" s="14" t="s">
        <v>365</v>
      </c>
      <c r="C389" s="15">
        <v>20</v>
      </c>
      <c r="D389" s="15">
        <v>5</v>
      </c>
      <c r="E389" s="16">
        <f t="shared" si="47"/>
        <v>1.1848341232227487E-2</v>
      </c>
      <c r="F389" s="16">
        <f t="shared" si="48"/>
        <v>2.6123301985370951E-3</v>
      </c>
      <c r="G389" s="16">
        <f t="shared" si="50"/>
        <v>-0.75</v>
      </c>
      <c r="H389" s="16">
        <f t="shared" si="49"/>
        <v>-8.8862559241706159E-3</v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168</v>
      </c>
      <c r="D395" s="15">
        <v>318</v>
      </c>
      <c r="E395" s="16">
        <f t="shared" si="47"/>
        <v>9.9526066350710901E-2</v>
      </c>
      <c r="F395" s="16">
        <f t="shared" si="48"/>
        <v>0.16614420062695925</v>
      </c>
      <c r="G395" s="16">
        <f t="shared" si="50"/>
        <v>0.8928571428571429</v>
      </c>
      <c r="H395" s="16">
        <f t="shared" si="49"/>
        <v>8.8862559241706163E-2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3</v>
      </c>
      <c r="D397" s="15">
        <v>1</v>
      </c>
      <c r="E397" s="16">
        <f t="shared" si="47"/>
        <v>1.7772511848341231E-3</v>
      </c>
      <c r="F397" s="16">
        <f t="shared" si="48"/>
        <v>5.2246603970741907E-4</v>
      </c>
      <c r="G397" s="16">
        <f t="shared" si="50"/>
        <v>-0.66666666666666663</v>
      </c>
      <c r="H397" s="16">
        <f t="shared" si="49"/>
        <v>-1.1848341232227487E-3</v>
      </c>
    </row>
    <row r="398" spans="1:8" x14ac:dyDescent="0.2">
      <c r="A398" s="13"/>
      <c r="B398" s="14" t="s">
        <v>374</v>
      </c>
      <c r="C398" s="15">
        <v>73</v>
      </c>
      <c r="D398" s="15">
        <v>43</v>
      </c>
      <c r="E398" s="16">
        <f t="shared" si="47"/>
        <v>4.3246445497630334E-2</v>
      </c>
      <c r="F398" s="16">
        <f t="shared" si="48"/>
        <v>2.2466039707419019E-2</v>
      </c>
      <c r="G398" s="16">
        <f t="shared" si="50"/>
        <v>-0.41095890410958902</v>
      </c>
      <c r="H398" s="16">
        <f t="shared" si="49"/>
        <v>-1.7772511848341232E-2</v>
      </c>
    </row>
    <row r="399" spans="1:8" x14ac:dyDescent="0.2">
      <c r="A399" s="13"/>
      <c r="B399" s="14" t="s">
        <v>375</v>
      </c>
      <c r="C399" s="15">
        <v>29</v>
      </c>
      <c r="D399" s="15">
        <v>7</v>
      </c>
      <c r="E399" s="16">
        <f t="shared" si="47"/>
        <v>1.7180094786729858E-2</v>
      </c>
      <c r="F399" s="16">
        <f t="shared" si="48"/>
        <v>3.6572622779519333E-3</v>
      </c>
      <c r="G399" s="16">
        <f t="shared" si="50"/>
        <v>-0.75862068965517238</v>
      </c>
      <c r="H399" s="16">
        <f t="shared" si="49"/>
        <v>-1.3033175355450236E-2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1</v>
      </c>
      <c r="D401" s="15">
        <v>0</v>
      </c>
      <c r="E401" s="16">
        <f t="shared" si="47"/>
        <v>5.9241706161137445E-4</v>
      </c>
      <c r="F401" s="16" t="str">
        <f t="shared" si="48"/>
        <v/>
      </c>
      <c r="G401" s="16">
        <f t="shared" si="50"/>
        <v>-1</v>
      </c>
      <c r="H401" s="16">
        <f t="shared" si="49"/>
        <v>-5.9241706161137445E-4</v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4</v>
      </c>
      <c r="D403" s="15">
        <v>2</v>
      </c>
      <c r="E403" s="16">
        <f t="shared" si="47"/>
        <v>2.3696682464454978E-3</v>
      </c>
      <c r="F403" s="16">
        <f t="shared" si="48"/>
        <v>1.0449320794148381E-3</v>
      </c>
      <c r="G403" s="16">
        <f t="shared" si="50"/>
        <v>-0.5</v>
      </c>
      <c r="H403" s="16">
        <f t="shared" si="49"/>
        <v>-1.1848341232227489E-3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10</v>
      </c>
      <c r="E407" s="16" t="str">
        <f t="shared" si="47"/>
        <v/>
      </c>
      <c r="F407" s="16">
        <f t="shared" si="48"/>
        <v>5.2246603970741903E-3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2</v>
      </c>
      <c r="D408" s="15">
        <v>13</v>
      </c>
      <c r="E408" s="16">
        <f t="shared" si="47"/>
        <v>1.1848341232227489E-3</v>
      </c>
      <c r="F408" s="16">
        <f t="shared" si="48"/>
        <v>6.7920585161964468E-3</v>
      </c>
      <c r="G408" s="16">
        <f t="shared" si="50"/>
        <v>5.5</v>
      </c>
      <c r="H408" s="16">
        <f t="shared" si="49"/>
        <v>6.516587677725119E-3</v>
      </c>
    </row>
    <row r="409" spans="1:8" x14ac:dyDescent="0.2">
      <c r="A409" s="13"/>
      <c r="B409" s="14" t="s">
        <v>385</v>
      </c>
      <c r="C409" s="15">
        <v>9</v>
      </c>
      <c r="D409" s="15">
        <v>6</v>
      </c>
      <c r="E409" s="16">
        <f t="shared" si="47"/>
        <v>5.3317535545023701E-3</v>
      </c>
      <c r="F409" s="16">
        <f t="shared" si="48"/>
        <v>3.134796238244514E-3</v>
      </c>
      <c r="G409" s="16">
        <f t="shared" si="50"/>
        <v>-0.33333333333333331</v>
      </c>
      <c r="H409" s="16">
        <f t="shared" si="49"/>
        <v>-1.7772511848341234E-3</v>
      </c>
    </row>
    <row r="410" spans="1:8" x14ac:dyDescent="0.2">
      <c r="A410" s="13"/>
      <c r="B410" s="14" t="s">
        <v>386</v>
      </c>
      <c r="C410" s="15">
        <v>10</v>
      </c>
      <c r="D410" s="15">
        <v>12</v>
      </c>
      <c r="E410" s="16">
        <f t="shared" si="47"/>
        <v>5.9241706161137437E-3</v>
      </c>
      <c r="F410" s="16">
        <f t="shared" si="48"/>
        <v>6.269592476489028E-3</v>
      </c>
      <c r="G410" s="16">
        <f t="shared" si="50"/>
        <v>0.2</v>
      </c>
      <c r="H410" s="16">
        <f t="shared" si="49"/>
        <v>1.1848341232227489E-3</v>
      </c>
    </row>
    <row r="411" spans="1:8" x14ac:dyDescent="0.2">
      <c r="A411" s="13"/>
      <c r="B411" s="14" t="s">
        <v>387</v>
      </c>
      <c r="C411" s="15">
        <v>1</v>
      </c>
      <c r="D411" s="15">
        <v>3</v>
      </c>
      <c r="E411" s="16">
        <f t="shared" si="47"/>
        <v>5.9241706161137445E-4</v>
      </c>
      <c r="F411" s="16">
        <f t="shared" si="48"/>
        <v>1.567398119122257E-3</v>
      </c>
      <c r="G411" s="16">
        <f t="shared" si="50"/>
        <v>2</v>
      </c>
      <c r="H411" s="16">
        <f t="shared" si="49"/>
        <v>1.1848341232227489E-3</v>
      </c>
    </row>
    <row r="412" spans="1:8" x14ac:dyDescent="0.2">
      <c r="A412" s="13"/>
      <c r="B412" s="14" t="s">
        <v>388</v>
      </c>
      <c r="C412" s="15">
        <v>12</v>
      </c>
      <c r="D412" s="15">
        <v>9</v>
      </c>
      <c r="E412" s="16">
        <f t="shared" si="47"/>
        <v>7.1090047393364926E-3</v>
      </c>
      <c r="F412" s="16">
        <f t="shared" si="48"/>
        <v>4.7021943573667714E-3</v>
      </c>
      <c r="G412" s="16">
        <f t="shared" si="50"/>
        <v>-0.25</v>
      </c>
      <c r="H412" s="16">
        <f t="shared" si="49"/>
        <v>-1.7772511848341231E-3</v>
      </c>
    </row>
    <row r="413" spans="1:8" x14ac:dyDescent="0.2">
      <c r="A413" s="13"/>
      <c r="B413" s="14" t="s">
        <v>389</v>
      </c>
      <c r="C413" s="15">
        <v>3</v>
      </c>
      <c r="D413" s="15">
        <v>5</v>
      </c>
      <c r="E413" s="16">
        <f t="shared" ref="E413:E476" si="51">+IF(C413=0,"",C413/C$349)</f>
        <v>1.7772511848341231E-3</v>
      </c>
      <c r="F413" s="16">
        <f t="shared" ref="F413:F476" si="52">+IF(D413=0,"",D413/D$349)</f>
        <v>2.6123301985370951E-3</v>
      </c>
      <c r="G413" s="16">
        <f t="shared" si="50"/>
        <v>0.66666666666666663</v>
      </c>
      <c r="H413" s="16">
        <f t="shared" ref="H413:H476" si="53">+IF(OR(AND(E413=""),(G413="")),"",E413*G413)</f>
        <v>1.1848341232227487E-3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113</v>
      </c>
      <c r="D420" s="15">
        <v>455</v>
      </c>
      <c r="E420" s="16">
        <f t="shared" si="51"/>
        <v>6.6943127962085305E-2</v>
      </c>
      <c r="F420" s="16">
        <f t="shared" si="52"/>
        <v>0.23772204806687566</v>
      </c>
      <c r="G420" s="16">
        <f t="shared" si="54"/>
        <v>3.0265486725663715</v>
      </c>
      <c r="H420" s="16">
        <f t="shared" si="53"/>
        <v>0.20260663507109003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12</v>
      </c>
      <c r="D424" s="15">
        <v>0</v>
      </c>
      <c r="E424" s="16">
        <f t="shared" si="51"/>
        <v>7.1090047393364926E-3</v>
      </c>
      <c r="F424" s="16" t="str">
        <f t="shared" si="52"/>
        <v/>
      </c>
      <c r="G424" s="16">
        <f t="shared" si="54"/>
        <v>-1</v>
      </c>
      <c r="H424" s="16">
        <f t="shared" si="53"/>
        <v>-7.1090047393364926E-3</v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1</v>
      </c>
      <c r="D426" s="15">
        <v>0</v>
      </c>
      <c r="E426" s="16">
        <f t="shared" si="51"/>
        <v>5.9241706161137445E-4</v>
      </c>
      <c r="F426" s="16" t="str">
        <f t="shared" si="52"/>
        <v/>
      </c>
      <c r="G426" s="16">
        <f t="shared" si="54"/>
        <v>-1</v>
      </c>
      <c r="H426" s="16">
        <f t="shared" si="53"/>
        <v>-5.9241706161137445E-4</v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10</v>
      </c>
      <c r="D428" s="15">
        <v>0</v>
      </c>
      <c r="E428" s="16">
        <f t="shared" si="51"/>
        <v>5.9241706161137437E-3</v>
      </c>
      <c r="F428" s="16" t="str">
        <f t="shared" si="52"/>
        <v/>
      </c>
      <c r="G428" s="16">
        <f t="shared" si="54"/>
        <v>-1</v>
      </c>
      <c r="H428" s="16">
        <f t="shared" si="53"/>
        <v>-5.9241706161137437E-3</v>
      </c>
    </row>
    <row r="429" spans="1:8" x14ac:dyDescent="0.2">
      <c r="A429" s="13"/>
      <c r="B429" s="14" t="s">
        <v>405</v>
      </c>
      <c r="C429" s="15">
        <v>0</v>
      </c>
      <c r="D429" s="15">
        <v>1</v>
      </c>
      <c r="E429" s="16" t="str">
        <f t="shared" si="51"/>
        <v/>
      </c>
      <c r="F429" s="16">
        <f t="shared" si="52"/>
        <v>5.2246603970741907E-4</v>
      </c>
      <c r="G429" s="16">
        <f t="shared" si="54"/>
        <v>1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3</v>
      </c>
      <c r="D431" s="15">
        <v>0</v>
      </c>
      <c r="E431" s="16">
        <f t="shared" si="51"/>
        <v>1.7772511848341231E-3</v>
      </c>
      <c r="F431" s="16" t="str">
        <f t="shared" si="52"/>
        <v/>
      </c>
      <c r="G431" s="16">
        <f t="shared" si="54"/>
        <v>-1</v>
      </c>
      <c r="H431" s="16">
        <f t="shared" si="53"/>
        <v>-1.7772511848341231E-3</v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43</v>
      </c>
      <c r="D442" s="15">
        <v>30</v>
      </c>
      <c r="E442" s="16">
        <f t="shared" si="51"/>
        <v>2.5473933649289099E-2</v>
      </c>
      <c r="F442" s="16">
        <f t="shared" si="52"/>
        <v>1.5673981191222569E-2</v>
      </c>
      <c r="G442" s="16">
        <f t="shared" si="54"/>
        <v>-0.30232558139534882</v>
      </c>
      <c r="H442" s="16">
        <f t="shared" si="53"/>
        <v>-7.701421800947867E-3</v>
      </c>
    </row>
    <row r="443" spans="1:8" x14ac:dyDescent="0.2">
      <c r="A443" s="13"/>
      <c r="B443" s="14" t="s">
        <v>419</v>
      </c>
      <c r="C443" s="15">
        <v>0</v>
      </c>
      <c r="D443" s="15">
        <v>43</v>
      </c>
      <c r="E443" s="16" t="str">
        <f t="shared" si="51"/>
        <v/>
      </c>
      <c r="F443" s="16">
        <f t="shared" si="52"/>
        <v>2.2466039707419019E-2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87</v>
      </c>
      <c r="D445" s="15">
        <v>26</v>
      </c>
      <c r="E445" s="16">
        <f t="shared" si="51"/>
        <v>5.1540284360189571E-2</v>
      </c>
      <c r="F445" s="16">
        <f t="shared" si="52"/>
        <v>1.3584117032392894E-2</v>
      </c>
      <c r="G445" s="16">
        <f t="shared" si="54"/>
        <v>-0.70114942528735635</v>
      </c>
      <c r="H445" s="16">
        <f t="shared" si="53"/>
        <v>-3.6137440758293837E-2</v>
      </c>
    </row>
    <row r="446" spans="1:8" x14ac:dyDescent="0.2">
      <c r="A446" s="13"/>
      <c r="B446" s="14" t="s">
        <v>422</v>
      </c>
      <c r="C446" s="15">
        <v>0</v>
      </c>
      <c r="D446" s="15">
        <v>5</v>
      </c>
      <c r="E446" s="16" t="str">
        <f t="shared" si="51"/>
        <v/>
      </c>
      <c r="F446" s="16">
        <f t="shared" si="52"/>
        <v>2.6123301985370951E-3</v>
      </c>
      <c r="G446" s="16">
        <f t="shared" si="54"/>
        <v>1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1</v>
      </c>
      <c r="E455" s="16" t="str">
        <f t="shared" si="51"/>
        <v/>
      </c>
      <c r="F455" s="16">
        <f t="shared" si="52"/>
        <v>5.2246603970741907E-4</v>
      </c>
      <c r="G455" s="16">
        <f t="shared" si="54"/>
        <v>1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7</v>
      </c>
      <c r="D456" s="15">
        <v>6</v>
      </c>
      <c r="E456" s="16">
        <f t="shared" si="51"/>
        <v>4.1469194312796212E-3</v>
      </c>
      <c r="F456" s="16">
        <f t="shared" si="52"/>
        <v>3.134796238244514E-3</v>
      </c>
      <c r="G456" s="16">
        <f t="shared" si="54"/>
        <v>-0.14285714285714285</v>
      </c>
      <c r="H456" s="16">
        <f t="shared" si="53"/>
        <v>-5.9241706161137445E-4</v>
      </c>
    </row>
    <row r="457" spans="1:8" x14ac:dyDescent="0.2">
      <c r="A457" s="13"/>
      <c r="B457" s="14" t="s">
        <v>433</v>
      </c>
      <c r="C457" s="15">
        <v>6</v>
      </c>
      <c r="D457" s="15">
        <v>0</v>
      </c>
      <c r="E457" s="16">
        <f t="shared" si="51"/>
        <v>3.5545023696682463E-3</v>
      </c>
      <c r="F457" s="16" t="str">
        <f t="shared" si="52"/>
        <v/>
      </c>
      <c r="G457" s="16">
        <f t="shared" si="54"/>
        <v>-1</v>
      </c>
      <c r="H457" s="16">
        <f t="shared" si="53"/>
        <v>-3.5545023696682463E-3</v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3</v>
      </c>
      <c r="E459" s="16" t="str">
        <f t="shared" si="51"/>
        <v/>
      </c>
      <c r="F459" s="16">
        <f t="shared" si="52"/>
        <v>1.567398119122257E-3</v>
      </c>
      <c r="G459" s="16">
        <f t="shared" si="54"/>
        <v>1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2</v>
      </c>
      <c r="E462" s="16" t="str">
        <f t="shared" si="51"/>
        <v/>
      </c>
      <c r="F462" s="16">
        <f t="shared" si="52"/>
        <v>1.0449320794148381E-3</v>
      </c>
      <c r="G462" s="16">
        <f t="shared" si="54"/>
        <v>1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1</v>
      </c>
      <c r="D463" s="15">
        <v>0</v>
      </c>
      <c r="E463" s="16">
        <f t="shared" si="51"/>
        <v>5.9241706161137445E-4</v>
      </c>
      <c r="F463" s="16" t="str">
        <f t="shared" si="52"/>
        <v/>
      </c>
      <c r="G463" s="16">
        <f t="shared" si="54"/>
        <v>-1</v>
      </c>
      <c r="H463" s="16">
        <f t="shared" si="53"/>
        <v>-5.9241706161137445E-4</v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3</v>
      </c>
      <c r="D465" s="15">
        <v>20</v>
      </c>
      <c r="E465" s="16">
        <f t="shared" si="51"/>
        <v>1.7772511848341231E-3</v>
      </c>
      <c r="F465" s="16">
        <f t="shared" si="52"/>
        <v>1.0449320794148381E-2</v>
      </c>
      <c r="G465" s="16">
        <f t="shared" si="54"/>
        <v>5.666666666666667</v>
      </c>
      <c r="H465" s="16">
        <f t="shared" si="53"/>
        <v>1.0071090047393365E-2</v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1</v>
      </c>
      <c r="D469" s="15">
        <v>0</v>
      </c>
      <c r="E469" s="16">
        <f t="shared" si="51"/>
        <v>5.9241706161137445E-4</v>
      </c>
      <c r="F469" s="16" t="str">
        <f t="shared" si="52"/>
        <v/>
      </c>
      <c r="G469" s="16">
        <f t="shared" si="54"/>
        <v>-1</v>
      </c>
      <c r="H469" s="16">
        <f t="shared" si="53"/>
        <v>-5.9241706161137445E-4</v>
      </c>
    </row>
    <row r="470" spans="1:8" x14ac:dyDescent="0.2">
      <c r="A470" s="13"/>
      <c r="B470" s="14" t="s">
        <v>446</v>
      </c>
      <c r="C470" s="15">
        <v>0</v>
      </c>
      <c r="D470" s="15">
        <v>2</v>
      </c>
      <c r="E470" s="16" t="str">
        <f t="shared" si="51"/>
        <v/>
      </c>
      <c r="F470" s="16">
        <f t="shared" si="52"/>
        <v>1.0449320794148381E-3</v>
      </c>
      <c r="G470" s="16">
        <f t="shared" si="54"/>
        <v>1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61</v>
      </c>
      <c r="D471" s="15">
        <v>66</v>
      </c>
      <c r="E471" s="16">
        <f t="shared" si="51"/>
        <v>3.6137440758293837E-2</v>
      </c>
      <c r="F471" s="16">
        <f t="shared" si="52"/>
        <v>3.4482758620689655E-2</v>
      </c>
      <c r="G471" s="16">
        <f t="shared" si="54"/>
        <v>8.1967213114754092E-2</v>
      </c>
      <c r="H471" s="16">
        <f t="shared" si="53"/>
        <v>2.9620853080568718E-3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1</v>
      </c>
      <c r="D479" s="15">
        <v>6</v>
      </c>
      <c r="E479" s="16">
        <f t="shared" si="55"/>
        <v>5.9241706161137445E-4</v>
      </c>
      <c r="F479" s="16">
        <f t="shared" si="56"/>
        <v>3.134796238244514E-3</v>
      </c>
      <c r="G479" s="16">
        <f t="shared" si="58"/>
        <v>5</v>
      </c>
      <c r="H479" s="16">
        <f t="shared" si="57"/>
        <v>2.9620853080568723E-3</v>
      </c>
    </row>
    <row r="480" spans="1:8" ht="25.5" x14ac:dyDescent="0.2">
      <c r="A480" s="13"/>
      <c r="B480" s="14" t="s">
        <v>456</v>
      </c>
      <c r="C480" s="15">
        <v>1</v>
      </c>
      <c r="D480" s="15">
        <v>1</v>
      </c>
      <c r="E480" s="16">
        <f t="shared" si="55"/>
        <v>5.9241706161137445E-4</v>
      </c>
      <c r="F480" s="16">
        <f t="shared" si="56"/>
        <v>5.2246603970741907E-4</v>
      </c>
      <c r="G480" s="16">
        <f t="shared" si="58"/>
        <v>0</v>
      </c>
      <c r="H480" s="16">
        <f t="shared" si="57"/>
        <v>0</v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4</v>
      </c>
      <c r="D483" s="15">
        <v>1</v>
      </c>
      <c r="E483" s="16">
        <f t="shared" si="55"/>
        <v>2.3696682464454978E-3</v>
      </c>
      <c r="F483" s="16">
        <f t="shared" si="56"/>
        <v>5.2246603970741907E-4</v>
      </c>
      <c r="G483" s="16">
        <f t="shared" si="58"/>
        <v>-0.75</v>
      </c>
      <c r="H483" s="16">
        <f t="shared" si="57"/>
        <v>-1.7772511848341234E-3</v>
      </c>
    </row>
    <row r="484" spans="1:8" x14ac:dyDescent="0.2">
      <c r="A484" s="13"/>
      <c r="B484" s="14" t="s">
        <v>460</v>
      </c>
      <c r="C484" s="15">
        <v>7</v>
      </c>
      <c r="D484" s="15">
        <v>3</v>
      </c>
      <c r="E484" s="16">
        <f t="shared" si="55"/>
        <v>4.1469194312796212E-3</v>
      </c>
      <c r="F484" s="16">
        <f t="shared" si="56"/>
        <v>1.567398119122257E-3</v>
      </c>
      <c r="G484" s="16">
        <f t="shared" si="58"/>
        <v>-0.5714285714285714</v>
      </c>
      <c r="H484" s="16">
        <f t="shared" si="57"/>
        <v>-2.3696682464454978E-3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1</v>
      </c>
      <c r="E486" s="16" t="str">
        <f t="shared" si="55"/>
        <v/>
      </c>
      <c r="F486" s="16">
        <f t="shared" si="56"/>
        <v>5.2246603970741907E-4</v>
      </c>
      <c r="G486" s="16">
        <f t="shared" si="58"/>
        <v>1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4</v>
      </c>
      <c r="D489" s="15">
        <v>0</v>
      </c>
      <c r="E489" s="16">
        <f t="shared" si="55"/>
        <v>2.3696682464454978E-3</v>
      </c>
      <c r="F489" s="16" t="str">
        <f t="shared" si="56"/>
        <v/>
      </c>
      <c r="G489" s="16">
        <f t="shared" si="58"/>
        <v>-1</v>
      </c>
      <c r="H489" s="16">
        <f t="shared" si="57"/>
        <v>-2.3696682464454978E-3</v>
      </c>
    </row>
    <row r="490" spans="1:8" x14ac:dyDescent="0.2">
      <c r="A490" s="13"/>
      <c r="B490" s="14" t="s">
        <v>466</v>
      </c>
      <c r="C490" s="15">
        <v>1</v>
      </c>
      <c r="D490" s="15">
        <v>15</v>
      </c>
      <c r="E490" s="16">
        <f t="shared" si="55"/>
        <v>5.9241706161137445E-4</v>
      </c>
      <c r="F490" s="16">
        <f t="shared" si="56"/>
        <v>7.8369905956112845E-3</v>
      </c>
      <c r="G490" s="16">
        <f t="shared" si="58"/>
        <v>14</v>
      </c>
      <c r="H490" s="16">
        <f t="shared" si="57"/>
        <v>8.2938388625592423E-3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1</v>
      </c>
      <c r="E498" s="16" t="str">
        <f t="shared" si="55"/>
        <v/>
      </c>
      <c r="F498" s="16">
        <f t="shared" si="56"/>
        <v>5.2246603970741907E-4</v>
      </c>
      <c r="G498" s="16">
        <f t="shared" si="58"/>
        <v>1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3</v>
      </c>
      <c r="E500" s="16" t="str">
        <f t="shared" si="55"/>
        <v/>
      </c>
      <c r="F500" s="16">
        <f t="shared" si="56"/>
        <v>1.567398119122257E-3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34</v>
      </c>
      <c r="E506" s="16" t="str">
        <f t="shared" si="55"/>
        <v/>
      </c>
      <c r="F506" s="16">
        <f t="shared" si="56"/>
        <v>1.7763845350052248E-2</v>
      </c>
      <c r="G506" s="16">
        <f t="shared" si="58"/>
        <v>1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1</v>
      </c>
      <c r="D510" s="15">
        <v>56</v>
      </c>
      <c r="E510" s="16">
        <f t="shared" si="55"/>
        <v>5.9241706161137445E-4</v>
      </c>
      <c r="F510" s="16">
        <f t="shared" si="56"/>
        <v>2.9258098223615466E-2</v>
      </c>
      <c r="G510" s="16">
        <f t="shared" si="58"/>
        <v>55</v>
      </c>
      <c r="H510" s="16">
        <f t="shared" si="57"/>
        <v>3.2582938388625596E-2</v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15</v>
      </c>
      <c r="D515" s="15">
        <v>0</v>
      </c>
      <c r="E515" s="16">
        <f t="shared" si="55"/>
        <v>8.8862559241706159E-3</v>
      </c>
      <c r="F515" s="16" t="str">
        <f t="shared" si="56"/>
        <v/>
      </c>
      <c r="G515" s="16">
        <f t="shared" si="58"/>
        <v>-1</v>
      </c>
      <c r="H515" s="16">
        <f t="shared" si="57"/>
        <v>-8.8862559241706159E-3</v>
      </c>
    </row>
    <row r="516" spans="1:8" x14ac:dyDescent="0.2">
      <c r="A516" s="13"/>
      <c r="B516" s="14" t="s">
        <v>492</v>
      </c>
      <c r="C516" s="15">
        <v>0</v>
      </c>
      <c r="D516" s="15">
        <v>38</v>
      </c>
      <c r="E516" s="16" t="str">
        <f t="shared" si="55"/>
        <v/>
      </c>
      <c r="F516" s="16">
        <f t="shared" si="56"/>
        <v>1.9853709508881923E-2</v>
      </c>
      <c r="G516" s="16">
        <f t="shared" si="58"/>
        <v>1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6</v>
      </c>
      <c r="D517" s="15">
        <v>4</v>
      </c>
      <c r="E517" s="16">
        <f t="shared" si="55"/>
        <v>3.5545023696682463E-3</v>
      </c>
      <c r="F517" s="16">
        <f t="shared" si="56"/>
        <v>2.0898641588296763E-3</v>
      </c>
      <c r="G517" s="16">
        <f t="shared" si="58"/>
        <v>-0.33333333333333331</v>
      </c>
      <c r="H517" s="16">
        <f t="shared" si="57"/>
        <v>-1.1848341232227487E-3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200</v>
      </c>
      <c r="E520" s="16" t="str">
        <f t="shared" si="55"/>
        <v/>
      </c>
      <c r="F520" s="16">
        <f t="shared" si="56"/>
        <v>0.1044932079414838</v>
      </c>
      <c r="G520" s="16">
        <f t="shared" si="58"/>
        <v>1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57</v>
      </c>
      <c r="E528" s="16" t="str">
        <f t="shared" si="55"/>
        <v/>
      </c>
      <c r="F528" s="16">
        <f t="shared" si="56"/>
        <v>2.9780564263322883E-2</v>
      </c>
      <c r="G528" s="16">
        <f t="shared" si="58"/>
        <v>1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1</v>
      </c>
      <c r="E529" s="16" t="str">
        <f t="shared" si="55"/>
        <v/>
      </c>
      <c r="F529" s="16">
        <f t="shared" si="56"/>
        <v>5.2246603970741907E-4</v>
      </c>
      <c r="G529" s="16">
        <f t="shared" si="58"/>
        <v>1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1</v>
      </c>
      <c r="E532" s="16" t="str">
        <f t="shared" si="55"/>
        <v/>
      </c>
      <c r="F532" s="16">
        <f t="shared" si="56"/>
        <v>5.2246603970741907E-4</v>
      </c>
      <c r="G532" s="16">
        <f t="shared" si="58"/>
        <v>1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1</v>
      </c>
      <c r="E534" s="16" t="str">
        <f t="shared" si="55"/>
        <v/>
      </c>
      <c r="F534" s="16">
        <f t="shared" si="56"/>
        <v>5.2246603970741907E-4</v>
      </c>
      <c r="G534" s="16">
        <f t="shared" si="58"/>
        <v>1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16</v>
      </c>
      <c r="D535" s="15">
        <v>4</v>
      </c>
      <c r="E535" s="16">
        <f t="shared" si="55"/>
        <v>9.4786729857819912E-3</v>
      </c>
      <c r="F535" s="16">
        <f t="shared" si="56"/>
        <v>2.0898641588296763E-3</v>
      </c>
      <c r="G535" s="16">
        <f t="shared" si="58"/>
        <v>-0.75</v>
      </c>
      <c r="H535" s="16">
        <f t="shared" si="57"/>
        <v>-7.1090047393364934E-3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6</v>
      </c>
      <c r="D538" s="15">
        <v>0</v>
      </c>
      <c r="E538" s="16">
        <f t="shared" si="55"/>
        <v>3.5545023696682463E-3</v>
      </c>
      <c r="F538" s="16" t="str">
        <f t="shared" si="56"/>
        <v/>
      </c>
      <c r="G538" s="16">
        <f t="shared" si="58"/>
        <v>-1</v>
      </c>
      <c r="H538" s="16">
        <f t="shared" si="57"/>
        <v>-3.5545023696682463E-3</v>
      </c>
    </row>
    <row r="539" spans="1:8" x14ac:dyDescent="0.2">
      <c r="A539" s="13"/>
      <c r="B539" s="14" t="s">
        <v>515</v>
      </c>
      <c r="C539" s="15">
        <v>0</v>
      </c>
      <c r="D539" s="15">
        <v>2</v>
      </c>
      <c r="E539" s="16" t="str">
        <f t="shared" si="55"/>
        <v/>
      </c>
      <c r="F539" s="16">
        <f t="shared" si="56"/>
        <v>1.0449320794148381E-3</v>
      </c>
      <c r="G539" s="16">
        <f t="shared" si="58"/>
        <v>1</v>
      </c>
      <c r="H539" s="16" t="str">
        <f t="shared" si="57"/>
        <v/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1</v>
      </c>
      <c r="E541" s="16" t="str">
        <f t="shared" ref="E541:E576" si="59">+IF(C541=0,"",C541/C$349)</f>
        <v/>
      </c>
      <c r="F541" s="16">
        <f t="shared" ref="F541:F576" si="60">+IF(D541=0,"",D541/D$349)</f>
        <v>5.2246603970741907E-4</v>
      </c>
      <c r="G541" s="16">
        <f t="shared" si="58"/>
        <v>1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2</v>
      </c>
      <c r="E551" s="16" t="str">
        <f t="shared" si="59"/>
        <v/>
      </c>
      <c r="F551" s="16">
        <f t="shared" si="60"/>
        <v>1.0449320794148381E-3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4</v>
      </c>
      <c r="D552" s="15">
        <v>0</v>
      </c>
      <c r="E552" s="16">
        <f t="shared" si="59"/>
        <v>2.3696682464454978E-3</v>
      </c>
      <c r="F552" s="16" t="str">
        <f t="shared" si="60"/>
        <v/>
      </c>
      <c r="G552" s="16">
        <f t="shared" si="62"/>
        <v>-1</v>
      </c>
      <c r="H552" s="16">
        <f t="shared" si="61"/>
        <v>-2.3696682464454978E-3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1</v>
      </c>
      <c r="E554" s="16" t="str">
        <f t="shared" si="59"/>
        <v/>
      </c>
      <c r="F554" s="16">
        <f t="shared" si="60"/>
        <v>5.2246603970741907E-4</v>
      </c>
      <c r="G554" s="16">
        <f t="shared" si="62"/>
        <v>1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30</v>
      </c>
      <c r="D559" s="15">
        <v>5</v>
      </c>
      <c r="E559" s="16">
        <f t="shared" si="59"/>
        <v>1.7772511848341232E-2</v>
      </c>
      <c r="F559" s="16">
        <f t="shared" si="60"/>
        <v>2.6123301985370951E-3</v>
      </c>
      <c r="G559" s="16">
        <f t="shared" si="62"/>
        <v>-0.83333333333333337</v>
      </c>
      <c r="H559" s="16">
        <f t="shared" si="61"/>
        <v>-1.481042654028436E-2</v>
      </c>
    </row>
    <row r="560" spans="1:8" ht="25.5" x14ac:dyDescent="0.2">
      <c r="A560" s="13"/>
      <c r="B560" s="14" t="s">
        <v>535</v>
      </c>
      <c r="C560" s="15">
        <v>5</v>
      </c>
      <c r="D560" s="15">
        <v>0</v>
      </c>
      <c r="E560" s="16">
        <f t="shared" si="59"/>
        <v>2.9620853080568718E-3</v>
      </c>
      <c r="F560" s="16" t="str">
        <f t="shared" si="60"/>
        <v/>
      </c>
      <c r="G560" s="16">
        <f t="shared" si="62"/>
        <v>-1</v>
      </c>
      <c r="H560" s="16">
        <f t="shared" si="61"/>
        <v>-2.9620853080568718E-3</v>
      </c>
    </row>
    <row r="561" spans="1:8" x14ac:dyDescent="0.2">
      <c r="A561" s="13"/>
      <c r="B561" s="14" t="s">
        <v>536</v>
      </c>
      <c r="C561" s="15">
        <v>15</v>
      </c>
      <c r="D561" s="15">
        <v>57</v>
      </c>
      <c r="E561" s="16">
        <f t="shared" si="59"/>
        <v>8.8862559241706159E-3</v>
      </c>
      <c r="F561" s="16">
        <f t="shared" si="60"/>
        <v>2.9780564263322883E-2</v>
      </c>
      <c r="G561" s="16">
        <f t="shared" si="62"/>
        <v>2.8</v>
      </c>
      <c r="H561" s="16">
        <f t="shared" si="61"/>
        <v>2.4881516587677722E-2</v>
      </c>
    </row>
    <row r="562" spans="1:8" x14ac:dyDescent="0.2">
      <c r="A562" s="13"/>
      <c r="B562" s="14" t="s">
        <v>537</v>
      </c>
      <c r="C562" s="15">
        <v>1</v>
      </c>
      <c r="D562" s="15">
        <v>1</v>
      </c>
      <c r="E562" s="16">
        <f t="shared" si="59"/>
        <v>5.9241706161137445E-4</v>
      </c>
      <c r="F562" s="16">
        <f t="shared" si="60"/>
        <v>5.2246603970741907E-4</v>
      </c>
      <c r="G562" s="16">
        <f t="shared" si="62"/>
        <v>0</v>
      </c>
      <c r="H562" s="16">
        <f t="shared" si="61"/>
        <v>0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9</v>
      </c>
      <c r="D568" s="15">
        <v>15</v>
      </c>
      <c r="E568" s="16">
        <f t="shared" si="59"/>
        <v>5.3317535545023701E-3</v>
      </c>
      <c r="F568" s="16">
        <f t="shared" si="60"/>
        <v>7.8369905956112845E-3</v>
      </c>
      <c r="G568" s="16">
        <f t="shared" si="62"/>
        <v>0.66666666666666663</v>
      </c>
      <c r="H568" s="16">
        <f t="shared" si="61"/>
        <v>3.5545023696682467E-3</v>
      </c>
    </row>
    <row r="569" spans="1:8" x14ac:dyDescent="0.2">
      <c r="A569" s="13"/>
      <c r="B569" s="14" t="s">
        <v>544</v>
      </c>
      <c r="C569" s="15">
        <v>0</v>
      </c>
      <c r="D569" s="15">
        <v>3</v>
      </c>
      <c r="E569" s="16" t="str">
        <f t="shared" si="59"/>
        <v/>
      </c>
      <c r="F569" s="16">
        <f t="shared" si="60"/>
        <v>1.567398119122257E-3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8</v>
      </c>
      <c r="D570" s="15">
        <v>0</v>
      </c>
      <c r="E570" s="16">
        <f t="shared" si="59"/>
        <v>4.7393364928909956E-3</v>
      </c>
      <c r="F570" s="16" t="str">
        <f t="shared" si="60"/>
        <v/>
      </c>
      <c r="G570" s="16">
        <f t="shared" si="62"/>
        <v>-1</v>
      </c>
      <c r="H570" s="16">
        <f t="shared" si="61"/>
        <v>-4.7393364928909956E-3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2</v>
      </c>
      <c r="E574" s="16" t="str">
        <f t="shared" si="59"/>
        <v/>
      </c>
      <c r="F574" s="16">
        <f t="shared" si="60"/>
        <v>1.0449320794148381E-3</v>
      </c>
      <c r="G574" s="16">
        <f t="shared" si="62"/>
        <v>1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525</v>
      </c>
      <c r="D582" s="18">
        <f>SUM(D583:D609)</f>
        <v>943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0.79619047619047623</v>
      </c>
      <c r="H582" s="19">
        <f t="shared" ref="H582:H609" si="65">+IF(OR(AND(E582=""),(G582="")),"",E582*G582)</f>
        <v>0.79619047619047623</v>
      </c>
    </row>
    <row r="583" spans="1:8" x14ac:dyDescent="0.2">
      <c r="A583" s="13"/>
      <c r="B583" s="14" t="s">
        <v>552</v>
      </c>
      <c r="C583" s="15">
        <v>1</v>
      </c>
      <c r="D583" s="15">
        <v>1</v>
      </c>
      <c r="E583" s="16">
        <f t="shared" si="63"/>
        <v>1.9047619047619048E-3</v>
      </c>
      <c r="F583" s="16">
        <f t="shared" si="64"/>
        <v>1.0604453870625664E-3</v>
      </c>
      <c r="G583" s="16">
        <f t="shared" ref="G583:G609" si="66">+IF(AND(C583=0,D583=0)," ",IF(C583=0,1,IF(D583=0,-1,(D583-C583)/C583)))</f>
        <v>0</v>
      </c>
      <c r="H583" s="16">
        <f t="shared" si="65"/>
        <v>0</v>
      </c>
    </row>
    <row r="584" spans="1:8" x14ac:dyDescent="0.2">
      <c r="A584" s="13"/>
      <c r="B584" s="14" t="s">
        <v>553</v>
      </c>
      <c r="C584" s="15">
        <v>9</v>
      </c>
      <c r="D584" s="15">
        <v>12</v>
      </c>
      <c r="E584" s="16">
        <f t="shared" si="63"/>
        <v>1.7142857142857144E-2</v>
      </c>
      <c r="F584" s="16">
        <f t="shared" si="64"/>
        <v>1.2725344644750796E-2</v>
      </c>
      <c r="G584" s="16">
        <f t="shared" si="66"/>
        <v>0.33333333333333331</v>
      </c>
      <c r="H584" s="16">
        <f t="shared" si="65"/>
        <v>5.7142857142857143E-3</v>
      </c>
    </row>
    <row r="585" spans="1:8" ht="25.5" x14ac:dyDescent="0.2">
      <c r="A585" s="13"/>
      <c r="B585" s="14" t="s">
        <v>554</v>
      </c>
      <c r="C585" s="15">
        <v>12</v>
      </c>
      <c r="D585" s="15">
        <v>22</v>
      </c>
      <c r="E585" s="16">
        <f t="shared" si="63"/>
        <v>2.2857142857142857E-2</v>
      </c>
      <c r="F585" s="16">
        <f t="shared" si="64"/>
        <v>2.3329798515376459E-2</v>
      </c>
      <c r="G585" s="16">
        <f t="shared" si="66"/>
        <v>0.83333333333333337</v>
      </c>
      <c r="H585" s="16">
        <f t="shared" si="65"/>
        <v>1.9047619047619049E-2</v>
      </c>
    </row>
    <row r="586" spans="1:8" x14ac:dyDescent="0.2">
      <c r="A586" s="13"/>
      <c r="B586" s="14" t="s">
        <v>555</v>
      </c>
      <c r="C586" s="15">
        <v>8</v>
      </c>
      <c r="D586" s="15">
        <v>11</v>
      </c>
      <c r="E586" s="16">
        <f t="shared" si="63"/>
        <v>1.5238095238095238E-2</v>
      </c>
      <c r="F586" s="16">
        <f t="shared" si="64"/>
        <v>1.166489925768823E-2</v>
      </c>
      <c r="G586" s="16">
        <f t="shared" si="66"/>
        <v>0.375</v>
      </c>
      <c r="H586" s="16">
        <f t="shared" si="65"/>
        <v>5.7142857142857143E-3</v>
      </c>
    </row>
    <row r="587" spans="1:8" x14ac:dyDescent="0.2">
      <c r="A587" s="13"/>
      <c r="B587" s="14" t="s">
        <v>556</v>
      </c>
      <c r="C587" s="15">
        <v>9</v>
      </c>
      <c r="D587" s="15">
        <v>8</v>
      </c>
      <c r="E587" s="16">
        <f t="shared" si="63"/>
        <v>1.7142857142857144E-2</v>
      </c>
      <c r="F587" s="16">
        <f t="shared" si="64"/>
        <v>8.483563096500531E-3</v>
      </c>
      <c r="G587" s="16">
        <f t="shared" si="66"/>
        <v>-0.1111111111111111</v>
      </c>
      <c r="H587" s="16">
        <f t="shared" si="65"/>
        <v>-1.9047619047619048E-3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2</v>
      </c>
      <c r="D591" s="15">
        <v>3</v>
      </c>
      <c r="E591" s="16">
        <f t="shared" si="63"/>
        <v>3.8095238095238095E-3</v>
      </c>
      <c r="F591" s="16">
        <f t="shared" si="64"/>
        <v>3.1813361611876989E-3</v>
      </c>
      <c r="G591" s="16">
        <f t="shared" si="66"/>
        <v>0.5</v>
      </c>
      <c r="H591" s="16">
        <f t="shared" si="65"/>
        <v>1.9047619047619048E-3</v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10</v>
      </c>
      <c r="D593" s="15">
        <v>2</v>
      </c>
      <c r="E593" s="16">
        <f t="shared" si="63"/>
        <v>1.9047619047619049E-2</v>
      </c>
      <c r="F593" s="16">
        <f t="shared" si="64"/>
        <v>2.1208907741251328E-3</v>
      </c>
      <c r="G593" s="16">
        <f t="shared" si="66"/>
        <v>-0.8</v>
      </c>
      <c r="H593" s="16">
        <f t="shared" si="65"/>
        <v>-1.523809523809524E-2</v>
      </c>
    </row>
    <row r="594" spans="1:8" x14ac:dyDescent="0.2">
      <c r="A594" s="13"/>
      <c r="B594" s="14" t="s">
        <v>563</v>
      </c>
      <c r="C594" s="15">
        <v>0</v>
      </c>
      <c r="D594" s="15">
        <v>1</v>
      </c>
      <c r="E594" s="16" t="str">
        <f t="shared" si="63"/>
        <v/>
      </c>
      <c r="F594" s="16">
        <f t="shared" si="64"/>
        <v>1.0604453870625664E-3</v>
      </c>
      <c r="G594" s="16">
        <f t="shared" si="66"/>
        <v>1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2</v>
      </c>
      <c r="D598" s="15">
        <v>50</v>
      </c>
      <c r="E598" s="16">
        <f t="shared" si="63"/>
        <v>3.8095238095238095E-3</v>
      </c>
      <c r="F598" s="16">
        <f t="shared" si="64"/>
        <v>5.3022269353128315E-2</v>
      </c>
      <c r="G598" s="16">
        <f t="shared" si="66"/>
        <v>24</v>
      </c>
      <c r="H598" s="16">
        <f t="shared" si="65"/>
        <v>9.1428571428571428E-2</v>
      </c>
    </row>
    <row r="599" spans="1:8" x14ac:dyDescent="0.2">
      <c r="A599" s="13"/>
      <c r="B599" s="14" t="s">
        <v>568</v>
      </c>
      <c r="C599" s="15">
        <v>5</v>
      </c>
      <c r="D599" s="15">
        <v>3</v>
      </c>
      <c r="E599" s="16">
        <f t="shared" si="63"/>
        <v>9.5238095238095247E-3</v>
      </c>
      <c r="F599" s="16">
        <f t="shared" si="64"/>
        <v>3.1813361611876989E-3</v>
      </c>
      <c r="G599" s="16">
        <f t="shared" si="66"/>
        <v>-0.4</v>
      </c>
      <c r="H599" s="16">
        <f t="shared" si="65"/>
        <v>-3.80952380952381E-3</v>
      </c>
    </row>
    <row r="600" spans="1:8" x14ac:dyDescent="0.2">
      <c r="A600" s="13"/>
      <c r="B600" s="14" t="s">
        <v>569</v>
      </c>
      <c r="C600" s="15">
        <v>357</v>
      </c>
      <c r="D600" s="15">
        <v>140</v>
      </c>
      <c r="E600" s="16">
        <f t="shared" si="63"/>
        <v>0.68</v>
      </c>
      <c r="F600" s="16">
        <f t="shared" si="64"/>
        <v>0.14846235418875928</v>
      </c>
      <c r="G600" s="16">
        <f t="shared" si="66"/>
        <v>-0.60784313725490191</v>
      </c>
      <c r="H600" s="16">
        <f t="shared" si="65"/>
        <v>-0.41333333333333333</v>
      </c>
    </row>
    <row r="601" spans="1:8" x14ac:dyDescent="0.2">
      <c r="A601" s="13"/>
      <c r="B601" s="14" t="s">
        <v>570</v>
      </c>
      <c r="C601" s="15">
        <v>63</v>
      </c>
      <c r="D601" s="15">
        <v>298</v>
      </c>
      <c r="E601" s="16">
        <f t="shared" si="63"/>
        <v>0.12</v>
      </c>
      <c r="F601" s="16">
        <f t="shared" si="64"/>
        <v>0.31601272534464475</v>
      </c>
      <c r="G601" s="16">
        <f t="shared" si="66"/>
        <v>3.7301587301587302</v>
      </c>
      <c r="H601" s="16">
        <f t="shared" si="65"/>
        <v>0.44761904761904764</v>
      </c>
    </row>
    <row r="602" spans="1:8" x14ac:dyDescent="0.2">
      <c r="A602" s="13"/>
      <c r="B602" s="14" t="s">
        <v>571</v>
      </c>
      <c r="C602" s="15">
        <v>0</v>
      </c>
      <c r="D602" s="15">
        <v>1</v>
      </c>
      <c r="E602" s="16" t="str">
        <f t="shared" si="63"/>
        <v/>
      </c>
      <c r="F602" s="16">
        <f t="shared" si="64"/>
        <v>1.0604453870625664E-3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3</v>
      </c>
      <c r="E608" s="16" t="str">
        <f t="shared" si="63"/>
        <v/>
      </c>
      <c r="F608" s="16">
        <f t="shared" si="64"/>
        <v>3.1813361611876989E-3</v>
      </c>
      <c r="G608" s="16">
        <f t="shared" si="66"/>
        <v>1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47</v>
      </c>
      <c r="D609" s="15">
        <v>388</v>
      </c>
      <c r="E609" s="16">
        <f t="shared" si="63"/>
        <v>8.9523809523809519E-2</v>
      </c>
      <c r="F609" s="16">
        <f t="shared" si="64"/>
        <v>0.41145281018027574</v>
      </c>
      <c r="G609" s="16">
        <f t="shared" si="66"/>
        <v>7.2553191489361701</v>
      </c>
      <c r="H609" s="16">
        <f t="shared" si="65"/>
        <v>0.6495238095238095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629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630</v>
      </c>
      <c r="C8" s="11">
        <f>+C19+C75+C173+C349+C582</f>
        <v>3883</v>
      </c>
      <c r="D8" s="12">
        <f>+D19+D75+D173+D349+D582</f>
        <v>4060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4.5583311872263714E-2</v>
      </c>
      <c r="H8" s="9">
        <f t="shared" ref="H8:H13" si="1">+IF(OR(AND(E8=""),(G8="")),"",E8*G8)</f>
        <v>4.5583311872263714E-2</v>
      </c>
    </row>
    <row r="9" spans="1:8" x14ac:dyDescent="0.2">
      <c r="A9" s="13"/>
      <c r="B9" s="14" t="s">
        <v>7</v>
      </c>
      <c r="C9" s="15">
        <f>+C19</f>
        <v>14</v>
      </c>
      <c r="D9" s="15">
        <f>+D19</f>
        <v>32</v>
      </c>
      <c r="E9" s="16">
        <f t="shared" ref="E9:F13" si="2">+C9/C$8</f>
        <v>3.6054596961112542E-3</v>
      </c>
      <c r="F9" s="16">
        <f t="shared" si="2"/>
        <v>7.8817733990147777E-3</v>
      </c>
      <c r="G9" s="16">
        <f t="shared" si="0"/>
        <v>1.2857142857142858</v>
      </c>
      <c r="H9" s="16">
        <f t="shared" si="1"/>
        <v>4.6355910378573272E-3</v>
      </c>
    </row>
    <row r="10" spans="1:8" x14ac:dyDescent="0.2">
      <c r="A10" s="13"/>
      <c r="B10" s="14" t="s">
        <v>8</v>
      </c>
      <c r="C10" s="15">
        <f>+C75</f>
        <v>186</v>
      </c>
      <c r="D10" s="15">
        <f>+D75</f>
        <v>258</v>
      </c>
      <c r="E10" s="16">
        <f t="shared" si="2"/>
        <v>4.7901107391192375E-2</v>
      </c>
      <c r="F10" s="16">
        <f t="shared" si="2"/>
        <v>6.354679802955665E-2</v>
      </c>
      <c r="G10" s="16">
        <f t="shared" si="0"/>
        <v>0.38709677419354838</v>
      </c>
      <c r="H10" s="16">
        <f t="shared" si="1"/>
        <v>1.8542364151429305E-2</v>
      </c>
    </row>
    <row r="11" spans="1:8" ht="25.5" x14ac:dyDescent="0.2">
      <c r="A11" s="13"/>
      <c r="B11" s="14" t="s">
        <v>9</v>
      </c>
      <c r="C11" s="15">
        <f>+C173</f>
        <v>872</v>
      </c>
      <c r="D11" s="15">
        <f>+D173</f>
        <v>356</v>
      </c>
      <c r="E11" s="16">
        <f t="shared" si="2"/>
        <v>0.22456863250064382</v>
      </c>
      <c r="F11" s="16">
        <f t="shared" si="2"/>
        <v>8.7684729064039416E-2</v>
      </c>
      <c r="G11" s="16">
        <f t="shared" si="0"/>
        <v>-0.59174311926605505</v>
      </c>
      <c r="H11" s="16">
        <f t="shared" si="1"/>
        <v>-0.13288694308524338</v>
      </c>
    </row>
    <row r="12" spans="1:8" x14ac:dyDescent="0.2">
      <c r="A12" s="13"/>
      <c r="B12" s="14" t="s">
        <v>10</v>
      </c>
      <c r="C12" s="15">
        <f>+C349</f>
        <v>2392</v>
      </c>
      <c r="D12" s="15">
        <f>+D349</f>
        <v>2999</v>
      </c>
      <c r="E12" s="16">
        <f t="shared" si="2"/>
        <v>0.61601854236415143</v>
      </c>
      <c r="F12" s="16">
        <f t="shared" si="2"/>
        <v>0.73866995073891628</v>
      </c>
      <c r="G12" s="16">
        <f t="shared" si="0"/>
        <v>0.25376254180602009</v>
      </c>
      <c r="H12" s="16">
        <f t="shared" si="1"/>
        <v>0.15632243110996655</v>
      </c>
    </row>
    <row r="13" spans="1:8" x14ac:dyDescent="0.2">
      <c r="A13" s="13"/>
      <c r="B13" s="14" t="s">
        <v>11</v>
      </c>
      <c r="C13" s="15">
        <f>+C582</f>
        <v>419</v>
      </c>
      <c r="D13" s="15">
        <f>+D582</f>
        <v>415</v>
      </c>
      <c r="E13" s="16">
        <f t="shared" si="2"/>
        <v>0.1079062580479011</v>
      </c>
      <c r="F13" s="16">
        <f t="shared" si="2"/>
        <v>0.10221674876847291</v>
      </c>
      <c r="G13" s="16">
        <f t="shared" si="0"/>
        <v>-9.5465393794749408E-3</v>
      </c>
      <c r="H13" s="16">
        <f t="shared" si="1"/>
        <v>-1.0301313417460727E-3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14</v>
      </c>
      <c r="D19" s="18">
        <f>SUM(D20:D69)</f>
        <v>32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1.2857142857142858</v>
      </c>
      <c r="H19" s="19">
        <f t="shared" ref="H19:H50" si="5">+IF(OR(AND(E19=""),(G19="")),"",E19*G19)</f>
        <v>1.2857142857142858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1</v>
      </c>
      <c r="E27" s="16" t="str">
        <f t="shared" si="3"/>
        <v/>
      </c>
      <c r="F27" s="16">
        <f t="shared" si="4"/>
        <v>3.125E-2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3</v>
      </c>
      <c r="D30" s="15">
        <v>9</v>
      </c>
      <c r="E30" s="16">
        <f t="shared" si="3"/>
        <v>0.21428571428571427</v>
      </c>
      <c r="F30" s="16">
        <f t="shared" si="4"/>
        <v>0.28125</v>
      </c>
      <c r="G30" s="16">
        <f t="shared" si="6"/>
        <v>2</v>
      </c>
      <c r="H30" s="16">
        <f t="shared" si="5"/>
        <v>0.42857142857142855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1</v>
      </c>
      <c r="D37" s="15">
        <v>0</v>
      </c>
      <c r="E37" s="16">
        <f t="shared" si="3"/>
        <v>7.1428571428571425E-2</v>
      </c>
      <c r="F37" s="16" t="str">
        <f t="shared" si="4"/>
        <v/>
      </c>
      <c r="G37" s="16">
        <f t="shared" si="6"/>
        <v>-1</v>
      </c>
      <c r="H37" s="16">
        <f t="shared" si="5"/>
        <v>-7.1428571428571425E-2</v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17</v>
      </c>
      <c r="E45" s="16" t="str">
        <f t="shared" si="3"/>
        <v/>
      </c>
      <c r="F45" s="16">
        <f t="shared" si="4"/>
        <v>0.53125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2</v>
      </c>
      <c r="E49" s="16" t="str">
        <f t="shared" si="3"/>
        <v/>
      </c>
      <c r="F49" s="16">
        <f t="shared" si="4"/>
        <v>6.25E-2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4</v>
      </c>
      <c r="D50" s="15">
        <v>1</v>
      </c>
      <c r="E50" s="16">
        <f t="shared" si="3"/>
        <v>0.2857142857142857</v>
      </c>
      <c r="F50" s="16">
        <f t="shared" si="4"/>
        <v>3.125E-2</v>
      </c>
      <c r="G50" s="16">
        <f t="shared" si="6"/>
        <v>-0.75</v>
      </c>
      <c r="H50" s="16">
        <f t="shared" si="5"/>
        <v>-0.21428571428571427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1</v>
      </c>
      <c r="D53" s="15">
        <v>0</v>
      </c>
      <c r="E53" s="16">
        <f t="shared" si="7"/>
        <v>7.1428571428571425E-2</v>
      </c>
      <c r="F53" s="16" t="str">
        <f t="shared" si="8"/>
        <v/>
      </c>
      <c r="G53" s="16">
        <f t="shared" si="10"/>
        <v>-1</v>
      </c>
      <c r="H53" s="16">
        <f t="shared" si="9"/>
        <v>-7.1428571428571425E-2</v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1</v>
      </c>
      <c r="E62" s="16" t="str">
        <f t="shared" si="7"/>
        <v/>
      </c>
      <c r="F62" s="16">
        <f t="shared" si="8"/>
        <v>3.125E-2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1</v>
      </c>
      <c r="D64" s="15">
        <v>0</v>
      </c>
      <c r="E64" s="16">
        <f t="shared" si="7"/>
        <v>7.1428571428571425E-2</v>
      </c>
      <c r="F64" s="16" t="str">
        <f t="shared" si="8"/>
        <v/>
      </c>
      <c r="G64" s="16">
        <f t="shared" si="10"/>
        <v>-1</v>
      </c>
      <c r="H64" s="16">
        <f t="shared" si="9"/>
        <v>-7.1428571428571425E-2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2</v>
      </c>
      <c r="D67" s="15">
        <v>0</v>
      </c>
      <c r="E67" s="16">
        <f t="shared" si="7"/>
        <v>0.14285714285714285</v>
      </c>
      <c r="F67" s="16" t="str">
        <f t="shared" si="8"/>
        <v/>
      </c>
      <c r="G67" s="16">
        <f t="shared" si="10"/>
        <v>-1</v>
      </c>
      <c r="H67" s="16">
        <f t="shared" si="9"/>
        <v>-0.14285714285714285</v>
      </c>
    </row>
    <row r="68" spans="1:8" x14ac:dyDescent="0.2">
      <c r="A68" s="13"/>
      <c r="B68" s="14" t="s">
        <v>62</v>
      </c>
      <c r="C68" s="15">
        <v>2</v>
      </c>
      <c r="D68" s="15">
        <v>1</v>
      </c>
      <c r="E68" s="16">
        <f t="shared" si="7"/>
        <v>0.14285714285714285</v>
      </c>
      <c r="F68" s="16">
        <f t="shared" si="8"/>
        <v>3.125E-2</v>
      </c>
      <c r="G68" s="16">
        <f t="shared" si="10"/>
        <v>-0.5</v>
      </c>
      <c r="H68" s="16">
        <f t="shared" si="9"/>
        <v>-7.1428571428571425E-2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186</v>
      </c>
      <c r="D75" s="18">
        <f>SUM(D76:D167)</f>
        <v>258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0.38709677419354838</v>
      </c>
      <c r="H75" s="19">
        <f t="shared" ref="H75:H106" si="13">+IF(OR(AND(E75=""),(G75="")),"",E75*G75)</f>
        <v>0.38709677419354838</v>
      </c>
    </row>
    <row r="76" spans="1:8" x14ac:dyDescent="0.2">
      <c r="A76" s="13"/>
      <c r="B76" s="14" t="s">
        <v>64</v>
      </c>
      <c r="C76" s="15">
        <v>4</v>
      </c>
      <c r="D76" s="15">
        <v>4</v>
      </c>
      <c r="E76" s="16">
        <f t="shared" si="11"/>
        <v>2.1505376344086023E-2</v>
      </c>
      <c r="F76" s="16">
        <f t="shared" si="12"/>
        <v>1.5503875968992248E-2</v>
      </c>
      <c r="G76" s="16">
        <f t="shared" ref="G76:G107" si="14">+IF(AND(C76=0,D76=0)," ",IF(C76=0,1,IF(D76=0,-1,(D76-C76)/C76)))</f>
        <v>0</v>
      </c>
      <c r="H76" s="16">
        <f t="shared" si="13"/>
        <v>0</v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6</v>
      </c>
      <c r="D79" s="15">
        <v>107</v>
      </c>
      <c r="E79" s="16">
        <f t="shared" si="11"/>
        <v>3.2258064516129031E-2</v>
      </c>
      <c r="F79" s="16">
        <f t="shared" si="12"/>
        <v>0.41472868217054265</v>
      </c>
      <c r="G79" s="16">
        <f t="shared" si="14"/>
        <v>16.833333333333332</v>
      </c>
      <c r="H79" s="16">
        <f t="shared" si="13"/>
        <v>0.543010752688172</v>
      </c>
    </row>
    <row r="80" spans="1:8" ht="25.5" x14ac:dyDescent="0.2">
      <c r="A80" s="13"/>
      <c r="B80" s="14" t="s">
        <v>68</v>
      </c>
      <c r="C80" s="15">
        <v>4</v>
      </c>
      <c r="D80" s="15">
        <v>37</v>
      </c>
      <c r="E80" s="16">
        <f t="shared" si="11"/>
        <v>2.1505376344086023E-2</v>
      </c>
      <c r="F80" s="16">
        <f t="shared" si="12"/>
        <v>0.1434108527131783</v>
      </c>
      <c r="G80" s="16">
        <f t="shared" si="14"/>
        <v>8.25</v>
      </c>
      <c r="H80" s="16">
        <f t="shared" si="13"/>
        <v>0.17741935483870969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1</v>
      </c>
      <c r="D82" s="15">
        <v>0</v>
      </c>
      <c r="E82" s="16">
        <f t="shared" si="11"/>
        <v>5.3763440860215058E-3</v>
      </c>
      <c r="F82" s="16" t="str">
        <f t="shared" si="12"/>
        <v/>
      </c>
      <c r="G82" s="16">
        <f t="shared" si="14"/>
        <v>-1</v>
      </c>
      <c r="H82" s="16">
        <f t="shared" si="13"/>
        <v>-5.3763440860215058E-3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2</v>
      </c>
      <c r="E87" s="16" t="str">
        <f t="shared" si="11"/>
        <v/>
      </c>
      <c r="F87" s="16">
        <f t="shared" si="12"/>
        <v>7.7519379844961239E-3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4</v>
      </c>
      <c r="D90" s="15">
        <v>8</v>
      </c>
      <c r="E90" s="16">
        <f t="shared" si="11"/>
        <v>2.1505376344086023E-2</v>
      </c>
      <c r="F90" s="16">
        <f t="shared" si="12"/>
        <v>3.1007751937984496E-2</v>
      </c>
      <c r="G90" s="16">
        <f t="shared" si="14"/>
        <v>1</v>
      </c>
      <c r="H90" s="16">
        <f t="shared" si="13"/>
        <v>2.1505376344086023E-2</v>
      </c>
    </row>
    <row r="91" spans="1:8" x14ac:dyDescent="0.2">
      <c r="A91" s="13"/>
      <c r="B91" s="14" t="s">
        <v>79</v>
      </c>
      <c r="C91" s="15">
        <v>0</v>
      </c>
      <c r="D91" s="15">
        <v>14</v>
      </c>
      <c r="E91" s="16" t="str">
        <f t="shared" si="11"/>
        <v/>
      </c>
      <c r="F91" s="16">
        <f t="shared" si="12"/>
        <v>5.4263565891472867E-2</v>
      </c>
      <c r="G91" s="16">
        <f t="shared" si="14"/>
        <v>1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2</v>
      </c>
      <c r="D92" s="15">
        <v>2</v>
      </c>
      <c r="E92" s="16">
        <f t="shared" si="11"/>
        <v>1.0752688172043012E-2</v>
      </c>
      <c r="F92" s="16">
        <f t="shared" si="12"/>
        <v>7.7519379844961239E-3</v>
      </c>
      <c r="G92" s="16">
        <f t="shared" si="14"/>
        <v>0</v>
      </c>
      <c r="H92" s="16">
        <f t="shared" si="13"/>
        <v>0</v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1</v>
      </c>
      <c r="D94" s="15">
        <v>0</v>
      </c>
      <c r="E94" s="16">
        <f t="shared" si="11"/>
        <v>5.3763440860215058E-3</v>
      </c>
      <c r="F94" s="16" t="str">
        <f t="shared" si="12"/>
        <v/>
      </c>
      <c r="G94" s="16">
        <f t="shared" si="14"/>
        <v>-1</v>
      </c>
      <c r="H94" s="16">
        <f t="shared" si="13"/>
        <v>-5.3763440860215058E-3</v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2</v>
      </c>
      <c r="D96" s="15">
        <v>0</v>
      </c>
      <c r="E96" s="16">
        <f t="shared" si="11"/>
        <v>1.0752688172043012E-2</v>
      </c>
      <c r="F96" s="16" t="str">
        <f t="shared" si="12"/>
        <v/>
      </c>
      <c r="G96" s="16">
        <f t="shared" si="14"/>
        <v>-1</v>
      </c>
      <c r="H96" s="16">
        <f t="shared" si="13"/>
        <v>-1.0752688172043012E-2</v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1</v>
      </c>
      <c r="D99" s="15">
        <v>6</v>
      </c>
      <c r="E99" s="16">
        <f t="shared" si="11"/>
        <v>5.3763440860215058E-3</v>
      </c>
      <c r="F99" s="16">
        <f t="shared" si="12"/>
        <v>2.3255813953488372E-2</v>
      </c>
      <c r="G99" s="16">
        <f t="shared" si="14"/>
        <v>5</v>
      </c>
      <c r="H99" s="16">
        <f t="shared" si="13"/>
        <v>2.6881720430107531E-2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8</v>
      </c>
      <c r="D103" s="15">
        <v>9</v>
      </c>
      <c r="E103" s="16">
        <f t="shared" si="11"/>
        <v>4.3010752688172046E-2</v>
      </c>
      <c r="F103" s="16">
        <f t="shared" si="12"/>
        <v>3.4883720930232558E-2</v>
      </c>
      <c r="G103" s="16">
        <f t="shared" si="14"/>
        <v>0.125</v>
      </c>
      <c r="H103" s="16">
        <f t="shared" si="13"/>
        <v>5.3763440860215058E-3</v>
      </c>
    </row>
    <row r="104" spans="1:8" x14ac:dyDescent="0.2">
      <c r="A104" s="13"/>
      <c r="B104" s="14" t="s">
        <v>92</v>
      </c>
      <c r="C104" s="15">
        <v>2</v>
      </c>
      <c r="D104" s="15">
        <v>1</v>
      </c>
      <c r="E104" s="16">
        <f t="shared" si="11"/>
        <v>1.0752688172043012E-2</v>
      </c>
      <c r="F104" s="16">
        <f t="shared" si="12"/>
        <v>3.875968992248062E-3</v>
      </c>
      <c r="G104" s="16">
        <f t="shared" si="14"/>
        <v>-0.5</v>
      </c>
      <c r="H104" s="16">
        <f t="shared" si="13"/>
        <v>-5.3763440860215058E-3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1</v>
      </c>
      <c r="E106" s="16" t="str">
        <f t="shared" si="11"/>
        <v/>
      </c>
      <c r="F106" s="16">
        <f t="shared" si="12"/>
        <v>3.875968992248062E-3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1</v>
      </c>
      <c r="D109" s="15">
        <v>2</v>
      </c>
      <c r="E109" s="16">
        <f t="shared" si="15"/>
        <v>5.3763440860215058E-3</v>
      </c>
      <c r="F109" s="16">
        <f t="shared" si="16"/>
        <v>7.7519379844961239E-3</v>
      </c>
      <c r="G109" s="16">
        <f t="shared" si="18"/>
        <v>1</v>
      </c>
      <c r="H109" s="16">
        <f t="shared" si="17"/>
        <v>5.3763440860215058E-3</v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77</v>
      </c>
      <c r="D111" s="15">
        <v>3</v>
      </c>
      <c r="E111" s="16">
        <f t="shared" si="15"/>
        <v>0.41397849462365593</v>
      </c>
      <c r="F111" s="16">
        <f t="shared" si="16"/>
        <v>1.1627906976744186E-2</v>
      </c>
      <c r="G111" s="16">
        <f t="shared" si="18"/>
        <v>-0.96103896103896103</v>
      </c>
      <c r="H111" s="16">
        <f t="shared" si="17"/>
        <v>-0.39784946236559143</v>
      </c>
    </row>
    <row r="112" spans="1:8" ht="25.5" x14ac:dyDescent="0.2">
      <c r="A112" s="13"/>
      <c r="B112" s="14" t="s">
        <v>101</v>
      </c>
      <c r="C112" s="15">
        <v>21</v>
      </c>
      <c r="D112" s="15">
        <v>1</v>
      </c>
      <c r="E112" s="16">
        <f t="shared" si="15"/>
        <v>0.11290322580645161</v>
      </c>
      <c r="F112" s="16">
        <f t="shared" si="16"/>
        <v>3.875968992248062E-3</v>
      </c>
      <c r="G112" s="16">
        <f t="shared" si="18"/>
        <v>-0.95238095238095233</v>
      </c>
      <c r="H112" s="16">
        <f t="shared" si="17"/>
        <v>-0.1075268817204301</v>
      </c>
    </row>
    <row r="113" spans="1:8" ht="25.5" x14ac:dyDescent="0.2">
      <c r="A113" s="13"/>
      <c r="B113" s="14" t="s">
        <v>102</v>
      </c>
      <c r="C113" s="15">
        <v>4</v>
      </c>
      <c r="D113" s="15">
        <v>5</v>
      </c>
      <c r="E113" s="16">
        <f t="shared" si="15"/>
        <v>2.1505376344086023E-2</v>
      </c>
      <c r="F113" s="16">
        <f t="shared" si="16"/>
        <v>1.937984496124031E-2</v>
      </c>
      <c r="G113" s="16">
        <f t="shared" si="18"/>
        <v>0.25</v>
      </c>
      <c r="H113" s="16">
        <f t="shared" si="17"/>
        <v>5.3763440860215058E-3</v>
      </c>
    </row>
    <row r="114" spans="1:8" x14ac:dyDescent="0.2">
      <c r="A114" s="13"/>
      <c r="B114" s="14" t="s">
        <v>103</v>
      </c>
      <c r="C114" s="15">
        <v>0</v>
      </c>
      <c r="D114" s="15">
        <v>1</v>
      </c>
      <c r="E114" s="16" t="str">
        <f t="shared" si="15"/>
        <v/>
      </c>
      <c r="F114" s="16">
        <f t="shared" si="16"/>
        <v>3.875968992248062E-3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0</v>
      </c>
      <c r="E115" s="16" t="str">
        <f t="shared" si="15"/>
        <v/>
      </c>
      <c r="F115" s="16" t="str">
        <f t="shared" si="16"/>
        <v/>
      </c>
      <c r="G115" s="16" t="str">
        <f t="shared" si="18"/>
        <v xml:space="preserve"> 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2</v>
      </c>
      <c r="D117" s="15">
        <v>1</v>
      </c>
      <c r="E117" s="16">
        <f t="shared" si="15"/>
        <v>1.0752688172043012E-2</v>
      </c>
      <c r="F117" s="16">
        <f t="shared" si="16"/>
        <v>3.875968992248062E-3</v>
      </c>
      <c r="G117" s="16">
        <f t="shared" si="18"/>
        <v>-0.5</v>
      </c>
      <c r="H117" s="16">
        <f t="shared" si="17"/>
        <v>-5.3763440860215058E-3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4</v>
      </c>
      <c r="D120" s="15">
        <v>0</v>
      </c>
      <c r="E120" s="16">
        <f t="shared" si="15"/>
        <v>2.1505376344086023E-2</v>
      </c>
      <c r="F120" s="16" t="str">
        <f t="shared" si="16"/>
        <v/>
      </c>
      <c r="G120" s="16">
        <f t="shared" si="18"/>
        <v>-1</v>
      </c>
      <c r="H120" s="16">
        <f t="shared" si="17"/>
        <v>-2.1505376344086023E-2</v>
      </c>
    </row>
    <row r="121" spans="1:8" x14ac:dyDescent="0.2">
      <c r="A121" s="13"/>
      <c r="B121" s="14" t="s">
        <v>110</v>
      </c>
      <c r="C121" s="15">
        <v>1</v>
      </c>
      <c r="D121" s="15">
        <v>0</v>
      </c>
      <c r="E121" s="16">
        <f t="shared" si="15"/>
        <v>5.3763440860215058E-3</v>
      </c>
      <c r="F121" s="16" t="str">
        <f t="shared" si="16"/>
        <v/>
      </c>
      <c r="G121" s="16">
        <f t="shared" si="18"/>
        <v>-1</v>
      </c>
      <c r="H121" s="16">
        <f t="shared" si="17"/>
        <v>-5.3763440860215058E-3</v>
      </c>
    </row>
    <row r="122" spans="1:8" x14ac:dyDescent="0.2">
      <c r="A122" s="13"/>
      <c r="B122" s="14" t="s">
        <v>111</v>
      </c>
      <c r="C122" s="15">
        <v>1</v>
      </c>
      <c r="D122" s="15">
        <v>0</v>
      </c>
      <c r="E122" s="16">
        <f t="shared" si="15"/>
        <v>5.3763440860215058E-3</v>
      </c>
      <c r="F122" s="16" t="str">
        <f t="shared" si="16"/>
        <v/>
      </c>
      <c r="G122" s="16">
        <f t="shared" si="18"/>
        <v>-1</v>
      </c>
      <c r="H122" s="16">
        <f t="shared" si="17"/>
        <v>-5.3763440860215058E-3</v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5</v>
      </c>
      <c r="D124" s="15">
        <v>0</v>
      </c>
      <c r="E124" s="16">
        <f t="shared" si="15"/>
        <v>2.6881720430107527E-2</v>
      </c>
      <c r="F124" s="16" t="str">
        <f t="shared" si="16"/>
        <v/>
      </c>
      <c r="G124" s="16">
        <f t="shared" si="18"/>
        <v>-1</v>
      </c>
      <c r="H124" s="16">
        <f t="shared" si="17"/>
        <v>-2.6881720430107527E-2</v>
      </c>
    </row>
    <row r="125" spans="1:8" x14ac:dyDescent="0.2">
      <c r="A125" s="13"/>
      <c r="B125" s="14" t="s">
        <v>114</v>
      </c>
      <c r="C125" s="15">
        <v>4</v>
      </c>
      <c r="D125" s="15">
        <v>2</v>
      </c>
      <c r="E125" s="16">
        <f t="shared" si="15"/>
        <v>2.1505376344086023E-2</v>
      </c>
      <c r="F125" s="16">
        <f t="shared" si="16"/>
        <v>7.7519379844961239E-3</v>
      </c>
      <c r="G125" s="16">
        <f t="shared" si="18"/>
        <v>-0.5</v>
      </c>
      <c r="H125" s="16">
        <f t="shared" si="17"/>
        <v>-1.0752688172043012E-2</v>
      </c>
    </row>
    <row r="126" spans="1:8" x14ac:dyDescent="0.2">
      <c r="A126" s="13"/>
      <c r="B126" s="14" t="s">
        <v>115</v>
      </c>
      <c r="C126" s="15">
        <v>1</v>
      </c>
      <c r="D126" s="15">
        <v>3</v>
      </c>
      <c r="E126" s="16">
        <f t="shared" si="15"/>
        <v>5.3763440860215058E-3</v>
      </c>
      <c r="F126" s="16">
        <f t="shared" si="16"/>
        <v>1.1627906976744186E-2</v>
      </c>
      <c r="G126" s="16">
        <f t="shared" si="18"/>
        <v>2</v>
      </c>
      <c r="H126" s="16">
        <f t="shared" si="17"/>
        <v>1.0752688172043012E-2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</v>
      </c>
      <c r="D128" s="15">
        <v>0</v>
      </c>
      <c r="E128" s="16">
        <f t="shared" si="15"/>
        <v>5.3763440860215058E-3</v>
      </c>
      <c r="F128" s="16" t="str">
        <f t="shared" si="16"/>
        <v/>
      </c>
      <c r="G128" s="16">
        <f t="shared" si="18"/>
        <v>-1</v>
      </c>
      <c r="H128" s="16">
        <f t="shared" si="17"/>
        <v>-5.3763440860215058E-3</v>
      </c>
    </row>
    <row r="129" spans="1:8" x14ac:dyDescent="0.2">
      <c r="A129" s="13"/>
      <c r="B129" s="14" t="s">
        <v>118</v>
      </c>
      <c r="C129" s="15">
        <v>1</v>
      </c>
      <c r="D129" s="15">
        <v>0</v>
      </c>
      <c r="E129" s="16">
        <f t="shared" si="15"/>
        <v>5.3763440860215058E-3</v>
      </c>
      <c r="F129" s="16" t="str">
        <f t="shared" si="16"/>
        <v/>
      </c>
      <c r="G129" s="16">
        <f t="shared" si="18"/>
        <v>-1</v>
      </c>
      <c r="H129" s="16">
        <f t="shared" si="17"/>
        <v>-5.3763440860215058E-3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12</v>
      </c>
      <c r="D131" s="15">
        <v>25</v>
      </c>
      <c r="E131" s="16">
        <f t="shared" si="15"/>
        <v>6.4516129032258063E-2</v>
      </c>
      <c r="F131" s="16">
        <f t="shared" si="16"/>
        <v>9.6899224806201556E-2</v>
      </c>
      <c r="G131" s="16">
        <f t="shared" si="18"/>
        <v>1.0833333333333333</v>
      </c>
      <c r="H131" s="16">
        <f t="shared" si="17"/>
        <v>6.9892473118279563E-2</v>
      </c>
    </row>
    <row r="132" spans="1:8" ht="25.5" x14ac:dyDescent="0.2">
      <c r="A132" s="13"/>
      <c r="B132" s="14" t="s">
        <v>121</v>
      </c>
      <c r="C132" s="15">
        <v>4</v>
      </c>
      <c r="D132" s="15">
        <v>16</v>
      </c>
      <c r="E132" s="16">
        <f t="shared" si="15"/>
        <v>2.1505376344086023E-2</v>
      </c>
      <c r="F132" s="16">
        <f t="shared" si="16"/>
        <v>6.2015503875968991E-2</v>
      </c>
      <c r="G132" s="16">
        <f t="shared" si="18"/>
        <v>3</v>
      </c>
      <c r="H132" s="16">
        <f t="shared" si="17"/>
        <v>6.4516129032258063E-2</v>
      </c>
    </row>
    <row r="133" spans="1:8" x14ac:dyDescent="0.2">
      <c r="A133" s="13"/>
      <c r="B133" s="14" t="s">
        <v>122</v>
      </c>
      <c r="C133" s="15">
        <v>3</v>
      </c>
      <c r="D133" s="15">
        <v>0</v>
      </c>
      <c r="E133" s="16">
        <f t="shared" si="15"/>
        <v>1.6129032258064516E-2</v>
      </c>
      <c r="F133" s="16" t="str">
        <f t="shared" si="16"/>
        <v/>
      </c>
      <c r="G133" s="16">
        <f t="shared" si="18"/>
        <v>-1</v>
      </c>
      <c r="H133" s="16">
        <f t="shared" si="17"/>
        <v>-1.6129032258064516E-2</v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4</v>
      </c>
      <c r="E135" s="16" t="str">
        <f t="shared" si="15"/>
        <v/>
      </c>
      <c r="F135" s="16">
        <f t="shared" si="16"/>
        <v>1.5503875968992248E-2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1</v>
      </c>
      <c r="E142" s="16" t="str">
        <f t="shared" si="19"/>
        <v/>
      </c>
      <c r="F142" s="16">
        <f t="shared" si="20"/>
        <v>3.875968992248062E-3</v>
      </c>
      <c r="G142" s="16">
        <f t="shared" si="22"/>
        <v>1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4</v>
      </c>
      <c r="D143" s="15">
        <v>1</v>
      </c>
      <c r="E143" s="16">
        <f t="shared" si="19"/>
        <v>2.1505376344086023E-2</v>
      </c>
      <c r="F143" s="16">
        <f t="shared" si="20"/>
        <v>3.875968992248062E-3</v>
      </c>
      <c r="G143" s="16">
        <f t="shared" si="22"/>
        <v>-0.75</v>
      </c>
      <c r="H143" s="16">
        <f t="shared" si="21"/>
        <v>-1.6129032258064516E-2</v>
      </c>
    </row>
    <row r="144" spans="1:8" ht="25.5" x14ac:dyDescent="0.2">
      <c r="A144" s="13"/>
      <c r="B144" s="14" t="s">
        <v>133</v>
      </c>
      <c r="C144" s="15">
        <v>0</v>
      </c>
      <c r="D144" s="15">
        <v>1</v>
      </c>
      <c r="E144" s="16" t="str">
        <f t="shared" si="19"/>
        <v/>
      </c>
      <c r="F144" s="16">
        <f t="shared" si="20"/>
        <v>3.875968992248062E-3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1</v>
      </c>
      <c r="D148" s="15">
        <v>0</v>
      </c>
      <c r="E148" s="16">
        <f t="shared" si="19"/>
        <v>5.3763440860215058E-3</v>
      </c>
      <c r="F148" s="16" t="str">
        <f t="shared" si="20"/>
        <v/>
      </c>
      <c r="G148" s="16">
        <f t="shared" si="22"/>
        <v>-1</v>
      </c>
      <c r="H148" s="16">
        <f t="shared" si="21"/>
        <v>-5.3763440860215058E-3</v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1</v>
      </c>
      <c r="D155" s="15">
        <v>1</v>
      </c>
      <c r="E155" s="16">
        <f t="shared" si="19"/>
        <v>5.3763440860215058E-3</v>
      </c>
      <c r="F155" s="16">
        <f t="shared" si="20"/>
        <v>3.875968992248062E-3</v>
      </c>
      <c r="G155" s="16">
        <f t="shared" si="22"/>
        <v>0</v>
      </c>
      <c r="H155" s="16">
        <f t="shared" si="21"/>
        <v>0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3</v>
      </c>
      <c r="D164" s="15">
        <v>0</v>
      </c>
      <c r="E164" s="16">
        <f t="shared" si="19"/>
        <v>1.6129032258064516E-2</v>
      </c>
      <c r="F164" s="16" t="str">
        <f t="shared" si="20"/>
        <v/>
      </c>
      <c r="G164" s="16">
        <f t="shared" si="22"/>
        <v>-1</v>
      </c>
      <c r="H164" s="16">
        <f t="shared" si="21"/>
        <v>-1.6129032258064516E-2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872</v>
      </c>
      <c r="D173" s="18">
        <f>SUM(D174:D343)</f>
        <v>356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-0.59174311926605505</v>
      </c>
      <c r="H173" s="19">
        <f t="shared" ref="H173:H204" si="25">+IF(OR(AND(E173=""),(G173="")),"",E173*G173)</f>
        <v>-0.59174311926605505</v>
      </c>
    </row>
    <row r="174" spans="1:8" x14ac:dyDescent="0.2">
      <c r="A174" s="13"/>
      <c r="B174" s="14" t="s">
        <v>157</v>
      </c>
      <c r="C174" s="15">
        <v>3</v>
      </c>
      <c r="D174" s="15">
        <v>6</v>
      </c>
      <c r="E174" s="16">
        <f t="shared" si="23"/>
        <v>3.4403669724770644E-3</v>
      </c>
      <c r="F174" s="16">
        <f t="shared" si="24"/>
        <v>1.6853932584269662E-2</v>
      </c>
      <c r="G174" s="16">
        <f t="shared" ref="G174:G205" si="26">+IF(AND(C174=0,D174=0)," ",IF(C174=0,1,IF(D174=0,-1,(D174-C174)/C174)))</f>
        <v>1</v>
      </c>
      <c r="H174" s="16">
        <f t="shared" si="25"/>
        <v>3.4403669724770644E-3</v>
      </c>
    </row>
    <row r="175" spans="1:8" x14ac:dyDescent="0.2">
      <c r="A175" s="13"/>
      <c r="B175" s="14" t="s">
        <v>158</v>
      </c>
      <c r="C175" s="15">
        <v>1</v>
      </c>
      <c r="D175" s="15">
        <v>0</v>
      </c>
      <c r="E175" s="16">
        <f t="shared" si="23"/>
        <v>1.1467889908256881E-3</v>
      </c>
      <c r="F175" s="16" t="str">
        <f t="shared" si="24"/>
        <v/>
      </c>
      <c r="G175" s="16">
        <f t="shared" si="26"/>
        <v>-1</v>
      </c>
      <c r="H175" s="16">
        <f t="shared" si="25"/>
        <v>-1.1467889908256881E-3</v>
      </c>
    </row>
    <row r="176" spans="1:8" ht="38.25" x14ac:dyDescent="0.2">
      <c r="A176" s="13"/>
      <c r="B176" s="14" t="s">
        <v>159</v>
      </c>
      <c r="C176" s="15">
        <v>22</v>
      </c>
      <c r="D176" s="15">
        <v>5</v>
      </c>
      <c r="E176" s="16">
        <f t="shared" si="23"/>
        <v>2.5229357798165139E-2</v>
      </c>
      <c r="F176" s="16">
        <f t="shared" si="24"/>
        <v>1.4044943820224719E-2</v>
      </c>
      <c r="G176" s="16">
        <f t="shared" si="26"/>
        <v>-0.77272727272727271</v>
      </c>
      <c r="H176" s="16">
        <f t="shared" si="25"/>
        <v>-1.9495412844036698E-2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4</v>
      </c>
      <c r="D178" s="15">
        <v>6</v>
      </c>
      <c r="E178" s="16">
        <f t="shared" si="23"/>
        <v>4.5871559633027525E-3</v>
      </c>
      <c r="F178" s="16">
        <f t="shared" si="24"/>
        <v>1.6853932584269662E-2</v>
      </c>
      <c r="G178" s="16">
        <f t="shared" si="26"/>
        <v>0.5</v>
      </c>
      <c r="H178" s="16">
        <f t="shared" si="25"/>
        <v>2.2935779816513763E-3</v>
      </c>
    </row>
    <row r="179" spans="1:8" x14ac:dyDescent="0.2">
      <c r="A179" s="13"/>
      <c r="B179" s="14" t="s">
        <v>162</v>
      </c>
      <c r="C179" s="15">
        <v>39</v>
      </c>
      <c r="D179" s="15">
        <v>83</v>
      </c>
      <c r="E179" s="16">
        <f t="shared" si="23"/>
        <v>4.4724770642201837E-2</v>
      </c>
      <c r="F179" s="16">
        <f t="shared" si="24"/>
        <v>0.23314606741573032</v>
      </c>
      <c r="G179" s="16">
        <f t="shared" si="26"/>
        <v>1.1282051282051282</v>
      </c>
      <c r="H179" s="16">
        <f t="shared" si="25"/>
        <v>5.0458715596330278E-2</v>
      </c>
    </row>
    <row r="180" spans="1:8" x14ac:dyDescent="0.2">
      <c r="A180" s="13"/>
      <c r="B180" s="14" t="s">
        <v>163</v>
      </c>
      <c r="C180" s="15">
        <v>1</v>
      </c>
      <c r="D180" s="15">
        <v>3</v>
      </c>
      <c r="E180" s="16">
        <f t="shared" si="23"/>
        <v>1.1467889908256881E-3</v>
      </c>
      <c r="F180" s="16">
        <f t="shared" si="24"/>
        <v>8.4269662921348312E-3</v>
      </c>
      <c r="G180" s="16">
        <f t="shared" si="26"/>
        <v>2</v>
      </c>
      <c r="H180" s="16">
        <f t="shared" si="25"/>
        <v>2.2935779816513763E-3</v>
      </c>
    </row>
    <row r="181" spans="1:8" x14ac:dyDescent="0.2">
      <c r="A181" s="13"/>
      <c r="B181" s="14" t="s">
        <v>164</v>
      </c>
      <c r="C181" s="15">
        <v>3</v>
      </c>
      <c r="D181" s="15">
        <v>22</v>
      </c>
      <c r="E181" s="16">
        <f t="shared" si="23"/>
        <v>3.4403669724770644E-3</v>
      </c>
      <c r="F181" s="16">
        <f t="shared" si="24"/>
        <v>6.1797752808988762E-2</v>
      </c>
      <c r="G181" s="16">
        <f t="shared" si="26"/>
        <v>6.333333333333333</v>
      </c>
      <c r="H181" s="16">
        <f t="shared" si="25"/>
        <v>2.1788990825688075E-2</v>
      </c>
    </row>
    <row r="182" spans="1:8" x14ac:dyDescent="0.2">
      <c r="A182" s="13"/>
      <c r="B182" s="14" t="s">
        <v>165</v>
      </c>
      <c r="C182" s="15">
        <v>0</v>
      </c>
      <c r="D182" s="15">
        <v>2</v>
      </c>
      <c r="E182" s="16" t="str">
        <f t="shared" si="23"/>
        <v/>
      </c>
      <c r="F182" s="16">
        <f t="shared" si="24"/>
        <v>5.6179775280898875E-3</v>
      </c>
      <c r="G182" s="16">
        <f t="shared" si="26"/>
        <v>1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4</v>
      </c>
      <c r="E185" s="16" t="str">
        <f t="shared" si="23"/>
        <v/>
      </c>
      <c r="F185" s="16">
        <f t="shared" si="24"/>
        <v>1.1235955056179775E-2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17</v>
      </c>
      <c r="D186" s="15">
        <v>0</v>
      </c>
      <c r="E186" s="16">
        <f t="shared" si="23"/>
        <v>1.9495412844036698E-2</v>
      </c>
      <c r="F186" s="16" t="str">
        <f t="shared" si="24"/>
        <v/>
      </c>
      <c r="G186" s="16">
        <f t="shared" si="26"/>
        <v>-1</v>
      </c>
      <c r="H186" s="16">
        <f t="shared" si="25"/>
        <v>-1.9495412844036698E-2</v>
      </c>
    </row>
    <row r="187" spans="1:8" x14ac:dyDescent="0.2">
      <c r="A187" s="13"/>
      <c r="B187" s="14" t="s">
        <v>170</v>
      </c>
      <c r="C187" s="15">
        <v>9</v>
      </c>
      <c r="D187" s="15">
        <v>7</v>
      </c>
      <c r="E187" s="16">
        <f t="shared" si="23"/>
        <v>1.0321100917431193E-2</v>
      </c>
      <c r="F187" s="16">
        <f t="shared" si="24"/>
        <v>1.9662921348314606E-2</v>
      </c>
      <c r="G187" s="16">
        <f t="shared" si="26"/>
        <v>-0.22222222222222221</v>
      </c>
      <c r="H187" s="16">
        <f t="shared" si="25"/>
        <v>-2.2935779816513763E-3</v>
      </c>
    </row>
    <row r="188" spans="1:8" ht="25.5" x14ac:dyDescent="0.2">
      <c r="A188" s="13"/>
      <c r="B188" s="14" t="s">
        <v>171</v>
      </c>
      <c r="C188" s="15">
        <v>32</v>
      </c>
      <c r="D188" s="15">
        <v>3</v>
      </c>
      <c r="E188" s="16">
        <f t="shared" si="23"/>
        <v>3.669724770642202E-2</v>
      </c>
      <c r="F188" s="16">
        <f t="shared" si="24"/>
        <v>8.4269662921348312E-3</v>
      </c>
      <c r="G188" s="16">
        <f t="shared" si="26"/>
        <v>-0.90625</v>
      </c>
      <c r="H188" s="16">
        <f t="shared" si="25"/>
        <v>-3.3256880733944956E-2</v>
      </c>
    </row>
    <row r="189" spans="1:8" ht="25.5" x14ac:dyDescent="0.2">
      <c r="A189" s="13"/>
      <c r="B189" s="14" t="s">
        <v>172</v>
      </c>
      <c r="C189" s="15">
        <v>0</v>
      </c>
      <c r="D189" s="15">
        <v>25</v>
      </c>
      <c r="E189" s="16" t="str">
        <f t="shared" si="23"/>
        <v/>
      </c>
      <c r="F189" s="16">
        <f t="shared" si="24"/>
        <v>7.02247191011236E-2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1</v>
      </c>
      <c r="E190" s="16" t="str">
        <f t="shared" si="23"/>
        <v/>
      </c>
      <c r="F190" s="16">
        <f t="shared" si="24"/>
        <v>2.8089887640449437E-3</v>
      </c>
      <c r="G190" s="16">
        <f t="shared" si="26"/>
        <v>1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2</v>
      </c>
      <c r="E193" s="16" t="str">
        <f t="shared" si="23"/>
        <v/>
      </c>
      <c r="F193" s="16">
        <f t="shared" si="24"/>
        <v>5.6179775280898875E-3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11</v>
      </c>
      <c r="D194" s="15">
        <v>0</v>
      </c>
      <c r="E194" s="16">
        <f t="shared" si="23"/>
        <v>1.261467889908257E-2</v>
      </c>
      <c r="F194" s="16" t="str">
        <f t="shared" si="24"/>
        <v/>
      </c>
      <c r="G194" s="16">
        <f t="shared" si="26"/>
        <v>-1</v>
      </c>
      <c r="H194" s="16">
        <f t="shared" si="25"/>
        <v>-1.261467889908257E-2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2</v>
      </c>
      <c r="D199" s="15">
        <v>3</v>
      </c>
      <c r="E199" s="16">
        <f t="shared" si="23"/>
        <v>2.2935779816513763E-3</v>
      </c>
      <c r="F199" s="16">
        <f t="shared" si="24"/>
        <v>8.4269662921348312E-3</v>
      </c>
      <c r="G199" s="16">
        <f t="shared" si="26"/>
        <v>0.5</v>
      </c>
      <c r="H199" s="16">
        <f t="shared" si="25"/>
        <v>1.1467889908256881E-3</v>
      </c>
    </row>
    <row r="200" spans="1:8" ht="25.5" x14ac:dyDescent="0.2">
      <c r="A200" s="13"/>
      <c r="B200" s="14" t="s">
        <v>183</v>
      </c>
      <c r="C200" s="15">
        <v>0</v>
      </c>
      <c r="D200" s="15">
        <v>5</v>
      </c>
      <c r="E200" s="16" t="str">
        <f t="shared" si="23"/>
        <v/>
      </c>
      <c r="F200" s="16">
        <f t="shared" si="24"/>
        <v>1.4044943820224719E-2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5</v>
      </c>
      <c r="D201" s="15">
        <v>7</v>
      </c>
      <c r="E201" s="16">
        <f t="shared" si="23"/>
        <v>5.7339449541284407E-3</v>
      </c>
      <c r="F201" s="16">
        <f t="shared" si="24"/>
        <v>1.9662921348314606E-2</v>
      </c>
      <c r="G201" s="16">
        <f t="shared" si="26"/>
        <v>0.4</v>
      </c>
      <c r="H201" s="16">
        <f t="shared" si="25"/>
        <v>2.2935779816513763E-3</v>
      </c>
    </row>
    <row r="202" spans="1:8" x14ac:dyDescent="0.2">
      <c r="A202" s="13"/>
      <c r="B202" s="14" t="s">
        <v>185</v>
      </c>
      <c r="C202" s="15">
        <v>10</v>
      </c>
      <c r="D202" s="15">
        <v>22</v>
      </c>
      <c r="E202" s="16">
        <f t="shared" si="23"/>
        <v>1.1467889908256881E-2</v>
      </c>
      <c r="F202" s="16">
        <f t="shared" si="24"/>
        <v>6.1797752808988762E-2</v>
      </c>
      <c r="G202" s="16">
        <f t="shared" si="26"/>
        <v>1.2</v>
      </c>
      <c r="H202" s="16">
        <f t="shared" si="25"/>
        <v>1.3761467889908258E-2</v>
      </c>
    </row>
    <row r="203" spans="1:8" x14ac:dyDescent="0.2">
      <c r="A203" s="13"/>
      <c r="B203" s="14" t="s">
        <v>186</v>
      </c>
      <c r="C203" s="15">
        <v>5</v>
      </c>
      <c r="D203" s="15">
        <v>1</v>
      </c>
      <c r="E203" s="16">
        <f t="shared" si="23"/>
        <v>5.7339449541284407E-3</v>
      </c>
      <c r="F203" s="16">
        <f t="shared" si="24"/>
        <v>2.8089887640449437E-3</v>
      </c>
      <c r="G203" s="16">
        <f t="shared" si="26"/>
        <v>-0.8</v>
      </c>
      <c r="H203" s="16">
        <f t="shared" si="25"/>
        <v>-4.5871559633027525E-3</v>
      </c>
    </row>
    <row r="204" spans="1:8" x14ac:dyDescent="0.2">
      <c r="A204" s="13"/>
      <c r="B204" s="14" t="s">
        <v>187</v>
      </c>
      <c r="C204" s="15">
        <v>56</v>
      </c>
      <c r="D204" s="15">
        <v>20</v>
      </c>
      <c r="E204" s="16">
        <f t="shared" si="23"/>
        <v>6.4220183486238536E-2</v>
      </c>
      <c r="F204" s="16">
        <f t="shared" si="24"/>
        <v>5.6179775280898875E-2</v>
      </c>
      <c r="G204" s="16">
        <f t="shared" si="26"/>
        <v>-0.6428571428571429</v>
      </c>
      <c r="H204" s="16">
        <f t="shared" si="25"/>
        <v>-4.1284403669724773E-2</v>
      </c>
    </row>
    <row r="205" spans="1:8" x14ac:dyDescent="0.2">
      <c r="A205" s="13"/>
      <c r="B205" s="14" t="s">
        <v>188</v>
      </c>
      <c r="C205" s="15">
        <v>2</v>
      </c>
      <c r="D205" s="15">
        <v>13</v>
      </c>
      <c r="E205" s="16">
        <f t="shared" ref="E205:E236" si="27">+IF(C205=0,"",C205/C$173)</f>
        <v>2.2935779816513763E-3</v>
      </c>
      <c r="F205" s="16">
        <f t="shared" ref="F205:F236" si="28">+IF(D205=0,"",D205/D$173)</f>
        <v>3.6516853932584269E-2</v>
      </c>
      <c r="G205" s="16">
        <f t="shared" si="26"/>
        <v>5.5</v>
      </c>
      <c r="H205" s="16">
        <f t="shared" ref="H205:H236" si="29">+IF(OR(AND(E205=""),(G205="")),"",E205*G205)</f>
        <v>1.261467889908257E-2</v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61</v>
      </c>
      <c r="D208" s="15">
        <v>1</v>
      </c>
      <c r="E208" s="16">
        <f t="shared" si="27"/>
        <v>6.9954128440366969E-2</v>
      </c>
      <c r="F208" s="16">
        <f t="shared" si="28"/>
        <v>2.8089887640449437E-3</v>
      </c>
      <c r="G208" s="16">
        <f t="shared" si="30"/>
        <v>-0.98360655737704916</v>
      </c>
      <c r="H208" s="16">
        <f t="shared" si="29"/>
        <v>-6.8807339449541274E-2</v>
      </c>
    </row>
    <row r="209" spans="1:8" x14ac:dyDescent="0.2">
      <c r="A209" s="13"/>
      <c r="B209" s="14" t="s">
        <v>192</v>
      </c>
      <c r="C209" s="15">
        <v>1</v>
      </c>
      <c r="D209" s="15">
        <v>0</v>
      </c>
      <c r="E209" s="16">
        <f t="shared" si="27"/>
        <v>1.1467889908256881E-3</v>
      </c>
      <c r="F209" s="16" t="str">
        <f t="shared" si="28"/>
        <v/>
      </c>
      <c r="G209" s="16">
        <f t="shared" si="30"/>
        <v>-1</v>
      </c>
      <c r="H209" s="16">
        <f t="shared" si="29"/>
        <v>-1.1467889908256881E-3</v>
      </c>
    </row>
    <row r="210" spans="1:8" x14ac:dyDescent="0.2">
      <c r="A210" s="13"/>
      <c r="B210" s="14" t="s">
        <v>193</v>
      </c>
      <c r="C210" s="15">
        <v>0</v>
      </c>
      <c r="D210" s="15">
        <v>1</v>
      </c>
      <c r="E210" s="16" t="str">
        <f t="shared" si="27"/>
        <v/>
      </c>
      <c r="F210" s="16">
        <f t="shared" si="28"/>
        <v>2.8089887640449437E-3</v>
      </c>
      <c r="G210" s="16">
        <f t="shared" si="30"/>
        <v>1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13</v>
      </c>
      <c r="D213" s="15">
        <v>4</v>
      </c>
      <c r="E213" s="16">
        <f t="shared" si="27"/>
        <v>1.4908256880733946E-2</v>
      </c>
      <c r="F213" s="16">
        <f t="shared" si="28"/>
        <v>1.1235955056179775E-2</v>
      </c>
      <c r="G213" s="16">
        <f t="shared" si="30"/>
        <v>-0.69230769230769229</v>
      </c>
      <c r="H213" s="16">
        <f t="shared" si="29"/>
        <v>-1.0321100917431193E-2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3</v>
      </c>
      <c r="D215" s="15">
        <v>3</v>
      </c>
      <c r="E215" s="16">
        <f t="shared" si="27"/>
        <v>3.4403669724770644E-3</v>
      </c>
      <c r="F215" s="16">
        <f t="shared" si="28"/>
        <v>8.4269662921348312E-3</v>
      </c>
      <c r="G215" s="16">
        <f t="shared" si="30"/>
        <v>0</v>
      </c>
      <c r="H215" s="16">
        <f t="shared" si="29"/>
        <v>0</v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</v>
      </c>
      <c r="E218" s="16" t="str">
        <f t="shared" si="27"/>
        <v/>
      </c>
      <c r="F218" s="16">
        <f t="shared" si="28"/>
        <v>2.8089887640449437E-3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273</v>
      </c>
      <c r="D225" s="15">
        <v>14</v>
      </c>
      <c r="E225" s="16">
        <f t="shared" si="27"/>
        <v>0.31307339449541283</v>
      </c>
      <c r="F225" s="16">
        <f t="shared" si="28"/>
        <v>3.9325842696629212E-2</v>
      </c>
      <c r="G225" s="16">
        <f t="shared" si="30"/>
        <v>-0.94871794871794868</v>
      </c>
      <c r="H225" s="16">
        <f t="shared" si="29"/>
        <v>-0.29701834862385318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8</v>
      </c>
      <c r="E232" s="16" t="str">
        <f t="shared" si="27"/>
        <v/>
      </c>
      <c r="F232" s="16">
        <f t="shared" si="28"/>
        <v>2.247191011235955E-2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2</v>
      </c>
      <c r="D238" s="15">
        <v>4</v>
      </c>
      <c r="E238" s="16">
        <f t="shared" si="31"/>
        <v>2.2935779816513763E-3</v>
      </c>
      <c r="F238" s="16">
        <f t="shared" si="32"/>
        <v>1.1235955056179775E-2</v>
      </c>
      <c r="G238" s="16">
        <f t="shared" ref="G238:G269" si="34">+IF(AND(C238=0,D238=0)," ",IF(C238=0,1,IF(D238=0,-1,(D238-C238)/C238)))</f>
        <v>1</v>
      </c>
      <c r="H238" s="16">
        <f t="shared" si="33"/>
        <v>2.2935779816513763E-3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7</v>
      </c>
      <c r="D259" s="15">
        <v>5</v>
      </c>
      <c r="E259" s="16">
        <f t="shared" si="31"/>
        <v>8.027522935779817E-3</v>
      </c>
      <c r="F259" s="16">
        <f t="shared" si="32"/>
        <v>1.4044943820224719E-2</v>
      </c>
      <c r="G259" s="16">
        <f t="shared" si="34"/>
        <v>-0.2857142857142857</v>
      </c>
      <c r="H259" s="16">
        <f t="shared" si="33"/>
        <v>-2.2935779816513763E-3</v>
      </c>
    </row>
    <row r="260" spans="1:8" x14ac:dyDescent="0.2">
      <c r="A260" s="13"/>
      <c r="B260" s="14" t="s">
        <v>242</v>
      </c>
      <c r="C260" s="15">
        <v>1</v>
      </c>
      <c r="D260" s="15">
        <v>0</v>
      </c>
      <c r="E260" s="16">
        <f t="shared" si="31"/>
        <v>1.1467889908256881E-3</v>
      </c>
      <c r="F260" s="16" t="str">
        <f t="shared" si="32"/>
        <v/>
      </c>
      <c r="G260" s="16">
        <f t="shared" si="34"/>
        <v>-1</v>
      </c>
      <c r="H260" s="16">
        <f t="shared" si="33"/>
        <v>-1.1467889908256881E-3</v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1</v>
      </c>
      <c r="D263" s="15">
        <v>0</v>
      </c>
      <c r="E263" s="16">
        <f t="shared" si="31"/>
        <v>1.1467889908256881E-3</v>
      </c>
      <c r="F263" s="16" t="str">
        <f t="shared" si="32"/>
        <v/>
      </c>
      <c r="G263" s="16">
        <f t="shared" si="34"/>
        <v>-1</v>
      </c>
      <c r="H263" s="16">
        <f t="shared" si="33"/>
        <v>-1.1467889908256881E-3</v>
      </c>
    </row>
    <row r="264" spans="1:8" x14ac:dyDescent="0.2">
      <c r="A264" s="13"/>
      <c r="B264" s="14" t="s">
        <v>246</v>
      </c>
      <c r="C264" s="15">
        <v>1</v>
      </c>
      <c r="D264" s="15">
        <v>0</v>
      </c>
      <c r="E264" s="16">
        <f t="shared" si="31"/>
        <v>1.1467889908256881E-3</v>
      </c>
      <c r="F264" s="16" t="str">
        <f t="shared" si="32"/>
        <v/>
      </c>
      <c r="G264" s="16">
        <f t="shared" si="34"/>
        <v>-1</v>
      </c>
      <c r="H264" s="16">
        <f t="shared" si="33"/>
        <v>-1.1467889908256881E-3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1</v>
      </c>
      <c r="D271" s="15">
        <v>0</v>
      </c>
      <c r="E271" s="16">
        <f t="shared" si="35"/>
        <v>1.1467889908256881E-3</v>
      </c>
      <c r="F271" s="16" t="str">
        <f t="shared" si="36"/>
        <v/>
      </c>
      <c r="G271" s="16">
        <f t="shared" si="38"/>
        <v>-1</v>
      </c>
      <c r="H271" s="16">
        <f t="shared" si="37"/>
        <v>-1.1467889908256881E-3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27</v>
      </c>
      <c r="D275" s="15">
        <v>2</v>
      </c>
      <c r="E275" s="16">
        <f t="shared" si="35"/>
        <v>3.096330275229358E-2</v>
      </c>
      <c r="F275" s="16">
        <f t="shared" si="36"/>
        <v>5.6179775280898875E-3</v>
      </c>
      <c r="G275" s="16">
        <f t="shared" si="38"/>
        <v>-0.92592592592592593</v>
      </c>
      <c r="H275" s="16">
        <f t="shared" si="37"/>
        <v>-2.8669724770642203E-2</v>
      </c>
    </row>
    <row r="276" spans="1:8" ht="25.5" x14ac:dyDescent="0.2">
      <c r="A276" s="13"/>
      <c r="B276" s="14" t="s">
        <v>258</v>
      </c>
      <c r="C276" s="15">
        <v>2</v>
      </c>
      <c r="D276" s="15">
        <v>5</v>
      </c>
      <c r="E276" s="16">
        <f t="shared" si="35"/>
        <v>2.2935779816513763E-3</v>
      </c>
      <c r="F276" s="16">
        <f t="shared" si="36"/>
        <v>1.4044943820224719E-2</v>
      </c>
      <c r="G276" s="16">
        <f t="shared" si="38"/>
        <v>1.5</v>
      </c>
      <c r="H276" s="16">
        <f t="shared" si="37"/>
        <v>3.4403669724770644E-3</v>
      </c>
    </row>
    <row r="277" spans="1:8" x14ac:dyDescent="0.2">
      <c r="A277" s="13"/>
      <c r="B277" s="14" t="s">
        <v>259</v>
      </c>
      <c r="C277" s="15">
        <v>1</v>
      </c>
      <c r="D277" s="15">
        <v>0</v>
      </c>
      <c r="E277" s="16">
        <f t="shared" si="35"/>
        <v>1.1467889908256881E-3</v>
      </c>
      <c r="F277" s="16" t="str">
        <f t="shared" si="36"/>
        <v/>
      </c>
      <c r="G277" s="16">
        <f t="shared" si="38"/>
        <v>-1</v>
      </c>
      <c r="H277" s="16">
        <f t="shared" si="37"/>
        <v>-1.1467889908256881E-3</v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44</v>
      </c>
      <c r="D283" s="15">
        <v>0</v>
      </c>
      <c r="E283" s="16">
        <f t="shared" si="35"/>
        <v>5.0458715596330278E-2</v>
      </c>
      <c r="F283" s="16" t="str">
        <f t="shared" si="36"/>
        <v/>
      </c>
      <c r="G283" s="16">
        <f t="shared" si="38"/>
        <v>-1</v>
      </c>
      <c r="H283" s="16">
        <f t="shared" si="37"/>
        <v>-5.0458715596330278E-2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2</v>
      </c>
      <c r="D287" s="15">
        <v>4</v>
      </c>
      <c r="E287" s="16">
        <f t="shared" si="35"/>
        <v>2.2935779816513763E-3</v>
      </c>
      <c r="F287" s="16">
        <f t="shared" si="36"/>
        <v>1.1235955056179775E-2</v>
      </c>
      <c r="G287" s="16">
        <f t="shared" si="38"/>
        <v>1</v>
      </c>
      <c r="H287" s="16">
        <f t="shared" si="37"/>
        <v>2.2935779816513763E-3</v>
      </c>
    </row>
    <row r="288" spans="1:8" x14ac:dyDescent="0.2">
      <c r="A288" s="13"/>
      <c r="B288" s="14" t="s">
        <v>270</v>
      </c>
      <c r="C288" s="15">
        <v>136</v>
      </c>
      <c r="D288" s="15">
        <v>34</v>
      </c>
      <c r="E288" s="16">
        <f t="shared" si="35"/>
        <v>0.15596330275229359</v>
      </c>
      <c r="F288" s="16">
        <f t="shared" si="36"/>
        <v>9.5505617977528087E-2</v>
      </c>
      <c r="G288" s="16">
        <f t="shared" si="38"/>
        <v>-0.75</v>
      </c>
      <c r="H288" s="16">
        <f t="shared" si="37"/>
        <v>-0.11697247706422019</v>
      </c>
    </row>
    <row r="289" spans="1:8" x14ac:dyDescent="0.2">
      <c r="A289" s="13"/>
      <c r="B289" s="14" t="s">
        <v>271</v>
      </c>
      <c r="C289" s="15">
        <v>1</v>
      </c>
      <c r="D289" s="15">
        <v>2</v>
      </c>
      <c r="E289" s="16">
        <f t="shared" si="35"/>
        <v>1.1467889908256881E-3</v>
      </c>
      <c r="F289" s="16">
        <f t="shared" si="36"/>
        <v>5.6179775280898875E-3</v>
      </c>
      <c r="G289" s="16">
        <f t="shared" si="38"/>
        <v>1</v>
      </c>
      <c r="H289" s="16">
        <f t="shared" si="37"/>
        <v>1.1467889908256881E-3</v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2</v>
      </c>
      <c r="D291" s="15">
        <v>0</v>
      </c>
      <c r="E291" s="16">
        <f t="shared" si="35"/>
        <v>2.2935779816513763E-3</v>
      </c>
      <c r="F291" s="16" t="str">
        <f t="shared" si="36"/>
        <v/>
      </c>
      <c r="G291" s="16">
        <f t="shared" si="38"/>
        <v>-1</v>
      </c>
      <c r="H291" s="16">
        <f t="shared" si="37"/>
        <v>-2.2935779816513763E-3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9</v>
      </c>
      <c r="E294" s="16" t="str">
        <f t="shared" si="35"/>
        <v/>
      </c>
      <c r="F294" s="16">
        <f t="shared" si="36"/>
        <v>2.5280898876404494E-2</v>
      </c>
      <c r="G294" s="16">
        <f t="shared" si="38"/>
        <v>1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3</v>
      </c>
      <c r="E296" s="16" t="str">
        <f t="shared" si="35"/>
        <v/>
      </c>
      <c r="F296" s="16">
        <f t="shared" si="36"/>
        <v>8.4269662921348312E-3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5</v>
      </c>
      <c r="E297" s="16" t="str">
        <f t="shared" si="35"/>
        <v/>
      </c>
      <c r="F297" s="16">
        <f t="shared" si="36"/>
        <v>1.4044943820224719E-2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56</v>
      </c>
      <c r="D308" s="15">
        <v>0</v>
      </c>
      <c r="E308" s="16">
        <f t="shared" si="39"/>
        <v>6.4220183486238536E-2</v>
      </c>
      <c r="F308" s="16" t="str">
        <f t="shared" si="40"/>
        <v/>
      </c>
      <c r="G308" s="16">
        <f t="shared" si="42"/>
        <v>-1</v>
      </c>
      <c r="H308" s="16">
        <f t="shared" si="41"/>
        <v>-6.4220183486238536E-2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2</v>
      </c>
      <c r="D313" s="15">
        <v>0</v>
      </c>
      <c r="E313" s="16">
        <f t="shared" si="39"/>
        <v>2.2935779816513763E-3</v>
      </c>
      <c r="F313" s="16" t="str">
        <f t="shared" si="40"/>
        <v/>
      </c>
      <c r="G313" s="16">
        <f t="shared" si="42"/>
        <v>-1</v>
      </c>
      <c r="H313" s="16">
        <f t="shared" si="41"/>
        <v>-2.2935779816513763E-3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1</v>
      </c>
      <c r="D315" s="15">
        <v>0</v>
      </c>
      <c r="E315" s="16">
        <f t="shared" si="39"/>
        <v>1.1467889908256881E-3</v>
      </c>
      <c r="F315" s="16" t="str">
        <f t="shared" si="40"/>
        <v/>
      </c>
      <c r="G315" s="16">
        <f t="shared" si="42"/>
        <v>-1</v>
      </c>
      <c r="H315" s="16">
        <f t="shared" si="41"/>
        <v>-1.1467889908256881E-3</v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2</v>
      </c>
      <c r="D317" s="15">
        <v>1</v>
      </c>
      <c r="E317" s="16">
        <f t="shared" si="39"/>
        <v>2.2935779816513763E-3</v>
      </c>
      <c r="F317" s="16">
        <f t="shared" si="40"/>
        <v>2.8089887640449437E-3</v>
      </c>
      <c r="G317" s="16">
        <f t="shared" si="42"/>
        <v>-0.5</v>
      </c>
      <c r="H317" s="16">
        <f t="shared" si="41"/>
        <v>-1.1467889908256881E-3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3</v>
      </c>
      <c r="D319" s="15">
        <v>4</v>
      </c>
      <c r="E319" s="16">
        <f t="shared" si="39"/>
        <v>3.4403669724770644E-3</v>
      </c>
      <c r="F319" s="16">
        <f t="shared" si="40"/>
        <v>1.1235955056179775E-2</v>
      </c>
      <c r="G319" s="16">
        <f t="shared" si="42"/>
        <v>0.33333333333333331</v>
      </c>
      <c r="H319" s="16">
        <f t="shared" si="41"/>
        <v>1.1467889908256881E-3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1</v>
      </c>
      <c r="E321" s="16" t="str">
        <f t="shared" si="39"/>
        <v/>
      </c>
      <c r="F321" s="16">
        <f t="shared" si="40"/>
        <v>2.8089887640449437E-3</v>
      </c>
      <c r="G321" s="16">
        <f t="shared" si="42"/>
        <v>1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5</v>
      </c>
      <c r="D324" s="15">
        <v>0</v>
      </c>
      <c r="E324" s="16">
        <f t="shared" si="39"/>
        <v>5.7339449541284407E-3</v>
      </c>
      <c r="F324" s="16" t="str">
        <f t="shared" si="40"/>
        <v/>
      </c>
      <c r="G324" s="16">
        <f t="shared" si="42"/>
        <v>-1</v>
      </c>
      <c r="H324" s="16">
        <f t="shared" si="41"/>
        <v>-5.7339449541284407E-3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1</v>
      </c>
      <c r="D328" s="15">
        <v>5</v>
      </c>
      <c r="E328" s="16">
        <f t="shared" si="39"/>
        <v>1.1467889908256881E-3</v>
      </c>
      <c r="F328" s="16">
        <f t="shared" si="40"/>
        <v>1.4044943820224719E-2</v>
      </c>
      <c r="G328" s="16">
        <f t="shared" si="42"/>
        <v>4</v>
      </c>
      <c r="H328" s="16">
        <f t="shared" si="41"/>
        <v>4.5871559633027525E-3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1</v>
      </c>
      <c r="D332" s="15">
        <v>0</v>
      </c>
      <c r="E332" s="16">
        <f t="shared" si="39"/>
        <v>1.1467889908256881E-3</v>
      </c>
      <c r="F332" s="16" t="str">
        <f t="shared" si="40"/>
        <v/>
      </c>
      <c r="G332" s="16">
        <f t="shared" si="42"/>
        <v>-1</v>
      </c>
      <c r="H332" s="16">
        <f t="shared" si="41"/>
        <v>-1.1467889908256881E-3</v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2392</v>
      </c>
      <c r="D349" s="18">
        <f>SUM(D350:D576)</f>
        <v>2999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0.25376254180602009</v>
      </c>
      <c r="H349" s="19">
        <f t="shared" ref="H349:H412" si="49">+IF(OR(AND(E349=""),(G349="")),"",E349*G349)</f>
        <v>0.25376254180602009</v>
      </c>
    </row>
    <row r="350" spans="1:8" x14ac:dyDescent="0.2">
      <c r="A350" s="13"/>
      <c r="B350" s="14" t="s">
        <v>326</v>
      </c>
      <c r="C350" s="15">
        <v>11</v>
      </c>
      <c r="D350" s="15">
        <v>32</v>
      </c>
      <c r="E350" s="16">
        <f t="shared" si="47"/>
        <v>4.5986622073578599E-3</v>
      </c>
      <c r="F350" s="16">
        <f t="shared" si="48"/>
        <v>1.06702234078026E-2</v>
      </c>
      <c r="G350" s="16">
        <f t="shared" ref="G350:G413" si="50">+IF(AND(C350=0,D350=0)," ",IF(C350=0,1,IF(D350=0,-1,(D350-C350)/C350)))</f>
        <v>1.9090909090909092</v>
      </c>
      <c r="H350" s="16">
        <f t="shared" si="49"/>
        <v>8.7792642140468238E-3</v>
      </c>
    </row>
    <row r="351" spans="1:8" x14ac:dyDescent="0.2">
      <c r="A351" s="13"/>
      <c r="B351" s="14" t="s">
        <v>327</v>
      </c>
      <c r="C351" s="15">
        <v>15</v>
      </c>
      <c r="D351" s="15">
        <v>1</v>
      </c>
      <c r="E351" s="16">
        <f t="shared" si="47"/>
        <v>6.270903010033445E-3</v>
      </c>
      <c r="F351" s="16">
        <f t="shared" si="48"/>
        <v>3.3344448149383126E-4</v>
      </c>
      <c r="G351" s="16">
        <f t="shared" si="50"/>
        <v>-0.93333333333333335</v>
      </c>
      <c r="H351" s="16">
        <f t="shared" si="49"/>
        <v>-5.8528428093645489E-3</v>
      </c>
    </row>
    <row r="352" spans="1:8" x14ac:dyDescent="0.2">
      <c r="A352" s="13"/>
      <c r="B352" s="14" t="s">
        <v>328</v>
      </c>
      <c r="C352" s="15">
        <v>50</v>
      </c>
      <c r="D352" s="15">
        <v>2</v>
      </c>
      <c r="E352" s="16">
        <f t="shared" si="47"/>
        <v>2.0903010033444816E-2</v>
      </c>
      <c r="F352" s="16">
        <f t="shared" si="48"/>
        <v>6.6688896298766251E-4</v>
      </c>
      <c r="G352" s="16">
        <f t="shared" si="50"/>
        <v>-0.96</v>
      </c>
      <c r="H352" s="16">
        <f t="shared" si="49"/>
        <v>-2.0066889632107024E-2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94</v>
      </c>
      <c r="D354" s="15">
        <v>0</v>
      </c>
      <c r="E354" s="16">
        <f t="shared" si="47"/>
        <v>3.9297658862876256E-2</v>
      </c>
      <c r="F354" s="16" t="str">
        <f t="shared" si="48"/>
        <v/>
      </c>
      <c r="G354" s="16">
        <f t="shared" si="50"/>
        <v>-1</v>
      </c>
      <c r="H354" s="16">
        <f t="shared" si="49"/>
        <v>-3.9297658862876256E-2</v>
      </c>
    </row>
    <row r="355" spans="1:8" x14ac:dyDescent="0.2">
      <c r="A355" s="13"/>
      <c r="B355" s="14" t="s">
        <v>331</v>
      </c>
      <c r="C355" s="15">
        <v>57</v>
      </c>
      <c r="D355" s="15">
        <v>45</v>
      </c>
      <c r="E355" s="16">
        <f t="shared" si="47"/>
        <v>2.3829431438127092E-2</v>
      </c>
      <c r="F355" s="16">
        <f t="shared" si="48"/>
        <v>1.5005001667222408E-2</v>
      </c>
      <c r="G355" s="16">
        <f t="shared" si="50"/>
        <v>-0.21052631578947367</v>
      </c>
      <c r="H355" s="16">
        <f t="shared" si="49"/>
        <v>-5.016722408026756E-3</v>
      </c>
    </row>
    <row r="356" spans="1:8" x14ac:dyDescent="0.2">
      <c r="A356" s="13"/>
      <c r="B356" s="14" t="s">
        <v>332</v>
      </c>
      <c r="C356" s="15">
        <v>3</v>
      </c>
      <c r="D356" s="15">
        <v>0</v>
      </c>
      <c r="E356" s="16">
        <f t="shared" si="47"/>
        <v>1.254180602006689E-3</v>
      </c>
      <c r="F356" s="16" t="str">
        <f t="shared" si="48"/>
        <v/>
      </c>
      <c r="G356" s="16">
        <f t="shared" si="50"/>
        <v>-1</v>
      </c>
      <c r="H356" s="16">
        <f t="shared" si="49"/>
        <v>-1.254180602006689E-3</v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3</v>
      </c>
      <c r="D358" s="15">
        <v>2</v>
      </c>
      <c r="E358" s="16">
        <f t="shared" si="47"/>
        <v>1.254180602006689E-3</v>
      </c>
      <c r="F358" s="16">
        <f t="shared" si="48"/>
        <v>6.6688896298766251E-4</v>
      </c>
      <c r="G358" s="16">
        <f t="shared" si="50"/>
        <v>-0.33333333333333331</v>
      </c>
      <c r="H358" s="16">
        <f t="shared" si="49"/>
        <v>-4.1806020066889631E-4</v>
      </c>
    </row>
    <row r="359" spans="1:8" x14ac:dyDescent="0.2">
      <c r="A359" s="13"/>
      <c r="B359" s="14" t="s">
        <v>335</v>
      </c>
      <c r="C359" s="15">
        <v>1</v>
      </c>
      <c r="D359" s="15">
        <v>0</v>
      </c>
      <c r="E359" s="16">
        <f t="shared" si="47"/>
        <v>4.1806020066889631E-4</v>
      </c>
      <c r="F359" s="16" t="str">
        <f t="shared" si="48"/>
        <v/>
      </c>
      <c r="G359" s="16">
        <f t="shared" si="50"/>
        <v>-1</v>
      </c>
      <c r="H359" s="16">
        <f t="shared" si="49"/>
        <v>-4.1806020066889631E-4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88</v>
      </c>
      <c r="D361" s="15">
        <v>238</v>
      </c>
      <c r="E361" s="16">
        <f t="shared" si="47"/>
        <v>3.678929765886288E-2</v>
      </c>
      <c r="F361" s="16">
        <f t="shared" si="48"/>
        <v>7.9359786595531848E-2</v>
      </c>
      <c r="G361" s="16">
        <f t="shared" si="50"/>
        <v>1.7045454545454546</v>
      </c>
      <c r="H361" s="16">
        <f t="shared" si="49"/>
        <v>6.2709030100334462E-2</v>
      </c>
    </row>
    <row r="362" spans="1:8" x14ac:dyDescent="0.2">
      <c r="A362" s="13"/>
      <c r="B362" s="14" t="s">
        <v>338</v>
      </c>
      <c r="C362" s="15">
        <v>7</v>
      </c>
      <c r="D362" s="15">
        <v>17</v>
      </c>
      <c r="E362" s="16">
        <f t="shared" si="47"/>
        <v>2.926421404682274E-3</v>
      </c>
      <c r="F362" s="16">
        <f t="shared" si="48"/>
        <v>5.6685561853951315E-3</v>
      </c>
      <c r="G362" s="16">
        <f t="shared" si="50"/>
        <v>1.4285714285714286</v>
      </c>
      <c r="H362" s="16">
        <f t="shared" si="49"/>
        <v>4.180602006688963E-3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36</v>
      </c>
      <c r="D364" s="15">
        <v>7</v>
      </c>
      <c r="E364" s="16">
        <f t="shared" si="47"/>
        <v>1.5050167224080268E-2</v>
      </c>
      <c r="F364" s="16">
        <f t="shared" si="48"/>
        <v>2.3341113704568191E-3</v>
      </c>
      <c r="G364" s="16">
        <f t="shared" si="50"/>
        <v>-0.80555555555555558</v>
      </c>
      <c r="H364" s="16">
        <f t="shared" si="49"/>
        <v>-1.2123745819397994E-2</v>
      </c>
    </row>
    <row r="365" spans="1:8" x14ac:dyDescent="0.2">
      <c r="A365" s="13"/>
      <c r="B365" s="14" t="s">
        <v>341</v>
      </c>
      <c r="C365" s="15">
        <v>5</v>
      </c>
      <c r="D365" s="15">
        <v>9</v>
      </c>
      <c r="E365" s="16">
        <f t="shared" si="47"/>
        <v>2.0903010033444815E-3</v>
      </c>
      <c r="F365" s="16">
        <f t="shared" si="48"/>
        <v>3.0010003334444814E-3</v>
      </c>
      <c r="G365" s="16">
        <f t="shared" si="50"/>
        <v>0.8</v>
      </c>
      <c r="H365" s="16">
        <f t="shared" si="49"/>
        <v>1.6722408026755853E-3</v>
      </c>
    </row>
    <row r="366" spans="1:8" x14ac:dyDescent="0.2">
      <c r="A366" s="13"/>
      <c r="B366" s="14" t="s">
        <v>342</v>
      </c>
      <c r="C366" s="15">
        <v>1</v>
      </c>
      <c r="D366" s="15">
        <v>1</v>
      </c>
      <c r="E366" s="16">
        <f t="shared" si="47"/>
        <v>4.1806020066889631E-4</v>
      </c>
      <c r="F366" s="16">
        <f t="shared" si="48"/>
        <v>3.3344448149383126E-4</v>
      </c>
      <c r="G366" s="16">
        <f t="shared" si="50"/>
        <v>0</v>
      </c>
      <c r="H366" s="16">
        <f t="shared" si="49"/>
        <v>0</v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185</v>
      </c>
      <c r="D369" s="15">
        <v>1156</v>
      </c>
      <c r="E369" s="16">
        <f t="shared" si="47"/>
        <v>7.7341137123745823E-2</v>
      </c>
      <c r="F369" s="16">
        <f t="shared" si="48"/>
        <v>0.38546182060686895</v>
      </c>
      <c r="G369" s="16">
        <f t="shared" si="50"/>
        <v>5.2486486486486488</v>
      </c>
      <c r="H369" s="16">
        <f t="shared" si="49"/>
        <v>0.40593645484949836</v>
      </c>
    </row>
    <row r="370" spans="1:8" x14ac:dyDescent="0.2">
      <c r="A370" s="13"/>
      <c r="B370" s="14" t="s">
        <v>346</v>
      </c>
      <c r="C370" s="15">
        <v>84</v>
      </c>
      <c r="D370" s="15">
        <v>0</v>
      </c>
      <c r="E370" s="16">
        <f t="shared" si="47"/>
        <v>3.5117056856187288E-2</v>
      </c>
      <c r="F370" s="16" t="str">
        <f t="shared" si="48"/>
        <v/>
      </c>
      <c r="G370" s="16">
        <f t="shared" si="50"/>
        <v>-1</v>
      </c>
      <c r="H370" s="16">
        <f t="shared" si="49"/>
        <v>-3.5117056856187288E-2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8</v>
      </c>
      <c r="D372" s="15">
        <v>2</v>
      </c>
      <c r="E372" s="16">
        <f t="shared" si="47"/>
        <v>3.3444816053511705E-3</v>
      </c>
      <c r="F372" s="16">
        <f t="shared" si="48"/>
        <v>6.6688896298766251E-4</v>
      </c>
      <c r="G372" s="16">
        <f t="shared" si="50"/>
        <v>-0.75</v>
      </c>
      <c r="H372" s="16">
        <f t="shared" si="49"/>
        <v>-2.508361204013378E-3</v>
      </c>
    </row>
    <row r="373" spans="1:8" x14ac:dyDescent="0.2">
      <c r="A373" s="13"/>
      <c r="B373" s="14" t="s">
        <v>349</v>
      </c>
      <c r="C373" s="15">
        <v>54</v>
      </c>
      <c r="D373" s="15">
        <v>152</v>
      </c>
      <c r="E373" s="16">
        <f t="shared" si="47"/>
        <v>2.25752508361204E-2</v>
      </c>
      <c r="F373" s="16">
        <f t="shared" si="48"/>
        <v>5.0683561187062354E-2</v>
      </c>
      <c r="G373" s="16">
        <f t="shared" si="50"/>
        <v>1.8148148148148149</v>
      </c>
      <c r="H373" s="16">
        <f t="shared" si="49"/>
        <v>4.096989966555184E-2</v>
      </c>
    </row>
    <row r="374" spans="1:8" x14ac:dyDescent="0.2">
      <c r="A374" s="13"/>
      <c r="B374" s="14" t="s">
        <v>350</v>
      </c>
      <c r="C374" s="15">
        <v>210</v>
      </c>
      <c r="D374" s="15">
        <v>1</v>
      </c>
      <c r="E374" s="16">
        <f t="shared" si="47"/>
        <v>8.7792642140468224E-2</v>
      </c>
      <c r="F374" s="16">
        <f t="shared" si="48"/>
        <v>3.3344448149383126E-4</v>
      </c>
      <c r="G374" s="16">
        <f t="shared" si="50"/>
        <v>-0.99523809523809526</v>
      </c>
      <c r="H374" s="16">
        <f t="shared" si="49"/>
        <v>-8.7374581939799328E-2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11</v>
      </c>
      <c r="E379" s="16" t="str">
        <f t="shared" si="47"/>
        <v/>
      </c>
      <c r="F379" s="16">
        <f t="shared" si="48"/>
        <v>3.6678892964321442E-3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1</v>
      </c>
      <c r="E380" s="16" t="str">
        <f t="shared" si="47"/>
        <v/>
      </c>
      <c r="F380" s="16">
        <f t="shared" si="48"/>
        <v>3.3344448149383126E-4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</v>
      </c>
      <c r="D382" s="15">
        <v>0</v>
      </c>
      <c r="E382" s="16">
        <f t="shared" si="47"/>
        <v>4.1806020066889631E-4</v>
      </c>
      <c r="F382" s="16" t="str">
        <f t="shared" si="48"/>
        <v/>
      </c>
      <c r="G382" s="16">
        <f t="shared" si="50"/>
        <v>-1</v>
      </c>
      <c r="H382" s="16">
        <f t="shared" si="49"/>
        <v>-4.1806020066889631E-4</v>
      </c>
    </row>
    <row r="383" spans="1:8" ht="25.5" x14ac:dyDescent="0.2">
      <c r="A383" s="13"/>
      <c r="B383" s="14" t="s">
        <v>359</v>
      </c>
      <c r="C383" s="15">
        <v>1</v>
      </c>
      <c r="D383" s="15">
        <v>0</v>
      </c>
      <c r="E383" s="16">
        <f t="shared" si="47"/>
        <v>4.1806020066889631E-4</v>
      </c>
      <c r="F383" s="16" t="str">
        <f t="shared" si="48"/>
        <v/>
      </c>
      <c r="G383" s="16">
        <f t="shared" si="50"/>
        <v>-1</v>
      </c>
      <c r="H383" s="16">
        <f t="shared" si="49"/>
        <v>-4.1806020066889631E-4</v>
      </c>
    </row>
    <row r="384" spans="1:8" x14ac:dyDescent="0.2">
      <c r="A384" s="13"/>
      <c r="B384" s="14" t="s">
        <v>360</v>
      </c>
      <c r="C384" s="15">
        <v>21</v>
      </c>
      <c r="D384" s="15">
        <v>24</v>
      </c>
      <c r="E384" s="16">
        <f t="shared" si="47"/>
        <v>8.7792642140468221E-3</v>
      </c>
      <c r="F384" s="16">
        <f t="shared" si="48"/>
        <v>8.002667555851951E-3</v>
      </c>
      <c r="G384" s="16">
        <f t="shared" si="50"/>
        <v>0.14285714285714285</v>
      </c>
      <c r="H384" s="16">
        <f t="shared" si="49"/>
        <v>1.2541806020066888E-3</v>
      </c>
    </row>
    <row r="385" spans="1:8" x14ac:dyDescent="0.2">
      <c r="A385" s="13"/>
      <c r="B385" s="14" t="s">
        <v>361</v>
      </c>
      <c r="C385" s="15">
        <v>0</v>
      </c>
      <c r="D385" s="15">
        <v>1</v>
      </c>
      <c r="E385" s="16" t="str">
        <f t="shared" si="47"/>
        <v/>
      </c>
      <c r="F385" s="16">
        <f t="shared" si="48"/>
        <v>3.3344448149383126E-4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29</v>
      </c>
      <c r="D388" s="15">
        <v>17</v>
      </c>
      <c r="E388" s="16">
        <f t="shared" si="47"/>
        <v>1.2123745819397994E-2</v>
      </c>
      <c r="F388" s="16">
        <f t="shared" si="48"/>
        <v>5.6685561853951315E-3</v>
      </c>
      <c r="G388" s="16">
        <f t="shared" si="50"/>
        <v>-0.41379310344827586</v>
      </c>
      <c r="H388" s="16">
        <f t="shared" si="49"/>
        <v>-5.016722408026756E-3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250</v>
      </c>
      <c r="D391" s="15">
        <v>0</v>
      </c>
      <c r="E391" s="16">
        <f t="shared" si="47"/>
        <v>0.10451505016722408</v>
      </c>
      <c r="F391" s="16" t="str">
        <f t="shared" si="48"/>
        <v/>
      </c>
      <c r="G391" s="16">
        <f t="shared" si="50"/>
        <v>-1</v>
      </c>
      <c r="H391" s="16">
        <f t="shared" si="49"/>
        <v>-0.10451505016722408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347</v>
      </c>
      <c r="D395" s="15">
        <v>88</v>
      </c>
      <c r="E395" s="16">
        <f t="shared" si="47"/>
        <v>0.14506688963210701</v>
      </c>
      <c r="F395" s="16">
        <f t="shared" si="48"/>
        <v>2.9343114371457153E-2</v>
      </c>
      <c r="G395" s="16">
        <f t="shared" si="50"/>
        <v>-0.74639769452449567</v>
      </c>
      <c r="H395" s="16">
        <f t="shared" si="49"/>
        <v>-0.10827759197324413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11</v>
      </c>
      <c r="D397" s="15">
        <v>8</v>
      </c>
      <c r="E397" s="16">
        <f t="shared" si="47"/>
        <v>4.5986622073578599E-3</v>
      </c>
      <c r="F397" s="16">
        <f t="shared" si="48"/>
        <v>2.6675558519506501E-3</v>
      </c>
      <c r="G397" s="16">
        <f t="shared" si="50"/>
        <v>-0.27272727272727271</v>
      </c>
      <c r="H397" s="16">
        <f t="shared" si="49"/>
        <v>-1.254180602006689E-3</v>
      </c>
    </row>
    <row r="398" spans="1:8" x14ac:dyDescent="0.2">
      <c r="A398" s="13"/>
      <c r="B398" s="14" t="s">
        <v>374</v>
      </c>
      <c r="C398" s="15">
        <v>87</v>
      </c>
      <c r="D398" s="15">
        <v>115</v>
      </c>
      <c r="E398" s="16">
        <f t="shared" si="47"/>
        <v>3.6371237458193977E-2</v>
      </c>
      <c r="F398" s="16">
        <f t="shared" si="48"/>
        <v>3.8346115371790598E-2</v>
      </c>
      <c r="G398" s="16">
        <f t="shared" si="50"/>
        <v>0.32183908045977011</v>
      </c>
      <c r="H398" s="16">
        <f t="shared" si="49"/>
        <v>1.1705685618729096E-2</v>
      </c>
    </row>
    <row r="399" spans="1:8" x14ac:dyDescent="0.2">
      <c r="A399" s="13"/>
      <c r="B399" s="14" t="s">
        <v>375</v>
      </c>
      <c r="C399" s="15">
        <v>28</v>
      </c>
      <c r="D399" s="15">
        <v>7</v>
      </c>
      <c r="E399" s="16">
        <f t="shared" si="47"/>
        <v>1.1705685618729096E-2</v>
      </c>
      <c r="F399" s="16">
        <f t="shared" si="48"/>
        <v>2.3341113704568191E-3</v>
      </c>
      <c r="G399" s="16">
        <f t="shared" si="50"/>
        <v>-0.75</v>
      </c>
      <c r="H399" s="16">
        <f t="shared" si="49"/>
        <v>-8.7792642140468221E-3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1</v>
      </c>
      <c r="E401" s="16" t="str">
        <f t="shared" si="47"/>
        <v/>
      </c>
      <c r="F401" s="16">
        <f t="shared" si="48"/>
        <v>3.3344448149383126E-4</v>
      </c>
      <c r="G401" s="16">
        <f t="shared" si="50"/>
        <v>1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2</v>
      </c>
      <c r="E402" s="16" t="str">
        <f t="shared" si="47"/>
        <v/>
      </c>
      <c r="F402" s="16">
        <f t="shared" si="48"/>
        <v>6.6688896298766251E-4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3</v>
      </c>
      <c r="D403" s="15">
        <v>0</v>
      </c>
      <c r="E403" s="16">
        <f t="shared" si="47"/>
        <v>1.254180602006689E-3</v>
      </c>
      <c r="F403" s="16" t="str">
        <f t="shared" si="48"/>
        <v/>
      </c>
      <c r="G403" s="16">
        <f t="shared" si="50"/>
        <v>-1</v>
      </c>
      <c r="H403" s="16">
        <f t="shared" si="49"/>
        <v>-1.254180602006689E-3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2</v>
      </c>
      <c r="D408" s="15">
        <v>72</v>
      </c>
      <c r="E408" s="16">
        <f t="shared" si="47"/>
        <v>8.3612040133779263E-4</v>
      </c>
      <c r="F408" s="16">
        <f t="shared" si="48"/>
        <v>2.4008002667555851E-2</v>
      </c>
      <c r="G408" s="16">
        <f t="shared" si="50"/>
        <v>35</v>
      </c>
      <c r="H408" s="16">
        <f t="shared" si="49"/>
        <v>2.926421404682274E-2</v>
      </c>
    </row>
    <row r="409" spans="1:8" x14ac:dyDescent="0.2">
      <c r="A409" s="13"/>
      <c r="B409" s="14" t="s">
        <v>385</v>
      </c>
      <c r="C409" s="15">
        <v>4</v>
      </c>
      <c r="D409" s="15">
        <v>0</v>
      </c>
      <c r="E409" s="16">
        <f t="shared" si="47"/>
        <v>1.6722408026755853E-3</v>
      </c>
      <c r="F409" s="16" t="str">
        <f t="shared" si="48"/>
        <v/>
      </c>
      <c r="G409" s="16">
        <f t="shared" si="50"/>
        <v>-1</v>
      </c>
      <c r="H409" s="16">
        <f t="shared" si="49"/>
        <v>-1.6722408026755853E-3</v>
      </c>
    </row>
    <row r="410" spans="1:8" x14ac:dyDescent="0.2">
      <c r="A410" s="13"/>
      <c r="B410" s="14" t="s">
        <v>386</v>
      </c>
      <c r="C410" s="15">
        <v>56</v>
      </c>
      <c r="D410" s="15">
        <v>29</v>
      </c>
      <c r="E410" s="16">
        <f t="shared" si="47"/>
        <v>2.3411371237458192E-2</v>
      </c>
      <c r="F410" s="16">
        <f t="shared" si="48"/>
        <v>9.6698899633211079E-3</v>
      </c>
      <c r="G410" s="16">
        <f t="shared" si="50"/>
        <v>-0.48214285714285715</v>
      </c>
      <c r="H410" s="16">
        <f t="shared" si="49"/>
        <v>-1.12876254180602E-2</v>
      </c>
    </row>
    <row r="411" spans="1:8" x14ac:dyDescent="0.2">
      <c r="A411" s="13"/>
      <c r="B411" s="14" t="s">
        <v>387</v>
      </c>
      <c r="C411" s="15">
        <v>2</v>
      </c>
      <c r="D411" s="15">
        <v>7</v>
      </c>
      <c r="E411" s="16">
        <f t="shared" si="47"/>
        <v>8.3612040133779263E-4</v>
      </c>
      <c r="F411" s="16">
        <f t="shared" si="48"/>
        <v>2.3341113704568191E-3</v>
      </c>
      <c r="G411" s="16">
        <f t="shared" si="50"/>
        <v>2.5</v>
      </c>
      <c r="H411" s="16">
        <f t="shared" si="49"/>
        <v>2.0903010033444815E-3</v>
      </c>
    </row>
    <row r="412" spans="1:8" x14ac:dyDescent="0.2">
      <c r="A412" s="13"/>
      <c r="B412" s="14" t="s">
        <v>388</v>
      </c>
      <c r="C412" s="15">
        <v>6</v>
      </c>
      <c r="D412" s="15">
        <v>3</v>
      </c>
      <c r="E412" s="16">
        <f t="shared" si="47"/>
        <v>2.508361204013378E-3</v>
      </c>
      <c r="F412" s="16">
        <f t="shared" si="48"/>
        <v>1.0003334444814939E-3</v>
      </c>
      <c r="G412" s="16">
        <f t="shared" si="50"/>
        <v>-0.5</v>
      </c>
      <c r="H412" s="16">
        <f t="shared" si="49"/>
        <v>-1.254180602006689E-3</v>
      </c>
    </row>
    <row r="413" spans="1:8" x14ac:dyDescent="0.2">
      <c r="A413" s="13"/>
      <c r="B413" s="14" t="s">
        <v>389</v>
      </c>
      <c r="C413" s="15">
        <v>8</v>
      </c>
      <c r="D413" s="15">
        <v>9</v>
      </c>
      <c r="E413" s="16">
        <f t="shared" ref="E413:E476" si="51">+IF(C413=0,"",C413/C$349)</f>
        <v>3.3444816053511705E-3</v>
      </c>
      <c r="F413" s="16">
        <f t="shared" ref="F413:F476" si="52">+IF(D413=0,"",D413/D$349)</f>
        <v>3.0010003334444814E-3</v>
      </c>
      <c r="G413" s="16">
        <f t="shared" si="50"/>
        <v>0.125</v>
      </c>
      <c r="H413" s="16">
        <f t="shared" ref="H413:H476" si="53">+IF(OR(AND(E413=""),(G413="")),"",E413*G413)</f>
        <v>4.1806020066889631E-4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102</v>
      </c>
      <c r="D420" s="15">
        <v>58</v>
      </c>
      <c r="E420" s="16">
        <f t="shared" si="51"/>
        <v>4.2642140468227424E-2</v>
      </c>
      <c r="F420" s="16">
        <f t="shared" si="52"/>
        <v>1.9339779926642216E-2</v>
      </c>
      <c r="G420" s="16">
        <f t="shared" si="54"/>
        <v>-0.43137254901960786</v>
      </c>
      <c r="H420" s="16">
        <f t="shared" si="53"/>
        <v>-1.839464882943144E-2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4</v>
      </c>
      <c r="E423" s="16" t="str">
        <f t="shared" si="51"/>
        <v/>
      </c>
      <c r="F423" s="16">
        <f t="shared" si="52"/>
        <v>1.333777925975325E-3</v>
      </c>
      <c r="G423" s="16">
        <f t="shared" si="54"/>
        <v>1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2</v>
      </c>
      <c r="D424" s="15">
        <v>0</v>
      </c>
      <c r="E424" s="16">
        <f t="shared" si="51"/>
        <v>8.3612040133779263E-4</v>
      </c>
      <c r="F424" s="16" t="str">
        <f t="shared" si="52"/>
        <v/>
      </c>
      <c r="G424" s="16">
        <f t="shared" si="54"/>
        <v>-1</v>
      </c>
      <c r="H424" s="16">
        <f t="shared" si="53"/>
        <v>-8.3612040133779263E-4</v>
      </c>
    </row>
    <row r="425" spans="1:8" x14ac:dyDescent="0.2">
      <c r="A425" s="13"/>
      <c r="B425" s="14" t="s">
        <v>401</v>
      </c>
      <c r="C425" s="15">
        <v>1</v>
      </c>
      <c r="D425" s="15">
        <v>11</v>
      </c>
      <c r="E425" s="16">
        <f t="shared" si="51"/>
        <v>4.1806020066889631E-4</v>
      </c>
      <c r="F425" s="16">
        <f t="shared" si="52"/>
        <v>3.6678892964321442E-3</v>
      </c>
      <c r="G425" s="16">
        <f t="shared" si="54"/>
        <v>10</v>
      </c>
      <c r="H425" s="16">
        <f t="shared" si="53"/>
        <v>4.180602006688963E-3</v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5</v>
      </c>
      <c r="D428" s="15">
        <v>2</v>
      </c>
      <c r="E428" s="16">
        <f t="shared" si="51"/>
        <v>2.0903010033444815E-3</v>
      </c>
      <c r="F428" s="16">
        <f t="shared" si="52"/>
        <v>6.6688896298766251E-4</v>
      </c>
      <c r="G428" s="16">
        <f t="shared" si="54"/>
        <v>-0.6</v>
      </c>
      <c r="H428" s="16">
        <f t="shared" si="53"/>
        <v>-1.2541806020066888E-3</v>
      </c>
    </row>
    <row r="429" spans="1:8" x14ac:dyDescent="0.2">
      <c r="A429" s="13"/>
      <c r="B429" s="14" t="s">
        <v>405</v>
      </c>
      <c r="C429" s="15">
        <v>8</v>
      </c>
      <c r="D429" s="15">
        <v>1</v>
      </c>
      <c r="E429" s="16">
        <f t="shared" si="51"/>
        <v>3.3444816053511705E-3</v>
      </c>
      <c r="F429" s="16">
        <f t="shared" si="52"/>
        <v>3.3344448149383126E-4</v>
      </c>
      <c r="G429" s="16">
        <f t="shared" si="54"/>
        <v>-0.875</v>
      </c>
      <c r="H429" s="16">
        <f t="shared" si="53"/>
        <v>-2.926421404682274E-3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30</v>
      </c>
      <c r="D443" s="15">
        <v>4</v>
      </c>
      <c r="E443" s="16">
        <f t="shared" si="51"/>
        <v>1.254180602006689E-2</v>
      </c>
      <c r="F443" s="16">
        <f t="shared" si="52"/>
        <v>1.333777925975325E-3</v>
      </c>
      <c r="G443" s="16">
        <f t="shared" si="54"/>
        <v>-0.8666666666666667</v>
      </c>
      <c r="H443" s="16">
        <f t="shared" si="53"/>
        <v>-1.0869565217391306E-2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1</v>
      </c>
      <c r="D445" s="15">
        <v>0</v>
      </c>
      <c r="E445" s="16">
        <f t="shared" si="51"/>
        <v>4.1806020066889631E-4</v>
      </c>
      <c r="F445" s="16" t="str">
        <f t="shared" si="52"/>
        <v/>
      </c>
      <c r="G445" s="16">
        <f t="shared" si="54"/>
        <v>-1</v>
      </c>
      <c r="H445" s="16">
        <f t="shared" si="53"/>
        <v>-4.1806020066889631E-4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3</v>
      </c>
      <c r="D455" s="15">
        <v>0</v>
      </c>
      <c r="E455" s="16">
        <f t="shared" si="51"/>
        <v>1.254180602006689E-3</v>
      </c>
      <c r="F455" s="16" t="str">
        <f t="shared" si="52"/>
        <v/>
      </c>
      <c r="G455" s="16">
        <f t="shared" si="54"/>
        <v>-1</v>
      </c>
      <c r="H455" s="16">
        <f t="shared" si="53"/>
        <v>-1.254180602006689E-3</v>
      </c>
    </row>
    <row r="456" spans="1:8" x14ac:dyDescent="0.2">
      <c r="A456" s="13"/>
      <c r="B456" s="14" t="s">
        <v>432</v>
      </c>
      <c r="C456" s="15">
        <v>10</v>
      </c>
      <c r="D456" s="15">
        <v>45</v>
      </c>
      <c r="E456" s="16">
        <f t="shared" si="51"/>
        <v>4.180602006688963E-3</v>
      </c>
      <c r="F456" s="16">
        <f t="shared" si="52"/>
        <v>1.5005001667222408E-2</v>
      </c>
      <c r="G456" s="16">
        <f t="shared" si="54"/>
        <v>3.5</v>
      </c>
      <c r="H456" s="16">
        <f t="shared" si="53"/>
        <v>1.463210702341137E-2</v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1</v>
      </c>
      <c r="D458" s="15">
        <v>0</v>
      </c>
      <c r="E458" s="16">
        <f t="shared" si="51"/>
        <v>4.1806020066889631E-4</v>
      </c>
      <c r="F458" s="16" t="str">
        <f t="shared" si="52"/>
        <v/>
      </c>
      <c r="G458" s="16">
        <f t="shared" si="54"/>
        <v>-1</v>
      </c>
      <c r="H458" s="16">
        <f t="shared" si="53"/>
        <v>-4.1806020066889631E-4</v>
      </c>
    </row>
    <row r="459" spans="1:8" ht="25.5" x14ac:dyDescent="0.2">
      <c r="A459" s="13"/>
      <c r="B459" s="14" t="s">
        <v>435</v>
      </c>
      <c r="C459" s="15">
        <v>16</v>
      </c>
      <c r="D459" s="15">
        <v>4</v>
      </c>
      <c r="E459" s="16">
        <f t="shared" si="51"/>
        <v>6.688963210702341E-3</v>
      </c>
      <c r="F459" s="16">
        <f t="shared" si="52"/>
        <v>1.333777925975325E-3</v>
      </c>
      <c r="G459" s="16">
        <f t="shared" si="54"/>
        <v>-0.75</v>
      </c>
      <c r="H459" s="16">
        <f t="shared" si="53"/>
        <v>-5.016722408026756E-3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6</v>
      </c>
      <c r="E461" s="16" t="str">
        <f t="shared" si="51"/>
        <v/>
      </c>
      <c r="F461" s="16">
        <f t="shared" si="52"/>
        <v>2.0006668889629878E-3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1</v>
      </c>
      <c r="E463" s="16" t="str">
        <f t="shared" si="51"/>
        <v/>
      </c>
      <c r="F463" s="16">
        <f t="shared" si="52"/>
        <v>3.3344448149383126E-4</v>
      </c>
      <c r="G463" s="16">
        <f t="shared" si="54"/>
        <v>1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55</v>
      </c>
      <c r="D465" s="15">
        <v>14</v>
      </c>
      <c r="E465" s="16">
        <f t="shared" si="51"/>
        <v>2.2993311036789296E-2</v>
      </c>
      <c r="F465" s="16">
        <f t="shared" si="52"/>
        <v>4.6682227409136383E-3</v>
      </c>
      <c r="G465" s="16">
        <f t="shared" si="54"/>
        <v>-0.74545454545454548</v>
      </c>
      <c r="H465" s="16">
        <f t="shared" si="53"/>
        <v>-1.7140468227424748E-2</v>
      </c>
    </row>
    <row r="466" spans="1:8" x14ac:dyDescent="0.2">
      <c r="A466" s="13"/>
      <c r="B466" s="14" t="s">
        <v>442</v>
      </c>
      <c r="C466" s="15">
        <v>3</v>
      </c>
      <c r="D466" s="15">
        <v>0</v>
      </c>
      <c r="E466" s="16">
        <f t="shared" si="51"/>
        <v>1.254180602006689E-3</v>
      </c>
      <c r="F466" s="16" t="str">
        <f t="shared" si="52"/>
        <v/>
      </c>
      <c r="G466" s="16">
        <f t="shared" si="54"/>
        <v>-1</v>
      </c>
      <c r="H466" s="16">
        <f t="shared" si="53"/>
        <v>-1.254180602006689E-3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2</v>
      </c>
      <c r="E469" s="16" t="str">
        <f t="shared" si="51"/>
        <v/>
      </c>
      <c r="F469" s="16">
        <f t="shared" si="52"/>
        <v>6.6688896298766251E-4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1</v>
      </c>
      <c r="D470" s="15">
        <v>3</v>
      </c>
      <c r="E470" s="16">
        <f t="shared" si="51"/>
        <v>4.1806020066889631E-4</v>
      </c>
      <c r="F470" s="16">
        <f t="shared" si="52"/>
        <v>1.0003334444814939E-3</v>
      </c>
      <c r="G470" s="16">
        <f t="shared" si="54"/>
        <v>2</v>
      </c>
      <c r="H470" s="16">
        <f t="shared" si="53"/>
        <v>8.3612040133779263E-4</v>
      </c>
    </row>
    <row r="471" spans="1:8" x14ac:dyDescent="0.2">
      <c r="A471" s="13"/>
      <c r="B471" s="14" t="s">
        <v>447</v>
      </c>
      <c r="C471" s="15">
        <v>16</v>
      </c>
      <c r="D471" s="15">
        <v>33</v>
      </c>
      <c r="E471" s="16">
        <f t="shared" si="51"/>
        <v>6.688963210702341E-3</v>
      </c>
      <c r="F471" s="16">
        <f t="shared" si="52"/>
        <v>1.1003667889296432E-2</v>
      </c>
      <c r="G471" s="16">
        <f t="shared" si="54"/>
        <v>1.0625</v>
      </c>
      <c r="H471" s="16">
        <f t="shared" si="53"/>
        <v>7.1070234113712371E-3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27</v>
      </c>
      <c r="D476" s="15">
        <v>1</v>
      </c>
      <c r="E476" s="16">
        <f t="shared" si="51"/>
        <v>1.12876254180602E-2</v>
      </c>
      <c r="F476" s="16">
        <f t="shared" si="52"/>
        <v>3.3344448149383126E-4</v>
      </c>
      <c r="G476" s="16">
        <f t="shared" si="54"/>
        <v>-0.96296296296296291</v>
      </c>
      <c r="H476" s="16">
        <f t="shared" si="53"/>
        <v>-1.0869565217391304E-2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6</v>
      </c>
      <c r="D479" s="15">
        <v>1</v>
      </c>
      <c r="E479" s="16">
        <f t="shared" si="55"/>
        <v>2.508361204013378E-3</v>
      </c>
      <c r="F479" s="16">
        <f t="shared" si="56"/>
        <v>3.3344448149383126E-4</v>
      </c>
      <c r="G479" s="16">
        <f t="shared" si="58"/>
        <v>-0.83333333333333337</v>
      </c>
      <c r="H479" s="16">
        <f t="shared" si="57"/>
        <v>-2.0903010033444819E-3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2</v>
      </c>
      <c r="D481" s="15">
        <v>0</v>
      </c>
      <c r="E481" s="16">
        <f t="shared" si="55"/>
        <v>8.3612040133779263E-4</v>
      </c>
      <c r="F481" s="16" t="str">
        <f t="shared" si="56"/>
        <v/>
      </c>
      <c r="G481" s="16">
        <f t="shared" si="58"/>
        <v>-1</v>
      </c>
      <c r="H481" s="16">
        <f t="shared" si="57"/>
        <v>-8.3612040133779263E-4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6</v>
      </c>
      <c r="D483" s="15">
        <v>4</v>
      </c>
      <c r="E483" s="16">
        <f t="shared" si="55"/>
        <v>2.508361204013378E-3</v>
      </c>
      <c r="F483" s="16">
        <f t="shared" si="56"/>
        <v>1.333777925975325E-3</v>
      </c>
      <c r="G483" s="16">
        <f t="shared" si="58"/>
        <v>-0.33333333333333331</v>
      </c>
      <c r="H483" s="16">
        <f t="shared" si="57"/>
        <v>-8.3612040133779263E-4</v>
      </c>
    </row>
    <row r="484" spans="1:8" x14ac:dyDescent="0.2">
      <c r="A484" s="13"/>
      <c r="B484" s="14" t="s">
        <v>460</v>
      </c>
      <c r="C484" s="15">
        <v>8</v>
      </c>
      <c r="D484" s="15">
        <v>0</v>
      </c>
      <c r="E484" s="16">
        <f t="shared" si="55"/>
        <v>3.3444816053511705E-3</v>
      </c>
      <c r="F484" s="16" t="str">
        <f t="shared" si="56"/>
        <v/>
      </c>
      <c r="G484" s="16">
        <f t="shared" si="58"/>
        <v>-1</v>
      </c>
      <c r="H484" s="16">
        <f t="shared" si="57"/>
        <v>-3.3444816053511705E-3</v>
      </c>
    </row>
    <row r="485" spans="1:8" x14ac:dyDescent="0.2">
      <c r="A485" s="13"/>
      <c r="B485" s="14" t="s">
        <v>461</v>
      </c>
      <c r="C485" s="15">
        <v>0</v>
      </c>
      <c r="D485" s="15">
        <v>1</v>
      </c>
      <c r="E485" s="16" t="str">
        <f t="shared" si="55"/>
        <v/>
      </c>
      <c r="F485" s="16">
        <f t="shared" si="56"/>
        <v>3.3344448149383126E-4</v>
      </c>
      <c r="G485" s="16">
        <f t="shared" si="58"/>
        <v>1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1</v>
      </c>
      <c r="E487" s="16" t="str">
        <f t="shared" si="55"/>
        <v/>
      </c>
      <c r="F487" s="16">
        <f t="shared" si="56"/>
        <v>3.3344448149383126E-4</v>
      </c>
      <c r="G487" s="16">
        <f t="shared" si="58"/>
        <v>1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14</v>
      </c>
      <c r="D489" s="15">
        <v>2</v>
      </c>
      <c r="E489" s="16">
        <f t="shared" si="55"/>
        <v>5.8528428093645481E-3</v>
      </c>
      <c r="F489" s="16">
        <f t="shared" si="56"/>
        <v>6.6688896298766251E-4</v>
      </c>
      <c r="G489" s="16">
        <f t="shared" si="58"/>
        <v>-0.8571428571428571</v>
      </c>
      <c r="H489" s="16">
        <f t="shared" si="57"/>
        <v>-5.0167224080267551E-3</v>
      </c>
    </row>
    <row r="490" spans="1:8" x14ac:dyDescent="0.2">
      <c r="A490" s="13"/>
      <c r="B490" s="14" t="s">
        <v>466</v>
      </c>
      <c r="C490" s="15">
        <v>1</v>
      </c>
      <c r="D490" s="15">
        <v>27</v>
      </c>
      <c r="E490" s="16">
        <f t="shared" si="55"/>
        <v>4.1806020066889631E-4</v>
      </c>
      <c r="F490" s="16">
        <f t="shared" si="56"/>
        <v>9.0030010003334451E-3</v>
      </c>
      <c r="G490" s="16">
        <f t="shared" si="58"/>
        <v>26</v>
      </c>
      <c r="H490" s="16">
        <f t="shared" si="57"/>
        <v>1.0869565217391304E-2</v>
      </c>
    </row>
    <row r="491" spans="1:8" x14ac:dyDescent="0.2">
      <c r="A491" s="13"/>
      <c r="B491" s="14" t="s">
        <v>467</v>
      </c>
      <c r="C491" s="15">
        <v>2</v>
      </c>
      <c r="D491" s="15">
        <v>0</v>
      </c>
      <c r="E491" s="16">
        <f t="shared" si="55"/>
        <v>8.3612040133779263E-4</v>
      </c>
      <c r="F491" s="16" t="str">
        <f t="shared" si="56"/>
        <v/>
      </c>
      <c r="G491" s="16">
        <f t="shared" si="58"/>
        <v>-1</v>
      </c>
      <c r="H491" s="16">
        <f t="shared" si="57"/>
        <v>-8.3612040133779263E-4</v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8</v>
      </c>
      <c r="D493" s="15">
        <v>0</v>
      </c>
      <c r="E493" s="16">
        <f t="shared" si="55"/>
        <v>3.3444816053511705E-3</v>
      </c>
      <c r="F493" s="16" t="str">
        <f t="shared" si="56"/>
        <v/>
      </c>
      <c r="G493" s="16">
        <f t="shared" si="58"/>
        <v>-1</v>
      </c>
      <c r="H493" s="16">
        <f t="shared" si="57"/>
        <v>-3.3444816053511705E-3</v>
      </c>
    </row>
    <row r="494" spans="1:8" ht="25.5" x14ac:dyDescent="0.2">
      <c r="A494" s="13"/>
      <c r="B494" s="14" t="s">
        <v>470</v>
      </c>
      <c r="C494" s="15">
        <v>0</v>
      </c>
      <c r="D494" s="15">
        <v>1</v>
      </c>
      <c r="E494" s="16" t="str">
        <f t="shared" si="55"/>
        <v/>
      </c>
      <c r="F494" s="16">
        <f t="shared" si="56"/>
        <v>3.3344448149383126E-4</v>
      </c>
      <c r="G494" s="16">
        <f t="shared" si="58"/>
        <v>1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1</v>
      </c>
      <c r="E495" s="16" t="str">
        <f t="shared" si="55"/>
        <v/>
      </c>
      <c r="F495" s="16">
        <f t="shared" si="56"/>
        <v>3.3344448149383126E-4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1</v>
      </c>
      <c r="D498" s="15">
        <v>6</v>
      </c>
      <c r="E498" s="16">
        <f t="shared" si="55"/>
        <v>4.1806020066889631E-4</v>
      </c>
      <c r="F498" s="16">
        <f t="shared" si="56"/>
        <v>2.0006668889629878E-3</v>
      </c>
      <c r="G498" s="16">
        <f t="shared" si="58"/>
        <v>5</v>
      </c>
      <c r="H498" s="16">
        <f t="shared" si="57"/>
        <v>2.0903010033444815E-3</v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3</v>
      </c>
      <c r="D500" s="15">
        <v>12</v>
      </c>
      <c r="E500" s="16">
        <f t="shared" si="55"/>
        <v>1.254180602006689E-3</v>
      </c>
      <c r="F500" s="16">
        <f t="shared" si="56"/>
        <v>4.0013337779259755E-3</v>
      </c>
      <c r="G500" s="16">
        <f t="shared" si="58"/>
        <v>3</v>
      </c>
      <c r="H500" s="16">
        <f t="shared" si="57"/>
        <v>3.762541806020067E-3</v>
      </c>
    </row>
    <row r="501" spans="1:8" ht="25.5" x14ac:dyDescent="0.2">
      <c r="A501" s="13"/>
      <c r="B501" s="14" t="s">
        <v>477</v>
      </c>
      <c r="C501" s="15">
        <v>1</v>
      </c>
      <c r="D501" s="15">
        <v>1</v>
      </c>
      <c r="E501" s="16">
        <f t="shared" si="55"/>
        <v>4.1806020066889631E-4</v>
      </c>
      <c r="F501" s="16">
        <f t="shared" si="56"/>
        <v>3.3344448149383126E-4</v>
      </c>
      <c r="G501" s="16">
        <f t="shared" si="58"/>
        <v>0</v>
      </c>
      <c r="H501" s="16">
        <f t="shared" si="57"/>
        <v>0</v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4</v>
      </c>
      <c r="E506" s="16" t="str">
        <f t="shared" si="55"/>
        <v/>
      </c>
      <c r="F506" s="16">
        <f t="shared" si="56"/>
        <v>1.333777925975325E-3</v>
      </c>
      <c r="G506" s="16">
        <f t="shared" si="58"/>
        <v>1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30</v>
      </c>
      <c r="E508" s="16" t="str">
        <f t="shared" si="55"/>
        <v/>
      </c>
      <c r="F508" s="16">
        <f t="shared" si="56"/>
        <v>1.0003334444814937E-2</v>
      </c>
      <c r="G508" s="16">
        <f t="shared" si="58"/>
        <v>1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139</v>
      </c>
      <c r="D510" s="15">
        <v>322</v>
      </c>
      <c r="E510" s="16">
        <f t="shared" si="55"/>
        <v>5.8110367892976592E-2</v>
      </c>
      <c r="F510" s="16">
        <f t="shared" si="56"/>
        <v>0.10736912304101368</v>
      </c>
      <c r="G510" s="16">
        <f t="shared" si="58"/>
        <v>1.3165467625899281</v>
      </c>
      <c r="H510" s="16">
        <f t="shared" si="57"/>
        <v>7.6505016722408031E-2</v>
      </c>
    </row>
    <row r="511" spans="1:8" x14ac:dyDescent="0.2">
      <c r="A511" s="13"/>
      <c r="B511" s="14" t="s">
        <v>487</v>
      </c>
      <c r="C511" s="15">
        <v>1</v>
      </c>
      <c r="D511" s="15">
        <v>3</v>
      </c>
      <c r="E511" s="16">
        <f t="shared" si="55"/>
        <v>4.1806020066889631E-4</v>
      </c>
      <c r="F511" s="16">
        <f t="shared" si="56"/>
        <v>1.0003334444814939E-3</v>
      </c>
      <c r="G511" s="16">
        <f t="shared" si="58"/>
        <v>2</v>
      </c>
      <c r="H511" s="16">
        <f t="shared" si="57"/>
        <v>8.3612040133779263E-4</v>
      </c>
    </row>
    <row r="512" spans="1:8" ht="38.25" x14ac:dyDescent="0.2">
      <c r="A512" s="13"/>
      <c r="B512" s="14" t="s">
        <v>488</v>
      </c>
      <c r="C512" s="15">
        <v>3</v>
      </c>
      <c r="D512" s="15">
        <v>0</v>
      </c>
      <c r="E512" s="16">
        <f t="shared" si="55"/>
        <v>1.254180602006689E-3</v>
      </c>
      <c r="F512" s="16" t="str">
        <f t="shared" si="56"/>
        <v/>
      </c>
      <c r="G512" s="16">
        <f t="shared" si="58"/>
        <v>-1</v>
      </c>
      <c r="H512" s="16">
        <f t="shared" si="57"/>
        <v>-1.254180602006689E-3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5</v>
      </c>
      <c r="D515" s="15">
        <v>0</v>
      </c>
      <c r="E515" s="16">
        <f t="shared" si="55"/>
        <v>2.0903010033444815E-3</v>
      </c>
      <c r="F515" s="16" t="str">
        <f t="shared" si="56"/>
        <v/>
      </c>
      <c r="G515" s="16">
        <f t="shared" si="58"/>
        <v>-1</v>
      </c>
      <c r="H515" s="16">
        <f t="shared" si="57"/>
        <v>-2.0903010033444815E-3</v>
      </c>
    </row>
    <row r="516" spans="1:8" x14ac:dyDescent="0.2">
      <c r="A516" s="13"/>
      <c r="B516" s="14" t="s">
        <v>492</v>
      </c>
      <c r="C516" s="15">
        <v>0</v>
      </c>
      <c r="D516" s="15">
        <v>1</v>
      </c>
      <c r="E516" s="16" t="str">
        <f t="shared" si="55"/>
        <v/>
      </c>
      <c r="F516" s="16">
        <f t="shared" si="56"/>
        <v>3.3344448149383126E-4</v>
      </c>
      <c r="G516" s="16">
        <f t="shared" si="58"/>
        <v>1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20</v>
      </c>
      <c r="E520" s="16" t="str">
        <f t="shared" si="55"/>
        <v/>
      </c>
      <c r="F520" s="16">
        <f t="shared" si="56"/>
        <v>6.6688896298766256E-3</v>
      </c>
      <c r="G520" s="16">
        <f t="shared" si="58"/>
        <v>1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2</v>
      </c>
      <c r="D521" s="15">
        <v>0</v>
      </c>
      <c r="E521" s="16">
        <f t="shared" si="55"/>
        <v>8.3612040133779263E-4</v>
      </c>
      <c r="F521" s="16" t="str">
        <f t="shared" si="56"/>
        <v/>
      </c>
      <c r="G521" s="16">
        <f t="shared" si="58"/>
        <v>-1</v>
      </c>
      <c r="H521" s="16">
        <f t="shared" si="57"/>
        <v>-8.3612040133779263E-4</v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1</v>
      </c>
      <c r="E524" s="16" t="str">
        <f t="shared" si="55"/>
        <v/>
      </c>
      <c r="F524" s="16">
        <f t="shared" si="56"/>
        <v>3.3344448149383126E-4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1</v>
      </c>
      <c r="D528" s="15">
        <v>0</v>
      </c>
      <c r="E528" s="16">
        <f t="shared" si="55"/>
        <v>4.1806020066889631E-4</v>
      </c>
      <c r="F528" s="16" t="str">
        <f t="shared" si="56"/>
        <v/>
      </c>
      <c r="G528" s="16">
        <f t="shared" si="58"/>
        <v>-1</v>
      </c>
      <c r="H528" s="16">
        <f t="shared" si="57"/>
        <v>-4.1806020066889631E-4</v>
      </c>
    </row>
    <row r="529" spans="1:8" x14ac:dyDescent="0.2">
      <c r="A529" s="13"/>
      <c r="B529" s="14" t="s">
        <v>505</v>
      </c>
      <c r="C529" s="15">
        <v>6</v>
      </c>
      <c r="D529" s="15">
        <v>0</v>
      </c>
      <c r="E529" s="16">
        <f t="shared" si="55"/>
        <v>2.508361204013378E-3</v>
      </c>
      <c r="F529" s="16" t="str">
        <f t="shared" si="56"/>
        <v/>
      </c>
      <c r="G529" s="16">
        <f t="shared" si="58"/>
        <v>-1</v>
      </c>
      <c r="H529" s="16">
        <f t="shared" si="57"/>
        <v>-2.508361204013378E-3</v>
      </c>
    </row>
    <row r="530" spans="1:8" ht="25.5" x14ac:dyDescent="0.2">
      <c r="A530" s="13"/>
      <c r="B530" s="14" t="s">
        <v>506</v>
      </c>
      <c r="C530" s="15">
        <v>2</v>
      </c>
      <c r="D530" s="15">
        <v>0</v>
      </c>
      <c r="E530" s="16">
        <f t="shared" si="55"/>
        <v>8.3612040133779263E-4</v>
      </c>
      <c r="F530" s="16" t="str">
        <f t="shared" si="56"/>
        <v/>
      </c>
      <c r="G530" s="16">
        <f t="shared" si="58"/>
        <v>-1</v>
      </c>
      <c r="H530" s="16">
        <f t="shared" si="57"/>
        <v>-8.3612040133779263E-4</v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2</v>
      </c>
      <c r="D532" s="15">
        <v>11</v>
      </c>
      <c r="E532" s="16">
        <f t="shared" si="55"/>
        <v>8.3612040133779263E-4</v>
      </c>
      <c r="F532" s="16">
        <f t="shared" si="56"/>
        <v>3.6678892964321442E-3</v>
      </c>
      <c r="G532" s="16">
        <f t="shared" si="58"/>
        <v>4.5</v>
      </c>
      <c r="H532" s="16">
        <f t="shared" si="57"/>
        <v>3.762541806020067E-3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8</v>
      </c>
      <c r="D535" s="15">
        <v>13</v>
      </c>
      <c r="E535" s="16">
        <f t="shared" si="55"/>
        <v>3.3444816053511705E-3</v>
      </c>
      <c r="F535" s="16">
        <f t="shared" si="56"/>
        <v>4.3347782594198069E-3</v>
      </c>
      <c r="G535" s="16">
        <f t="shared" si="58"/>
        <v>0.625</v>
      </c>
      <c r="H535" s="16">
        <f t="shared" si="57"/>
        <v>2.0903010033444815E-3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12</v>
      </c>
      <c r="D538" s="15">
        <v>86</v>
      </c>
      <c r="E538" s="16">
        <f t="shared" si="55"/>
        <v>5.016722408026756E-3</v>
      </c>
      <c r="F538" s="16">
        <f t="shared" si="56"/>
        <v>2.8676225408469491E-2</v>
      </c>
      <c r="G538" s="16">
        <f t="shared" si="58"/>
        <v>6.166666666666667</v>
      </c>
      <c r="H538" s="16">
        <f t="shared" si="57"/>
        <v>3.0936454849498331E-2</v>
      </c>
    </row>
    <row r="539" spans="1:8" x14ac:dyDescent="0.2">
      <c r="A539" s="13"/>
      <c r="B539" s="14" t="s">
        <v>515</v>
      </c>
      <c r="C539" s="15">
        <v>2</v>
      </c>
      <c r="D539" s="15">
        <v>12</v>
      </c>
      <c r="E539" s="16">
        <f t="shared" si="55"/>
        <v>8.3612040133779263E-4</v>
      </c>
      <c r="F539" s="16">
        <f t="shared" si="56"/>
        <v>4.0013337779259755E-3</v>
      </c>
      <c r="G539" s="16">
        <f t="shared" si="58"/>
        <v>5</v>
      </c>
      <c r="H539" s="16">
        <f t="shared" si="57"/>
        <v>4.180602006688963E-3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4</v>
      </c>
      <c r="E548" s="16" t="str">
        <f t="shared" si="59"/>
        <v/>
      </c>
      <c r="F548" s="16">
        <f t="shared" si="60"/>
        <v>1.333777925975325E-3</v>
      </c>
      <c r="G548" s="16">
        <f t="shared" si="62"/>
        <v>1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1</v>
      </c>
      <c r="E551" s="16" t="str">
        <f t="shared" si="59"/>
        <v/>
      </c>
      <c r="F551" s="16">
        <f t="shared" si="60"/>
        <v>3.3344448149383126E-4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2</v>
      </c>
      <c r="D554" s="15">
        <v>0</v>
      </c>
      <c r="E554" s="16">
        <f t="shared" si="59"/>
        <v>8.3612040133779263E-4</v>
      </c>
      <c r="F554" s="16" t="str">
        <f t="shared" si="60"/>
        <v/>
      </c>
      <c r="G554" s="16">
        <f t="shared" si="62"/>
        <v>-1</v>
      </c>
      <c r="H554" s="16">
        <f t="shared" si="61"/>
        <v>-8.3612040133779263E-4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25</v>
      </c>
      <c r="D559" s="15">
        <v>125</v>
      </c>
      <c r="E559" s="16">
        <f t="shared" si="59"/>
        <v>1.0451505016722408E-2</v>
      </c>
      <c r="F559" s="16">
        <f t="shared" si="60"/>
        <v>4.1680560186728909E-2</v>
      </c>
      <c r="G559" s="16">
        <f t="shared" si="62"/>
        <v>4</v>
      </c>
      <c r="H559" s="16">
        <f t="shared" si="61"/>
        <v>4.1806020066889632E-2</v>
      </c>
    </row>
    <row r="560" spans="1:8" ht="25.5" x14ac:dyDescent="0.2">
      <c r="A560" s="13"/>
      <c r="B560" s="14" t="s">
        <v>535</v>
      </c>
      <c r="C560" s="15">
        <v>32</v>
      </c>
      <c r="D560" s="15">
        <v>24</v>
      </c>
      <c r="E560" s="16">
        <f t="shared" si="59"/>
        <v>1.3377926421404682E-2</v>
      </c>
      <c r="F560" s="16">
        <f t="shared" si="60"/>
        <v>8.002667555851951E-3</v>
      </c>
      <c r="G560" s="16">
        <f t="shared" si="62"/>
        <v>-0.25</v>
      </c>
      <c r="H560" s="16">
        <f t="shared" si="61"/>
        <v>-3.3444816053511705E-3</v>
      </c>
    </row>
    <row r="561" spans="1:8" x14ac:dyDescent="0.2">
      <c r="A561" s="13"/>
      <c r="B561" s="14" t="s">
        <v>536</v>
      </c>
      <c r="C561" s="15">
        <v>18</v>
      </c>
      <c r="D561" s="15">
        <v>21</v>
      </c>
      <c r="E561" s="16">
        <f t="shared" si="59"/>
        <v>7.525083612040134E-3</v>
      </c>
      <c r="F561" s="16">
        <f t="shared" si="60"/>
        <v>7.0023341113704569E-3</v>
      </c>
      <c r="G561" s="16">
        <f t="shared" si="62"/>
        <v>0.16666666666666666</v>
      </c>
      <c r="H561" s="16">
        <f t="shared" si="61"/>
        <v>1.254180602006689E-3</v>
      </c>
    </row>
    <row r="562" spans="1:8" x14ac:dyDescent="0.2">
      <c r="A562" s="13"/>
      <c r="B562" s="14" t="s">
        <v>537</v>
      </c>
      <c r="C562" s="15">
        <v>3</v>
      </c>
      <c r="D562" s="15">
        <v>2</v>
      </c>
      <c r="E562" s="16">
        <f t="shared" si="59"/>
        <v>1.254180602006689E-3</v>
      </c>
      <c r="F562" s="16">
        <f t="shared" si="60"/>
        <v>6.6688896298766251E-4</v>
      </c>
      <c r="G562" s="16">
        <f t="shared" si="62"/>
        <v>-0.33333333333333331</v>
      </c>
      <c r="H562" s="16">
        <f t="shared" si="61"/>
        <v>-4.1806020066889631E-4</v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1</v>
      </c>
      <c r="E564" s="16" t="str">
        <f t="shared" si="59"/>
        <v/>
      </c>
      <c r="F564" s="16">
        <f t="shared" si="60"/>
        <v>3.3344448149383126E-4</v>
      </c>
      <c r="G564" s="16">
        <f t="shared" si="62"/>
        <v>1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21</v>
      </c>
      <c r="D568" s="15">
        <v>8</v>
      </c>
      <c r="E568" s="16">
        <f t="shared" si="59"/>
        <v>8.7792642140468221E-3</v>
      </c>
      <c r="F568" s="16">
        <f t="shared" si="60"/>
        <v>2.6675558519506501E-3</v>
      </c>
      <c r="G568" s="16">
        <f t="shared" si="62"/>
        <v>-0.61904761904761907</v>
      </c>
      <c r="H568" s="16">
        <f t="shared" si="61"/>
        <v>-5.434782608695652E-3</v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4</v>
      </c>
      <c r="D570" s="15">
        <v>1</v>
      </c>
      <c r="E570" s="16">
        <f t="shared" si="59"/>
        <v>1.6722408026755853E-3</v>
      </c>
      <c r="F570" s="16">
        <f t="shared" si="60"/>
        <v>3.3344448149383126E-4</v>
      </c>
      <c r="G570" s="16">
        <f t="shared" si="62"/>
        <v>-0.75</v>
      </c>
      <c r="H570" s="16">
        <f t="shared" si="61"/>
        <v>-1.254180602006689E-3</v>
      </c>
    </row>
    <row r="571" spans="1:8" ht="25.5" x14ac:dyDescent="0.2">
      <c r="A571" s="13"/>
      <c r="B571" s="14" t="s">
        <v>546</v>
      </c>
      <c r="C571" s="15">
        <v>2</v>
      </c>
      <c r="D571" s="15">
        <v>0</v>
      </c>
      <c r="E571" s="16">
        <f t="shared" si="59"/>
        <v>8.3612040133779263E-4</v>
      </c>
      <c r="F571" s="16" t="str">
        <f t="shared" si="60"/>
        <v/>
      </c>
      <c r="G571" s="16">
        <f t="shared" si="62"/>
        <v>-1</v>
      </c>
      <c r="H571" s="16">
        <f t="shared" si="61"/>
        <v>-8.3612040133779263E-4</v>
      </c>
    </row>
    <row r="572" spans="1:8" x14ac:dyDescent="0.2">
      <c r="A572" s="13"/>
      <c r="B572" s="14" t="s">
        <v>547</v>
      </c>
      <c r="C572" s="15">
        <v>1</v>
      </c>
      <c r="D572" s="15">
        <v>0</v>
      </c>
      <c r="E572" s="16">
        <f t="shared" si="59"/>
        <v>4.1806020066889631E-4</v>
      </c>
      <c r="F572" s="16" t="str">
        <f t="shared" si="60"/>
        <v/>
      </c>
      <c r="G572" s="16">
        <f t="shared" si="62"/>
        <v>-1</v>
      </c>
      <c r="H572" s="16">
        <f t="shared" si="61"/>
        <v>-4.1806020066889631E-4</v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3</v>
      </c>
      <c r="E574" s="16" t="str">
        <f t="shared" si="59"/>
        <v/>
      </c>
      <c r="F574" s="16">
        <f t="shared" si="60"/>
        <v>1.0003334444814939E-3</v>
      </c>
      <c r="G574" s="16">
        <f t="shared" si="62"/>
        <v>1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419</v>
      </c>
      <c r="D582" s="18">
        <f>SUM(D583:D609)</f>
        <v>415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-9.5465393794749408E-3</v>
      </c>
      <c r="H582" s="19">
        <f t="shared" ref="H582:H609" si="65">+IF(OR(AND(E582=""),(G582="")),"",E582*G582)</f>
        <v>-9.5465393794749408E-3</v>
      </c>
    </row>
    <row r="583" spans="1:8" x14ac:dyDescent="0.2">
      <c r="A583" s="13"/>
      <c r="B583" s="14" t="s">
        <v>552</v>
      </c>
      <c r="C583" s="15">
        <v>3</v>
      </c>
      <c r="D583" s="15">
        <v>0</v>
      </c>
      <c r="E583" s="16">
        <f t="shared" si="63"/>
        <v>7.1599045346062056E-3</v>
      </c>
      <c r="F583" s="16" t="str">
        <f t="shared" si="64"/>
        <v/>
      </c>
      <c r="G583" s="16">
        <f t="shared" ref="G583:G609" si="66">+IF(AND(C583=0,D583=0)," ",IF(C583=0,1,IF(D583=0,-1,(D583-C583)/C583)))</f>
        <v>-1</v>
      </c>
      <c r="H583" s="16">
        <f t="shared" si="65"/>
        <v>-7.1599045346062056E-3</v>
      </c>
    </row>
    <row r="584" spans="1:8" x14ac:dyDescent="0.2">
      <c r="A584" s="13"/>
      <c r="B584" s="14" t="s">
        <v>553</v>
      </c>
      <c r="C584" s="15">
        <v>59</v>
      </c>
      <c r="D584" s="15">
        <v>3</v>
      </c>
      <c r="E584" s="16">
        <f t="shared" si="63"/>
        <v>0.14081145584725538</v>
      </c>
      <c r="F584" s="16">
        <f t="shared" si="64"/>
        <v>7.2289156626506026E-3</v>
      </c>
      <c r="G584" s="16">
        <f t="shared" si="66"/>
        <v>-0.94915254237288138</v>
      </c>
      <c r="H584" s="16">
        <f t="shared" si="65"/>
        <v>-0.13365155131264916</v>
      </c>
    </row>
    <row r="585" spans="1:8" ht="25.5" x14ac:dyDescent="0.2">
      <c r="A585" s="13"/>
      <c r="B585" s="14" t="s">
        <v>554</v>
      </c>
      <c r="C585" s="15">
        <v>31</v>
      </c>
      <c r="D585" s="15">
        <v>13</v>
      </c>
      <c r="E585" s="16">
        <f t="shared" si="63"/>
        <v>7.3985680190930783E-2</v>
      </c>
      <c r="F585" s="16">
        <f t="shared" si="64"/>
        <v>3.1325301204819279E-2</v>
      </c>
      <c r="G585" s="16">
        <f t="shared" si="66"/>
        <v>-0.58064516129032262</v>
      </c>
      <c r="H585" s="16">
        <f t="shared" si="65"/>
        <v>-4.2959427207637235E-2</v>
      </c>
    </row>
    <row r="586" spans="1:8" x14ac:dyDescent="0.2">
      <c r="A586" s="13"/>
      <c r="B586" s="14" t="s">
        <v>555</v>
      </c>
      <c r="C586" s="15">
        <v>21</v>
      </c>
      <c r="D586" s="15">
        <v>28</v>
      </c>
      <c r="E586" s="16">
        <f t="shared" si="63"/>
        <v>5.0119331742243436E-2</v>
      </c>
      <c r="F586" s="16">
        <f t="shared" si="64"/>
        <v>6.746987951807229E-2</v>
      </c>
      <c r="G586" s="16">
        <f t="shared" si="66"/>
        <v>0.33333333333333331</v>
      </c>
      <c r="H586" s="16">
        <f t="shared" si="65"/>
        <v>1.6706443914081145E-2</v>
      </c>
    </row>
    <row r="587" spans="1:8" x14ac:dyDescent="0.2">
      <c r="A587" s="13"/>
      <c r="B587" s="14" t="s">
        <v>556</v>
      </c>
      <c r="C587" s="15">
        <v>15</v>
      </c>
      <c r="D587" s="15">
        <v>2</v>
      </c>
      <c r="E587" s="16">
        <f t="shared" si="63"/>
        <v>3.5799522673031027E-2</v>
      </c>
      <c r="F587" s="16">
        <f t="shared" si="64"/>
        <v>4.8192771084337354E-3</v>
      </c>
      <c r="G587" s="16">
        <f t="shared" si="66"/>
        <v>-0.8666666666666667</v>
      </c>
      <c r="H587" s="16">
        <f t="shared" si="65"/>
        <v>-3.1026252983293558E-2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3</v>
      </c>
      <c r="D589" s="15">
        <v>0</v>
      </c>
      <c r="E589" s="16">
        <f t="shared" si="63"/>
        <v>7.1599045346062056E-3</v>
      </c>
      <c r="F589" s="16" t="str">
        <f t="shared" si="64"/>
        <v/>
      </c>
      <c r="G589" s="16">
        <f t="shared" si="66"/>
        <v>-1</v>
      </c>
      <c r="H589" s="16">
        <f t="shared" si="65"/>
        <v>-7.1599045346062056E-3</v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2</v>
      </c>
      <c r="D591" s="15">
        <v>0</v>
      </c>
      <c r="E591" s="16">
        <f t="shared" si="63"/>
        <v>4.7732696897374704E-3</v>
      </c>
      <c r="F591" s="16" t="str">
        <f t="shared" si="64"/>
        <v/>
      </c>
      <c r="G591" s="16">
        <f t="shared" si="66"/>
        <v>-1</v>
      </c>
      <c r="H591" s="16">
        <f t="shared" si="65"/>
        <v>-4.7732696897374704E-3</v>
      </c>
    </row>
    <row r="592" spans="1:8" ht="25.5" x14ac:dyDescent="0.2">
      <c r="A592" s="13"/>
      <c r="B592" s="14" t="s">
        <v>561</v>
      </c>
      <c r="C592" s="15">
        <v>1</v>
      </c>
      <c r="D592" s="15">
        <v>0</v>
      </c>
      <c r="E592" s="16">
        <f t="shared" si="63"/>
        <v>2.3866348448687352E-3</v>
      </c>
      <c r="F592" s="16" t="str">
        <f t="shared" si="64"/>
        <v/>
      </c>
      <c r="G592" s="16">
        <f t="shared" si="66"/>
        <v>-1</v>
      </c>
      <c r="H592" s="16">
        <f t="shared" si="65"/>
        <v>-2.3866348448687352E-3</v>
      </c>
    </row>
    <row r="593" spans="1:8" x14ac:dyDescent="0.2">
      <c r="A593" s="13"/>
      <c r="B593" s="14" t="s">
        <v>562</v>
      </c>
      <c r="C593" s="15">
        <v>7</v>
      </c>
      <c r="D593" s="15">
        <v>0</v>
      </c>
      <c r="E593" s="16">
        <f t="shared" si="63"/>
        <v>1.6706443914081145E-2</v>
      </c>
      <c r="F593" s="16" t="str">
        <f t="shared" si="64"/>
        <v/>
      </c>
      <c r="G593" s="16">
        <f t="shared" si="66"/>
        <v>-1</v>
      </c>
      <c r="H593" s="16">
        <f t="shared" si="65"/>
        <v>-1.6706443914081145E-2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3</v>
      </c>
      <c r="D597" s="15">
        <v>4</v>
      </c>
      <c r="E597" s="16">
        <f t="shared" si="63"/>
        <v>7.1599045346062056E-3</v>
      </c>
      <c r="F597" s="16">
        <f t="shared" si="64"/>
        <v>9.6385542168674707E-3</v>
      </c>
      <c r="G597" s="16">
        <f t="shared" si="66"/>
        <v>0.33333333333333331</v>
      </c>
      <c r="H597" s="16">
        <f t="shared" si="65"/>
        <v>2.3866348448687352E-3</v>
      </c>
    </row>
    <row r="598" spans="1:8" x14ac:dyDescent="0.2">
      <c r="A598" s="13"/>
      <c r="B598" s="14" t="s">
        <v>567</v>
      </c>
      <c r="C598" s="15">
        <v>0</v>
      </c>
      <c r="D598" s="15">
        <v>1</v>
      </c>
      <c r="E598" s="16" t="str">
        <f t="shared" si="63"/>
        <v/>
      </c>
      <c r="F598" s="16">
        <f t="shared" si="64"/>
        <v>2.4096385542168677E-3</v>
      </c>
      <c r="G598" s="16">
        <f t="shared" si="66"/>
        <v>1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6</v>
      </c>
      <c r="D599" s="15">
        <v>0</v>
      </c>
      <c r="E599" s="16">
        <f t="shared" si="63"/>
        <v>1.4319809069212411E-2</v>
      </c>
      <c r="F599" s="16" t="str">
        <f t="shared" si="64"/>
        <v/>
      </c>
      <c r="G599" s="16">
        <f t="shared" si="66"/>
        <v>-1</v>
      </c>
      <c r="H599" s="16">
        <f t="shared" si="65"/>
        <v>-1.4319809069212411E-2</v>
      </c>
    </row>
    <row r="600" spans="1:8" x14ac:dyDescent="0.2">
      <c r="A600" s="13"/>
      <c r="B600" s="14" t="s">
        <v>569</v>
      </c>
      <c r="C600" s="15">
        <v>59</v>
      </c>
      <c r="D600" s="15">
        <v>65</v>
      </c>
      <c r="E600" s="16">
        <f t="shared" si="63"/>
        <v>0.14081145584725538</v>
      </c>
      <c r="F600" s="16">
        <f t="shared" si="64"/>
        <v>0.15662650602409639</v>
      </c>
      <c r="G600" s="16">
        <f t="shared" si="66"/>
        <v>0.10169491525423729</v>
      </c>
      <c r="H600" s="16">
        <f t="shared" si="65"/>
        <v>1.4319809069212413E-2</v>
      </c>
    </row>
    <row r="601" spans="1:8" x14ac:dyDescent="0.2">
      <c r="A601" s="13"/>
      <c r="B601" s="14" t="s">
        <v>570</v>
      </c>
      <c r="C601" s="15">
        <v>105</v>
      </c>
      <c r="D601" s="15">
        <v>1</v>
      </c>
      <c r="E601" s="16">
        <f t="shared" si="63"/>
        <v>0.25059665871121717</v>
      </c>
      <c r="F601" s="16">
        <f t="shared" si="64"/>
        <v>2.4096385542168677E-3</v>
      </c>
      <c r="G601" s="16">
        <f t="shared" si="66"/>
        <v>-0.99047619047619051</v>
      </c>
      <c r="H601" s="16">
        <f t="shared" si="65"/>
        <v>-0.24821002386634844</v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3</v>
      </c>
      <c r="D603" s="15">
        <v>1</v>
      </c>
      <c r="E603" s="16">
        <f t="shared" si="63"/>
        <v>7.1599045346062056E-3</v>
      </c>
      <c r="F603" s="16">
        <f t="shared" si="64"/>
        <v>2.4096385542168677E-3</v>
      </c>
      <c r="G603" s="16">
        <f t="shared" si="66"/>
        <v>-0.66666666666666663</v>
      </c>
      <c r="H603" s="16">
        <f t="shared" si="65"/>
        <v>-4.7732696897374704E-3</v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14</v>
      </c>
      <c r="D605" s="15">
        <v>41</v>
      </c>
      <c r="E605" s="16">
        <f t="shared" si="63"/>
        <v>3.3412887828162291E-2</v>
      </c>
      <c r="F605" s="16">
        <f t="shared" si="64"/>
        <v>9.8795180722891562E-2</v>
      </c>
      <c r="G605" s="16">
        <f t="shared" si="66"/>
        <v>1.9285714285714286</v>
      </c>
      <c r="H605" s="16">
        <f t="shared" si="65"/>
        <v>6.4439140811455853E-2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3</v>
      </c>
      <c r="D608" s="15">
        <v>12</v>
      </c>
      <c r="E608" s="16">
        <f t="shared" si="63"/>
        <v>7.1599045346062056E-3</v>
      </c>
      <c r="F608" s="16">
        <f t="shared" si="64"/>
        <v>2.891566265060241E-2</v>
      </c>
      <c r="G608" s="16">
        <f t="shared" si="66"/>
        <v>3</v>
      </c>
      <c r="H608" s="16">
        <f t="shared" si="65"/>
        <v>2.1479713603818618E-2</v>
      </c>
    </row>
    <row r="609" spans="1:8" ht="25.5" x14ac:dyDescent="0.2">
      <c r="A609" s="13"/>
      <c r="B609" s="14" t="s">
        <v>578</v>
      </c>
      <c r="C609" s="15">
        <v>84</v>
      </c>
      <c r="D609" s="15">
        <v>244</v>
      </c>
      <c r="E609" s="16">
        <f t="shared" si="63"/>
        <v>0.20047732696897375</v>
      </c>
      <c r="F609" s="16">
        <f t="shared" si="64"/>
        <v>0.58795180722891571</v>
      </c>
      <c r="G609" s="16">
        <f t="shared" si="66"/>
        <v>1.9047619047619047</v>
      </c>
      <c r="H609" s="16">
        <f t="shared" si="65"/>
        <v>0.3818615751789976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631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632</v>
      </c>
      <c r="C8" s="11">
        <f>+C19+C75+C173+C349+C582</f>
        <v>1157</v>
      </c>
      <c r="D8" s="12">
        <f>+D19+D75+D173+D349+D582</f>
        <v>852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-0.26361279170267932</v>
      </c>
      <c r="H8" s="9">
        <f t="shared" ref="H8:H13" si="1">+IF(OR(AND(E8=""),(G8="")),"",E8*G8)</f>
        <v>-0.26361279170267932</v>
      </c>
    </row>
    <row r="9" spans="1:8" x14ac:dyDescent="0.2">
      <c r="A9" s="13"/>
      <c r="B9" s="14" t="s">
        <v>7</v>
      </c>
      <c r="C9" s="15">
        <f>+C19</f>
        <v>11</v>
      </c>
      <c r="D9" s="15">
        <f>+D19</f>
        <v>11</v>
      </c>
      <c r="E9" s="16">
        <f t="shared" ref="E9:F13" si="2">+C9/C$8</f>
        <v>9.5073465859982706E-3</v>
      </c>
      <c r="F9" s="16">
        <f t="shared" si="2"/>
        <v>1.2910798122065728E-2</v>
      </c>
      <c r="G9" s="16">
        <f t="shared" si="0"/>
        <v>0</v>
      </c>
      <c r="H9" s="16">
        <f t="shared" si="1"/>
        <v>0</v>
      </c>
    </row>
    <row r="10" spans="1:8" x14ac:dyDescent="0.2">
      <c r="A10" s="13"/>
      <c r="B10" s="14" t="s">
        <v>8</v>
      </c>
      <c r="C10" s="15">
        <f>+C75</f>
        <v>165</v>
      </c>
      <c r="D10" s="15">
        <f>+D75</f>
        <v>257</v>
      </c>
      <c r="E10" s="16">
        <f t="shared" si="2"/>
        <v>0.14261019878997408</v>
      </c>
      <c r="F10" s="16">
        <f t="shared" si="2"/>
        <v>0.30164319248826293</v>
      </c>
      <c r="G10" s="16">
        <f t="shared" si="0"/>
        <v>0.55757575757575761</v>
      </c>
      <c r="H10" s="16">
        <f t="shared" si="1"/>
        <v>7.9515989628349187E-2</v>
      </c>
    </row>
    <row r="11" spans="1:8" ht="25.5" x14ac:dyDescent="0.2">
      <c r="A11" s="13"/>
      <c r="B11" s="14" t="s">
        <v>9</v>
      </c>
      <c r="C11" s="15">
        <f>+C173</f>
        <v>303</v>
      </c>
      <c r="D11" s="15">
        <f>+D173</f>
        <v>175</v>
      </c>
      <c r="E11" s="16">
        <f t="shared" si="2"/>
        <v>0.26188418323249785</v>
      </c>
      <c r="F11" s="16">
        <f t="shared" si="2"/>
        <v>0.20539906103286384</v>
      </c>
      <c r="G11" s="16">
        <f t="shared" si="0"/>
        <v>-0.42244224422442245</v>
      </c>
      <c r="H11" s="16">
        <f t="shared" si="1"/>
        <v>-0.11063094209161625</v>
      </c>
    </row>
    <row r="12" spans="1:8" x14ac:dyDescent="0.2">
      <c r="A12" s="13"/>
      <c r="B12" s="14" t="s">
        <v>10</v>
      </c>
      <c r="C12" s="15">
        <f>+C349</f>
        <v>552</v>
      </c>
      <c r="D12" s="15">
        <f>+D349</f>
        <v>314</v>
      </c>
      <c r="E12" s="16">
        <f t="shared" si="2"/>
        <v>0.47709593777009507</v>
      </c>
      <c r="F12" s="16">
        <f t="shared" si="2"/>
        <v>0.36854460093896713</v>
      </c>
      <c r="G12" s="16">
        <f t="shared" si="0"/>
        <v>-0.4311594202898551</v>
      </c>
      <c r="H12" s="16">
        <f t="shared" si="1"/>
        <v>-0.20570440795159897</v>
      </c>
    </row>
    <row r="13" spans="1:8" x14ac:dyDescent="0.2">
      <c r="A13" s="13"/>
      <c r="B13" s="14" t="s">
        <v>11</v>
      </c>
      <c r="C13" s="15">
        <f>+C582</f>
        <v>126</v>
      </c>
      <c r="D13" s="15">
        <f>+D582</f>
        <v>95</v>
      </c>
      <c r="E13" s="16">
        <f t="shared" si="2"/>
        <v>0.10890233362143474</v>
      </c>
      <c r="F13" s="16">
        <f t="shared" si="2"/>
        <v>0.11150234741784038</v>
      </c>
      <c r="G13" s="16">
        <f t="shared" si="0"/>
        <v>-0.24603174603174602</v>
      </c>
      <c r="H13" s="16">
        <f t="shared" si="1"/>
        <v>-2.6793431287813307E-2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11</v>
      </c>
      <c r="D19" s="18">
        <f>SUM(D20:D69)</f>
        <v>11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</v>
      </c>
      <c r="H19" s="19">
        <f t="shared" ref="H19:H50" si="5">+IF(OR(AND(E19=""),(G19="")),"",E19*G19)</f>
        <v>0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1</v>
      </c>
      <c r="D24" s="15">
        <v>0</v>
      </c>
      <c r="E24" s="16">
        <f t="shared" si="3"/>
        <v>9.0909090909090912E-2</v>
      </c>
      <c r="F24" s="16" t="str">
        <f t="shared" si="4"/>
        <v/>
      </c>
      <c r="G24" s="16">
        <f t="shared" si="6"/>
        <v>-1</v>
      </c>
      <c r="H24" s="16">
        <f t="shared" si="5"/>
        <v>-9.0909090909090912E-2</v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1</v>
      </c>
      <c r="D27" s="15">
        <v>0</v>
      </c>
      <c r="E27" s="16">
        <f t="shared" si="3"/>
        <v>9.0909090909090912E-2</v>
      </c>
      <c r="F27" s="16" t="str">
        <f t="shared" si="4"/>
        <v/>
      </c>
      <c r="G27" s="16">
        <f t="shared" si="6"/>
        <v>-1</v>
      </c>
      <c r="H27" s="16">
        <f t="shared" si="5"/>
        <v>-9.0909090909090912E-2</v>
      </c>
    </row>
    <row r="28" spans="1:8" x14ac:dyDescent="0.2">
      <c r="A28" s="13"/>
      <c r="B28" s="14" t="s">
        <v>22</v>
      </c>
      <c r="C28" s="15">
        <v>2</v>
      </c>
      <c r="D28" s="15">
        <v>0</v>
      </c>
      <c r="E28" s="16">
        <f t="shared" si="3"/>
        <v>0.18181818181818182</v>
      </c>
      <c r="F28" s="16" t="str">
        <f t="shared" si="4"/>
        <v/>
      </c>
      <c r="G28" s="16">
        <f t="shared" si="6"/>
        <v>-1</v>
      </c>
      <c r="H28" s="16">
        <f t="shared" si="5"/>
        <v>-0.18181818181818182</v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1</v>
      </c>
      <c r="D30" s="15">
        <v>1</v>
      </c>
      <c r="E30" s="16">
        <f t="shared" si="3"/>
        <v>9.0909090909090912E-2</v>
      </c>
      <c r="F30" s="16">
        <f t="shared" si="4"/>
        <v>9.0909090909090912E-2</v>
      </c>
      <c r="G30" s="16">
        <f t="shared" si="6"/>
        <v>0</v>
      </c>
      <c r="H30" s="16">
        <f t="shared" si="5"/>
        <v>0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1</v>
      </c>
      <c r="E49" s="16" t="str">
        <f t="shared" si="3"/>
        <v/>
      </c>
      <c r="F49" s="16">
        <f t="shared" si="4"/>
        <v>9.0909090909090912E-2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2</v>
      </c>
      <c r="D50" s="15">
        <v>0</v>
      </c>
      <c r="E50" s="16">
        <f t="shared" si="3"/>
        <v>0.18181818181818182</v>
      </c>
      <c r="F50" s="16" t="str">
        <f t="shared" si="4"/>
        <v/>
      </c>
      <c r="G50" s="16">
        <f t="shared" si="6"/>
        <v>-1</v>
      </c>
      <c r="H50" s="16">
        <f t="shared" si="5"/>
        <v>-0.18181818181818182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1</v>
      </c>
      <c r="D54" s="15">
        <v>3</v>
      </c>
      <c r="E54" s="16">
        <f t="shared" si="7"/>
        <v>9.0909090909090912E-2</v>
      </c>
      <c r="F54" s="16">
        <f t="shared" si="8"/>
        <v>0.27272727272727271</v>
      </c>
      <c r="G54" s="16">
        <f t="shared" si="10"/>
        <v>2</v>
      </c>
      <c r="H54" s="16">
        <f t="shared" si="9"/>
        <v>0.18181818181818182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1</v>
      </c>
      <c r="D59" s="15">
        <v>0</v>
      </c>
      <c r="E59" s="16">
        <f t="shared" si="7"/>
        <v>9.0909090909090912E-2</v>
      </c>
      <c r="F59" s="16" t="str">
        <f t="shared" si="8"/>
        <v/>
      </c>
      <c r="G59" s="16">
        <f t="shared" si="10"/>
        <v>-1</v>
      </c>
      <c r="H59" s="16">
        <f t="shared" si="9"/>
        <v>-9.0909090909090912E-2</v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2</v>
      </c>
      <c r="E61" s="16" t="str">
        <f t="shared" si="7"/>
        <v/>
      </c>
      <c r="F61" s="16">
        <f t="shared" si="8"/>
        <v>0.18181818181818182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1</v>
      </c>
      <c r="D62" s="15">
        <v>2</v>
      </c>
      <c r="E62" s="16">
        <f t="shared" si="7"/>
        <v>9.0909090909090912E-2</v>
      </c>
      <c r="F62" s="16">
        <f t="shared" si="8"/>
        <v>0.18181818181818182</v>
      </c>
      <c r="G62" s="16">
        <f t="shared" si="10"/>
        <v>1</v>
      </c>
      <c r="H62" s="16">
        <f t="shared" si="9"/>
        <v>9.0909090909090912E-2</v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1</v>
      </c>
      <c r="E64" s="16" t="str">
        <f t="shared" si="7"/>
        <v/>
      </c>
      <c r="F64" s="16">
        <f t="shared" si="8"/>
        <v>9.0909090909090912E-2</v>
      </c>
      <c r="G64" s="16">
        <f t="shared" si="10"/>
        <v>1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1</v>
      </c>
      <c r="D67" s="15">
        <v>1</v>
      </c>
      <c r="E67" s="16">
        <f t="shared" si="7"/>
        <v>9.0909090909090912E-2</v>
      </c>
      <c r="F67" s="16">
        <f t="shared" si="8"/>
        <v>9.0909090909090912E-2</v>
      </c>
      <c r="G67" s="16">
        <f t="shared" si="10"/>
        <v>0</v>
      </c>
      <c r="H67" s="16">
        <f t="shared" si="9"/>
        <v>0</v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165</v>
      </c>
      <c r="D75" s="18">
        <f>SUM(D76:D167)</f>
        <v>257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0.55757575757575761</v>
      </c>
      <c r="H75" s="19">
        <f t="shared" ref="H75:H106" si="13">+IF(OR(AND(E75=""),(G75="")),"",E75*G75)</f>
        <v>0.55757575757575761</v>
      </c>
    </row>
    <row r="76" spans="1:8" x14ac:dyDescent="0.2">
      <c r="A76" s="13"/>
      <c r="B76" s="14" t="s">
        <v>64</v>
      </c>
      <c r="C76" s="15">
        <v>2</v>
      </c>
      <c r="D76" s="15">
        <v>1</v>
      </c>
      <c r="E76" s="16">
        <f t="shared" si="11"/>
        <v>1.2121212121212121E-2</v>
      </c>
      <c r="F76" s="16">
        <f t="shared" si="12"/>
        <v>3.8910505836575876E-3</v>
      </c>
      <c r="G76" s="16">
        <f t="shared" ref="G76:G107" si="14">+IF(AND(C76=0,D76=0)," ",IF(C76=0,1,IF(D76=0,-1,(D76-C76)/C76)))</f>
        <v>-0.5</v>
      </c>
      <c r="H76" s="16">
        <f t="shared" si="13"/>
        <v>-6.0606060606060606E-3</v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1</v>
      </c>
      <c r="D78" s="15">
        <v>0</v>
      </c>
      <c r="E78" s="16">
        <f t="shared" si="11"/>
        <v>6.0606060606060606E-3</v>
      </c>
      <c r="F78" s="16" t="str">
        <f t="shared" si="12"/>
        <v/>
      </c>
      <c r="G78" s="16">
        <f t="shared" si="14"/>
        <v>-1</v>
      </c>
      <c r="H78" s="16">
        <f t="shared" si="13"/>
        <v>-6.0606060606060606E-3</v>
      </c>
    </row>
    <row r="79" spans="1:8" x14ac:dyDescent="0.2">
      <c r="A79" s="13"/>
      <c r="B79" s="14" t="s">
        <v>67</v>
      </c>
      <c r="C79" s="15">
        <v>5</v>
      </c>
      <c r="D79" s="15">
        <v>2</v>
      </c>
      <c r="E79" s="16">
        <f t="shared" si="11"/>
        <v>3.0303030303030304E-2</v>
      </c>
      <c r="F79" s="16">
        <f t="shared" si="12"/>
        <v>7.7821011673151752E-3</v>
      </c>
      <c r="G79" s="16">
        <f t="shared" si="14"/>
        <v>-0.6</v>
      </c>
      <c r="H79" s="16">
        <f t="shared" si="13"/>
        <v>-1.8181818181818181E-2</v>
      </c>
    </row>
    <row r="80" spans="1:8" ht="25.5" x14ac:dyDescent="0.2">
      <c r="A80" s="13"/>
      <c r="B80" s="14" t="s">
        <v>68</v>
      </c>
      <c r="C80" s="15">
        <v>17</v>
      </c>
      <c r="D80" s="15">
        <v>20</v>
      </c>
      <c r="E80" s="16">
        <f t="shared" si="11"/>
        <v>0.10303030303030303</v>
      </c>
      <c r="F80" s="16">
        <f t="shared" si="12"/>
        <v>7.7821011673151752E-2</v>
      </c>
      <c r="G80" s="16">
        <f t="shared" si="14"/>
        <v>0.17647058823529413</v>
      </c>
      <c r="H80" s="16">
        <f t="shared" si="13"/>
        <v>1.8181818181818181E-2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4</v>
      </c>
      <c r="D85" s="15">
        <v>1</v>
      </c>
      <c r="E85" s="16">
        <f t="shared" si="11"/>
        <v>2.4242424242424242E-2</v>
      </c>
      <c r="F85" s="16">
        <f t="shared" si="12"/>
        <v>3.8910505836575876E-3</v>
      </c>
      <c r="G85" s="16">
        <f t="shared" si="14"/>
        <v>-0.75</v>
      </c>
      <c r="H85" s="16">
        <f t="shared" si="13"/>
        <v>-1.8181818181818181E-2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5</v>
      </c>
      <c r="E87" s="16" t="str">
        <f t="shared" si="11"/>
        <v/>
      </c>
      <c r="F87" s="16">
        <f t="shared" si="12"/>
        <v>1.9455252918287938E-2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1</v>
      </c>
      <c r="D90" s="15">
        <v>5</v>
      </c>
      <c r="E90" s="16">
        <f t="shared" si="11"/>
        <v>6.0606060606060606E-3</v>
      </c>
      <c r="F90" s="16">
        <f t="shared" si="12"/>
        <v>1.9455252918287938E-2</v>
      </c>
      <c r="G90" s="16">
        <f t="shared" si="14"/>
        <v>4</v>
      </c>
      <c r="H90" s="16">
        <f t="shared" si="13"/>
        <v>2.4242424242424242E-2</v>
      </c>
    </row>
    <row r="91" spans="1:8" x14ac:dyDescent="0.2">
      <c r="A91" s="13"/>
      <c r="B91" s="14" t="s">
        <v>79</v>
      </c>
      <c r="C91" s="15">
        <v>10</v>
      </c>
      <c r="D91" s="15">
        <v>32</v>
      </c>
      <c r="E91" s="16">
        <f t="shared" si="11"/>
        <v>6.0606060606060608E-2</v>
      </c>
      <c r="F91" s="16">
        <f t="shared" si="12"/>
        <v>0.1245136186770428</v>
      </c>
      <c r="G91" s="16">
        <f t="shared" si="14"/>
        <v>2.2000000000000002</v>
      </c>
      <c r="H91" s="16">
        <f t="shared" si="13"/>
        <v>0.13333333333333336</v>
      </c>
    </row>
    <row r="92" spans="1:8" x14ac:dyDescent="0.2">
      <c r="A92" s="13"/>
      <c r="B92" s="14" t="s">
        <v>80</v>
      </c>
      <c r="C92" s="15">
        <v>3</v>
      </c>
      <c r="D92" s="15">
        <v>4</v>
      </c>
      <c r="E92" s="16">
        <f t="shared" si="11"/>
        <v>1.8181818181818181E-2</v>
      </c>
      <c r="F92" s="16">
        <f t="shared" si="12"/>
        <v>1.556420233463035E-2</v>
      </c>
      <c r="G92" s="16">
        <f t="shared" si="14"/>
        <v>0.33333333333333331</v>
      </c>
      <c r="H92" s="16">
        <f t="shared" si="13"/>
        <v>6.0606060606060597E-3</v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3</v>
      </c>
      <c r="D94" s="15">
        <v>3</v>
      </c>
      <c r="E94" s="16">
        <f t="shared" si="11"/>
        <v>1.8181818181818181E-2</v>
      </c>
      <c r="F94" s="16">
        <f t="shared" si="12"/>
        <v>1.1673151750972763E-2</v>
      </c>
      <c r="G94" s="16">
        <f t="shared" si="14"/>
        <v>0</v>
      </c>
      <c r="H94" s="16">
        <f t="shared" si="13"/>
        <v>0</v>
      </c>
    </row>
    <row r="95" spans="1:8" x14ac:dyDescent="0.2">
      <c r="A95" s="13"/>
      <c r="B95" s="14" t="s">
        <v>83</v>
      </c>
      <c r="C95" s="15">
        <v>0</v>
      </c>
      <c r="D95" s="15">
        <v>1</v>
      </c>
      <c r="E95" s="16" t="str">
        <f t="shared" si="11"/>
        <v/>
      </c>
      <c r="F95" s="16">
        <f t="shared" si="12"/>
        <v>3.8910505836575876E-3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1</v>
      </c>
      <c r="D96" s="15">
        <v>0</v>
      </c>
      <c r="E96" s="16">
        <f t="shared" si="11"/>
        <v>6.0606060606060606E-3</v>
      </c>
      <c r="F96" s="16" t="str">
        <f t="shared" si="12"/>
        <v/>
      </c>
      <c r="G96" s="16">
        <f t="shared" si="14"/>
        <v>-1</v>
      </c>
      <c r="H96" s="16">
        <f t="shared" si="13"/>
        <v>-6.0606060606060606E-3</v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6</v>
      </c>
      <c r="E99" s="16" t="str">
        <f t="shared" si="11"/>
        <v/>
      </c>
      <c r="F99" s="16">
        <f t="shared" si="12"/>
        <v>2.3346303501945526E-2</v>
      </c>
      <c r="G99" s="16">
        <f t="shared" si="14"/>
        <v>1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2</v>
      </c>
      <c r="D103" s="15">
        <v>5</v>
      </c>
      <c r="E103" s="16">
        <f t="shared" si="11"/>
        <v>1.2121212121212121E-2</v>
      </c>
      <c r="F103" s="16">
        <f t="shared" si="12"/>
        <v>1.9455252918287938E-2</v>
      </c>
      <c r="G103" s="16">
        <f t="shared" si="14"/>
        <v>1.5</v>
      </c>
      <c r="H103" s="16">
        <f t="shared" si="13"/>
        <v>1.8181818181818181E-2</v>
      </c>
    </row>
    <row r="104" spans="1:8" x14ac:dyDescent="0.2">
      <c r="A104" s="13"/>
      <c r="B104" s="14" t="s">
        <v>92</v>
      </c>
      <c r="C104" s="15">
        <v>2</v>
      </c>
      <c r="D104" s="15">
        <v>3</v>
      </c>
      <c r="E104" s="16">
        <f t="shared" si="11"/>
        <v>1.2121212121212121E-2</v>
      </c>
      <c r="F104" s="16">
        <f t="shared" si="12"/>
        <v>1.1673151750972763E-2</v>
      </c>
      <c r="G104" s="16">
        <f t="shared" si="14"/>
        <v>0.5</v>
      </c>
      <c r="H104" s="16">
        <f t="shared" si="13"/>
        <v>6.0606060606060606E-3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3</v>
      </c>
      <c r="D106" s="15">
        <v>4</v>
      </c>
      <c r="E106" s="16">
        <f t="shared" si="11"/>
        <v>1.8181818181818181E-2</v>
      </c>
      <c r="F106" s="16">
        <f t="shared" si="12"/>
        <v>1.556420233463035E-2</v>
      </c>
      <c r="G106" s="16">
        <f t="shared" si="14"/>
        <v>0.33333333333333331</v>
      </c>
      <c r="H106" s="16">
        <f t="shared" si="13"/>
        <v>6.0606060606060597E-3</v>
      </c>
    </row>
    <row r="107" spans="1:8" x14ac:dyDescent="0.2">
      <c r="A107" s="13"/>
      <c r="B107" s="14" t="s">
        <v>96</v>
      </c>
      <c r="C107" s="15">
        <v>0</v>
      </c>
      <c r="D107" s="15">
        <v>1</v>
      </c>
      <c r="E107" s="16" t="str">
        <f t="shared" ref="E107:E138" si="15">+IF(C107=0,"",C107/C$75)</f>
        <v/>
      </c>
      <c r="F107" s="16">
        <f t="shared" ref="F107:F138" si="16">+IF(D107=0,"",D107/D$75)</f>
        <v>3.8910505836575876E-3</v>
      </c>
      <c r="G107" s="16">
        <f t="shared" si="14"/>
        <v>1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1</v>
      </c>
      <c r="D108" s="15">
        <v>1</v>
      </c>
      <c r="E108" s="16">
        <f t="shared" si="15"/>
        <v>6.0606060606060606E-3</v>
      </c>
      <c r="F108" s="16">
        <f t="shared" si="16"/>
        <v>3.8910505836575876E-3</v>
      </c>
      <c r="G108" s="16">
        <f t="shared" ref="G108:G139" si="18">+IF(AND(C108=0,D108=0)," ",IF(C108=0,1,IF(D108=0,-1,(D108-C108)/C108)))</f>
        <v>0</v>
      </c>
      <c r="H108" s="16">
        <f t="shared" si="17"/>
        <v>0</v>
      </c>
    </row>
    <row r="109" spans="1:8" x14ac:dyDescent="0.2">
      <c r="A109" s="13"/>
      <c r="B109" s="14" t="s">
        <v>98</v>
      </c>
      <c r="C109" s="15">
        <v>1</v>
      </c>
      <c r="D109" s="15">
        <v>3</v>
      </c>
      <c r="E109" s="16">
        <f t="shared" si="15"/>
        <v>6.0606060606060606E-3</v>
      </c>
      <c r="F109" s="16">
        <f t="shared" si="16"/>
        <v>1.1673151750972763E-2</v>
      </c>
      <c r="G109" s="16">
        <f t="shared" si="18"/>
        <v>2</v>
      </c>
      <c r="H109" s="16">
        <f t="shared" si="17"/>
        <v>1.2121212121212121E-2</v>
      </c>
    </row>
    <row r="110" spans="1:8" x14ac:dyDescent="0.2">
      <c r="A110" s="13"/>
      <c r="B110" s="14" t="s">
        <v>99</v>
      </c>
      <c r="C110" s="15">
        <v>1</v>
      </c>
      <c r="D110" s="15">
        <v>0</v>
      </c>
      <c r="E110" s="16">
        <f t="shared" si="15"/>
        <v>6.0606060606060606E-3</v>
      </c>
      <c r="F110" s="16" t="str">
        <f t="shared" si="16"/>
        <v/>
      </c>
      <c r="G110" s="16">
        <f t="shared" si="18"/>
        <v>-1</v>
      </c>
      <c r="H110" s="16">
        <f t="shared" si="17"/>
        <v>-6.0606060606060606E-3</v>
      </c>
    </row>
    <row r="111" spans="1:8" x14ac:dyDescent="0.2">
      <c r="A111" s="13"/>
      <c r="B111" s="14" t="s">
        <v>100</v>
      </c>
      <c r="C111" s="15">
        <v>10</v>
      </c>
      <c r="D111" s="15">
        <v>0</v>
      </c>
      <c r="E111" s="16">
        <f t="shared" si="15"/>
        <v>6.0606060606060608E-2</v>
      </c>
      <c r="F111" s="16" t="str">
        <f t="shared" si="16"/>
        <v/>
      </c>
      <c r="G111" s="16">
        <f t="shared" si="18"/>
        <v>-1</v>
      </c>
      <c r="H111" s="16">
        <f t="shared" si="17"/>
        <v>-6.0606060606060608E-2</v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2</v>
      </c>
      <c r="D115" s="15">
        <v>13</v>
      </c>
      <c r="E115" s="16">
        <f t="shared" si="15"/>
        <v>1.2121212121212121E-2</v>
      </c>
      <c r="F115" s="16">
        <f t="shared" si="16"/>
        <v>5.0583657587548639E-2</v>
      </c>
      <c r="G115" s="16">
        <f t="shared" si="18"/>
        <v>5.5</v>
      </c>
      <c r="H115" s="16">
        <f t="shared" si="17"/>
        <v>6.6666666666666666E-2</v>
      </c>
    </row>
    <row r="116" spans="1:8" x14ac:dyDescent="0.2">
      <c r="A116" s="13"/>
      <c r="B116" s="14" t="s">
        <v>105</v>
      </c>
      <c r="C116" s="15">
        <v>0</v>
      </c>
      <c r="D116" s="15">
        <v>2</v>
      </c>
      <c r="E116" s="16" t="str">
        <f t="shared" si="15"/>
        <v/>
      </c>
      <c r="F116" s="16">
        <f t="shared" si="16"/>
        <v>7.7821011673151752E-3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3</v>
      </c>
      <c r="E121" s="16" t="str">
        <f t="shared" si="15"/>
        <v/>
      </c>
      <c r="F121" s="16">
        <f t="shared" si="16"/>
        <v>1.1673151750972763E-2</v>
      </c>
      <c r="G121" s="16">
        <f t="shared" si="18"/>
        <v>1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2</v>
      </c>
      <c r="E122" s="16" t="str">
        <f t="shared" si="15"/>
        <v/>
      </c>
      <c r="F122" s="16">
        <f t="shared" si="16"/>
        <v>7.7821011673151752E-3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11</v>
      </c>
      <c r="E123" s="16" t="str">
        <f t="shared" si="15"/>
        <v/>
      </c>
      <c r="F123" s="16">
        <f t="shared" si="16"/>
        <v>4.2801556420233464E-2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2</v>
      </c>
      <c r="D125" s="15">
        <v>22</v>
      </c>
      <c r="E125" s="16">
        <f t="shared" si="15"/>
        <v>1.2121212121212121E-2</v>
      </c>
      <c r="F125" s="16">
        <f t="shared" si="16"/>
        <v>8.5603112840466927E-2</v>
      </c>
      <c r="G125" s="16">
        <f t="shared" si="18"/>
        <v>10</v>
      </c>
      <c r="H125" s="16">
        <f t="shared" si="17"/>
        <v>0.12121212121212122</v>
      </c>
    </row>
    <row r="126" spans="1:8" x14ac:dyDescent="0.2">
      <c r="A126" s="13"/>
      <c r="B126" s="14" t="s">
        <v>115</v>
      </c>
      <c r="C126" s="15">
        <v>7</v>
      </c>
      <c r="D126" s="15">
        <v>14</v>
      </c>
      <c r="E126" s="16">
        <f t="shared" si="15"/>
        <v>4.2424242424242427E-2</v>
      </c>
      <c r="F126" s="16">
        <f t="shared" si="16"/>
        <v>5.4474708171206226E-2</v>
      </c>
      <c r="G126" s="16">
        <f t="shared" si="18"/>
        <v>1</v>
      </c>
      <c r="H126" s="16">
        <f t="shared" si="17"/>
        <v>4.2424242424242427E-2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4</v>
      </c>
      <c r="D128" s="15">
        <v>29</v>
      </c>
      <c r="E128" s="16">
        <f t="shared" si="15"/>
        <v>2.4242424242424242E-2</v>
      </c>
      <c r="F128" s="16">
        <f t="shared" si="16"/>
        <v>0.11284046692607004</v>
      </c>
      <c r="G128" s="16">
        <f t="shared" si="18"/>
        <v>6.25</v>
      </c>
      <c r="H128" s="16">
        <f t="shared" si="17"/>
        <v>0.15151515151515152</v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8</v>
      </c>
      <c r="D131" s="15">
        <v>24</v>
      </c>
      <c r="E131" s="16">
        <f t="shared" si="15"/>
        <v>4.8484848484848485E-2</v>
      </c>
      <c r="F131" s="16">
        <f t="shared" si="16"/>
        <v>9.3385214007782102E-2</v>
      </c>
      <c r="G131" s="16">
        <f t="shared" si="18"/>
        <v>2</v>
      </c>
      <c r="H131" s="16">
        <f t="shared" si="17"/>
        <v>9.696969696969697E-2</v>
      </c>
    </row>
    <row r="132" spans="1:8" ht="25.5" x14ac:dyDescent="0.2">
      <c r="A132" s="13"/>
      <c r="B132" s="14" t="s">
        <v>121</v>
      </c>
      <c r="C132" s="15">
        <v>15</v>
      </c>
      <c r="D132" s="15">
        <v>29</v>
      </c>
      <c r="E132" s="16">
        <f t="shared" si="15"/>
        <v>9.0909090909090912E-2</v>
      </c>
      <c r="F132" s="16">
        <f t="shared" si="16"/>
        <v>0.11284046692607004</v>
      </c>
      <c r="G132" s="16">
        <f t="shared" si="18"/>
        <v>0.93333333333333335</v>
      </c>
      <c r="H132" s="16">
        <f t="shared" si="17"/>
        <v>8.4848484848484854E-2</v>
      </c>
    </row>
    <row r="133" spans="1:8" x14ac:dyDescent="0.2">
      <c r="A133" s="13"/>
      <c r="B133" s="14" t="s">
        <v>122</v>
      </c>
      <c r="C133" s="15">
        <v>3</v>
      </c>
      <c r="D133" s="15">
        <v>0</v>
      </c>
      <c r="E133" s="16">
        <f t="shared" si="15"/>
        <v>1.8181818181818181E-2</v>
      </c>
      <c r="F133" s="16" t="str">
        <f t="shared" si="16"/>
        <v/>
      </c>
      <c r="G133" s="16">
        <f t="shared" si="18"/>
        <v>-1</v>
      </c>
      <c r="H133" s="16">
        <f t="shared" si="17"/>
        <v>-1.8181818181818181E-2</v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1</v>
      </c>
      <c r="D135" s="15">
        <v>0</v>
      </c>
      <c r="E135" s="16">
        <f t="shared" si="15"/>
        <v>6.0606060606060606E-3</v>
      </c>
      <c r="F135" s="16" t="str">
        <f t="shared" si="16"/>
        <v/>
      </c>
      <c r="G135" s="16">
        <f t="shared" si="18"/>
        <v>-1</v>
      </c>
      <c r="H135" s="16">
        <f t="shared" si="17"/>
        <v>-6.0606060606060606E-3</v>
      </c>
    </row>
    <row r="136" spans="1:8" x14ac:dyDescent="0.2">
      <c r="A136" s="13"/>
      <c r="B136" s="14" t="s">
        <v>125</v>
      </c>
      <c r="C136" s="15">
        <v>39</v>
      </c>
      <c r="D136" s="15">
        <v>0</v>
      </c>
      <c r="E136" s="16">
        <f t="shared" si="15"/>
        <v>0.23636363636363636</v>
      </c>
      <c r="F136" s="16" t="str">
        <f t="shared" si="16"/>
        <v/>
      </c>
      <c r="G136" s="16">
        <f t="shared" si="18"/>
        <v>-1</v>
      </c>
      <c r="H136" s="16">
        <f t="shared" si="17"/>
        <v>-0.23636363636363636</v>
      </c>
    </row>
    <row r="137" spans="1:8" x14ac:dyDescent="0.2">
      <c r="A137" s="13"/>
      <c r="B137" s="14" t="s">
        <v>126</v>
      </c>
      <c r="C137" s="15">
        <v>9</v>
      </c>
      <c r="D137" s="15">
        <v>1</v>
      </c>
      <c r="E137" s="16">
        <f t="shared" si="15"/>
        <v>5.4545454545454543E-2</v>
      </c>
      <c r="F137" s="16">
        <f t="shared" si="16"/>
        <v>3.8910505836575876E-3</v>
      </c>
      <c r="G137" s="16">
        <f t="shared" si="18"/>
        <v>-0.88888888888888884</v>
      </c>
      <c r="H137" s="16">
        <f t="shared" si="17"/>
        <v>-4.8484848484848478E-2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1</v>
      </c>
      <c r="D139" s="15">
        <v>1</v>
      </c>
      <c r="E139" s="16">
        <f t="shared" ref="E139:E167" si="19">+IF(C139=0,"",C139/C$75)</f>
        <v>6.0606060606060606E-3</v>
      </c>
      <c r="F139" s="16">
        <f t="shared" ref="F139:F167" si="20">+IF(D139=0,"",D139/D$75)</f>
        <v>3.8910505836575876E-3</v>
      </c>
      <c r="G139" s="16">
        <f t="shared" si="18"/>
        <v>0</v>
      </c>
      <c r="H139" s="16">
        <f t="shared" ref="H139:H167" si="21">+IF(OR(AND(E139=""),(G139="")),"",E139*G139)</f>
        <v>0</v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3</v>
      </c>
      <c r="D141" s="15">
        <v>3</v>
      </c>
      <c r="E141" s="16">
        <f t="shared" si="19"/>
        <v>1.8181818181818181E-2</v>
      </c>
      <c r="F141" s="16">
        <f t="shared" si="20"/>
        <v>1.1673151750972763E-2</v>
      </c>
      <c r="G141" s="16">
        <f t="shared" si="22"/>
        <v>0</v>
      </c>
      <c r="H141" s="16">
        <f t="shared" si="21"/>
        <v>0</v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4</v>
      </c>
      <c r="D148" s="15">
        <v>0</v>
      </c>
      <c r="E148" s="16">
        <f t="shared" si="19"/>
        <v>2.4242424242424242E-2</v>
      </c>
      <c r="F148" s="16" t="str">
        <f t="shared" si="20"/>
        <v/>
      </c>
      <c r="G148" s="16">
        <f t="shared" si="22"/>
        <v>-1</v>
      </c>
      <c r="H148" s="16">
        <f t="shared" si="21"/>
        <v>-2.4242424242424242E-2</v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1</v>
      </c>
      <c r="E153" s="16" t="str">
        <f t="shared" si="19"/>
        <v/>
      </c>
      <c r="F153" s="16">
        <f t="shared" si="20"/>
        <v>3.8910505836575876E-3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1</v>
      </c>
      <c r="E154" s="16" t="str">
        <f t="shared" si="19"/>
        <v/>
      </c>
      <c r="F154" s="16">
        <f t="shared" si="20"/>
        <v>3.8910505836575876E-3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2</v>
      </c>
      <c r="E156" s="16" t="str">
        <f t="shared" si="19"/>
        <v/>
      </c>
      <c r="F156" s="16">
        <f t="shared" si="20"/>
        <v>7.7821011673151752E-3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2</v>
      </c>
      <c r="E161" s="16" t="str">
        <f t="shared" si="19"/>
        <v/>
      </c>
      <c r="F161" s="16">
        <f t="shared" si="20"/>
        <v>7.7821011673151752E-3</v>
      </c>
      <c r="G161" s="16">
        <f t="shared" si="22"/>
        <v>1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303</v>
      </c>
      <c r="D173" s="18">
        <f>SUM(D174:D343)</f>
        <v>175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-0.42244224422442245</v>
      </c>
      <c r="H173" s="19">
        <f t="shared" ref="H173:H204" si="25">+IF(OR(AND(E173=""),(G173="")),"",E173*G173)</f>
        <v>-0.42244224422442245</v>
      </c>
    </row>
    <row r="174" spans="1:8" x14ac:dyDescent="0.2">
      <c r="A174" s="13"/>
      <c r="B174" s="14" t="s">
        <v>157</v>
      </c>
      <c r="C174" s="15">
        <v>1</v>
      </c>
      <c r="D174" s="15">
        <v>0</v>
      </c>
      <c r="E174" s="16">
        <f t="shared" si="23"/>
        <v>3.3003300330033004E-3</v>
      </c>
      <c r="F174" s="16" t="str">
        <f t="shared" si="24"/>
        <v/>
      </c>
      <c r="G174" s="16">
        <f t="shared" ref="G174:G205" si="26">+IF(AND(C174=0,D174=0)," ",IF(C174=0,1,IF(D174=0,-1,(D174-C174)/C174)))</f>
        <v>-1</v>
      </c>
      <c r="H174" s="16">
        <f t="shared" si="25"/>
        <v>-3.3003300330033004E-3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40</v>
      </c>
      <c r="D176" s="15">
        <v>0</v>
      </c>
      <c r="E176" s="16">
        <f t="shared" si="23"/>
        <v>0.132013201320132</v>
      </c>
      <c r="F176" s="16" t="str">
        <f t="shared" si="24"/>
        <v/>
      </c>
      <c r="G176" s="16">
        <f t="shared" si="26"/>
        <v>-1</v>
      </c>
      <c r="H176" s="16">
        <f t="shared" si="25"/>
        <v>-0.132013201320132</v>
      </c>
    </row>
    <row r="177" spans="1:8" x14ac:dyDescent="0.2">
      <c r="A177" s="13"/>
      <c r="B177" s="14" t="s">
        <v>160</v>
      </c>
      <c r="C177" s="15">
        <v>1</v>
      </c>
      <c r="D177" s="15">
        <v>0</v>
      </c>
      <c r="E177" s="16">
        <f t="shared" si="23"/>
        <v>3.3003300330033004E-3</v>
      </c>
      <c r="F177" s="16" t="str">
        <f t="shared" si="24"/>
        <v/>
      </c>
      <c r="G177" s="16">
        <f t="shared" si="26"/>
        <v>-1</v>
      </c>
      <c r="H177" s="16">
        <f t="shared" si="25"/>
        <v>-3.3003300330033004E-3</v>
      </c>
    </row>
    <row r="178" spans="1:8" ht="25.5" x14ac:dyDescent="0.2">
      <c r="A178" s="13"/>
      <c r="B178" s="14" t="s">
        <v>161</v>
      </c>
      <c r="C178" s="15">
        <v>2</v>
      </c>
      <c r="D178" s="15">
        <v>0</v>
      </c>
      <c r="E178" s="16">
        <f t="shared" si="23"/>
        <v>6.6006600660066007E-3</v>
      </c>
      <c r="F178" s="16" t="str">
        <f t="shared" si="24"/>
        <v/>
      </c>
      <c r="G178" s="16">
        <f t="shared" si="26"/>
        <v>-1</v>
      </c>
      <c r="H178" s="16">
        <f t="shared" si="25"/>
        <v>-6.6006600660066007E-3</v>
      </c>
    </row>
    <row r="179" spans="1:8" x14ac:dyDescent="0.2">
      <c r="A179" s="13"/>
      <c r="B179" s="14" t="s">
        <v>162</v>
      </c>
      <c r="C179" s="15">
        <v>8</v>
      </c>
      <c r="D179" s="15">
        <v>0</v>
      </c>
      <c r="E179" s="16">
        <f t="shared" si="23"/>
        <v>2.6402640264026403E-2</v>
      </c>
      <c r="F179" s="16" t="str">
        <f t="shared" si="24"/>
        <v/>
      </c>
      <c r="G179" s="16">
        <f t="shared" si="26"/>
        <v>-1</v>
      </c>
      <c r="H179" s="16">
        <f t="shared" si="25"/>
        <v>-2.6402640264026403E-2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1</v>
      </c>
      <c r="D181" s="15">
        <v>0</v>
      </c>
      <c r="E181" s="16">
        <f t="shared" si="23"/>
        <v>3.3003300330033004E-3</v>
      </c>
      <c r="F181" s="16" t="str">
        <f t="shared" si="24"/>
        <v/>
      </c>
      <c r="G181" s="16">
        <f t="shared" si="26"/>
        <v>-1</v>
      </c>
      <c r="H181" s="16">
        <f t="shared" si="25"/>
        <v>-3.3003300330033004E-3</v>
      </c>
    </row>
    <row r="182" spans="1:8" x14ac:dyDescent="0.2">
      <c r="A182" s="13"/>
      <c r="B182" s="14" t="s">
        <v>165</v>
      </c>
      <c r="C182" s="15">
        <v>0</v>
      </c>
      <c r="D182" s="15">
        <v>1</v>
      </c>
      <c r="E182" s="16" t="str">
        <f t="shared" si="23"/>
        <v/>
      </c>
      <c r="F182" s="16">
        <f t="shared" si="24"/>
        <v>5.7142857142857143E-3</v>
      </c>
      <c r="G182" s="16">
        <f t="shared" si="26"/>
        <v>1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1</v>
      </c>
      <c r="D186" s="15">
        <v>3</v>
      </c>
      <c r="E186" s="16">
        <f t="shared" si="23"/>
        <v>3.3003300330033004E-3</v>
      </c>
      <c r="F186" s="16">
        <f t="shared" si="24"/>
        <v>1.7142857142857144E-2</v>
      </c>
      <c r="G186" s="16">
        <f t="shared" si="26"/>
        <v>2</v>
      </c>
      <c r="H186" s="16">
        <f t="shared" si="25"/>
        <v>6.6006600660066007E-3</v>
      </c>
    </row>
    <row r="187" spans="1:8" x14ac:dyDescent="0.2">
      <c r="A187" s="13"/>
      <c r="B187" s="14" t="s">
        <v>170</v>
      </c>
      <c r="C187" s="15">
        <v>4</v>
      </c>
      <c r="D187" s="15">
        <v>19</v>
      </c>
      <c r="E187" s="16">
        <f t="shared" si="23"/>
        <v>1.3201320132013201E-2</v>
      </c>
      <c r="F187" s="16">
        <f t="shared" si="24"/>
        <v>0.10857142857142857</v>
      </c>
      <c r="G187" s="16">
        <f t="shared" si="26"/>
        <v>3.75</v>
      </c>
      <c r="H187" s="16">
        <f t="shared" si="25"/>
        <v>4.9504950495049507E-2</v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3</v>
      </c>
      <c r="E189" s="16" t="str">
        <f t="shared" si="23"/>
        <v/>
      </c>
      <c r="F189" s="16">
        <f t="shared" si="24"/>
        <v>1.7142857142857144E-2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3</v>
      </c>
      <c r="E199" s="16" t="str">
        <f t="shared" si="23"/>
        <v/>
      </c>
      <c r="F199" s="16">
        <f t="shared" si="24"/>
        <v>1.7142857142857144E-2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1</v>
      </c>
      <c r="D200" s="15">
        <v>10</v>
      </c>
      <c r="E200" s="16">
        <f t="shared" si="23"/>
        <v>3.3003300330033004E-3</v>
      </c>
      <c r="F200" s="16">
        <f t="shared" si="24"/>
        <v>5.7142857142857141E-2</v>
      </c>
      <c r="G200" s="16">
        <f t="shared" si="26"/>
        <v>9</v>
      </c>
      <c r="H200" s="16">
        <f t="shared" si="25"/>
        <v>2.9702970297029702E-2</v>
      </c>
    </row>
    <row r="201" spans="1:8" x14ac:dyDescent="0.2">
      <c r="A201" s="13"/>
      <c r="B201" s="14" t="s">
        <v>184</v>
      </c>
      <c r="C201" s="15">
        <v>2</v>
      </c>
      <c r="D201" s="15">
        <v>3</v>
      </c>
      <c r="E201" s="16">
        <f t="shared" si="23"/>
        <v>6.6006600660066007E-3</v>
      </c>
      <c r="F201" s="16">
        <f t="shared" si="24"/>
        <v>1.7142857142857144E-2</v>
      </c>
      <c r="G201" s="16">
        <f t="shared" si="26"/>
        <v>0.5</v>
      </c>
      <c r="H201" s="16">
        <f t="shared" si="25"/>
        <v>3.3003300330033004E-3</v>
      </c>
    </row>
    <row r="202" spans="1:8" x14ac:dyDescent="0.2">
      <c r="A202" s="13"/>
      <c r="B202" s="14" t="s">
        <v>185</v>
      </c>
      <c r="C202" s="15">
        <v>4</v>
      </c>
      <c r="D202" s="15">
        <v>2</v>
      </c>
      <c r="E202" s="16">
        <f t="shared" si="23"/>
        <v>1.3201320132013201E-2</v>
      </c>
      <c r="F202" s="16">
        <f t="shared" si="24"/>
        <v>1.1428571428571429E-2</v>
      </c>
      <c r="G202" s="16">
        <f t="shared" si="26"/>
        <v>-0.5</v>
      </c>
      <c r="H202" s="16">
        <f t="shared" si="25"/>
        <v>-6.6006600660066007E-3</v>
      </c>
    </row>
    <row r="203" spans="1:8" x14ac:dyDescent="0.2">
      <c r="A203" s="13"/>
      <c r="B203" s="14" t="s">
        <v>186</v>
      </c>
      <c r="C203" s="15">
        <v>3</v>
      </c>
      <c r="D203" s="15">
        <v>1</v>
      </c>
      <c r="E203" s="16">
        <f t="shared" si="23"/>
        <v>9.9009900990099011E-3</v>
      </c>
      <c r="F203" s="16">
        <f t="shared" si="24"/>
        <v>5.7142857142857143E-3</v>
      </c>
      <c r="G203" s="16">
        <f t="shared" si="26"/>
        <v>-0.66666666666666663</v>
      </c>
      <c r="H203" s="16">
        <f t="shared" si="25"/>
        <v>-6.6006600660066007E-3</v>
      </c>
    </row>
    <row r="204" spans="1:8" x14ac:dyDescent="0.2">
      <c r="A204" s="13"/>
      <c r="B204" s="14" t="s">
        <v>187</v>
      </c>
      <c r="C204" s="15">
        <v>3</v>
      </c>
      <c r="D204" s="15">
        <v>0</v>
      </c>
      <c r="E204" s="16">
        <f t="shared" si="23"/>
        <v>9.9009900990099011E-3</v>
      </c>
      <c r="F204" s="16" t="str">
        <f t="shared" si="24"/>
        <v/>
      </c>
      <c r="G204" s="16">
        <f t="shared" si="26"/>
        <v>-1</v>
      </c>
      <c r="H204" s="16">
        <f t="shared" si="25"/>
        <v>-9.9009900990099011E-3</v>
      </c>
    </row>
    <row r="205" spans="1:8" x14ac:dyDescent="0.2">
      <c r="A205" s="13"/>
      <c r="B205" s="14" t="s">
        <v>188</v>
      </c>
      <c r="C205" s="15">
        <v>2</v>
      </c>
      <c r="D205" s="15">
        <v>0</v>
      </c>
      <c r="E205" s="16">
        <f t="shared" ref="E205:E236" si="27">+IF(C205=0,"",C205/C$173)</f>
        <v>6.6006600660066007E-3</v>
      </c>
      <c r="F205" s="16" t="str">
        <f t="shared" ref="F205:F236" si="28">+IF(D205=0,"",D205/D$173)</f>
        <v/>
      </c>
      <c r="G205" s="16">
        <f t="shared" si="26"/>
        <v>-1</v>
      </c>
      <c r="H205" s="16">
        <f t="shared" ref="H205:H236" si="29">+IF(OR(AND(E205=""),(G205="")),"",E205*G205)</f>
        <v>-6.6006600660066007E-3</v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3</v>
      </c>
      <c r="D208" s="15">
        <v>2</v>
      </c>
      <c r="E208" s="16">
        <f t="shared" si="27"/>
        <v>9.9009900990099011E-3</v>
      </c>
      <c r="F208" s="16">
        <f t="shared" si="28"/>
        <v>1.1428571428571429E-2</v>
      </c>
      <c r="G208" s="16">
        <f t="shared" si="30"/>
        <v>-0.33333333333333331</v>
      </c>
      <c r="H208" s="16">
        <f t="shared" si="29"/>
        <v>-3.3003300330033004E-3</v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5</v>
      </c>
      <c r="E210" s="16" t="str">
        <f t="shared" si="27"/>
        <v/>
      </c>
      <c r="F210" s="16">
        <f t="shared" si="28"/>
        <v>2.8571428571428571E-2</v>
      </c>
      <c r="G210" s="16">
        <f t="shared" si="30"/>
        <v>1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6</v>
      </c>
      <c r="D213" s="15">
        <v>12</v>
      </c>
      <c r="E213" s="16">
        <f t="shared" si="27"/>
        <v>1.9801980198019802E-2</v>
      </c>
      <c r="F213" s="16">
        <f t="shared" si="28"/>
        <v>6.8571428571428575E-2</v>
      </c>
      <c r="G213" s="16">
        <f t="shared" si="30"/>
        <v>1</v>
      </c>
      <c r="H213" s="16">
        <f t="shared" si="29"/>
        <v>1.9801980198019802E-2</v>
      </c>
    </row>
    <row r="214" spans="1:8" x14ac:dyDescent="0.2">
      <c r="A214" s="13"/>
      <c r="B214" s="14" t="s">
        <v>197</v>
      </c>
      <c r="C214" s="15">
        <v>1</v>
      </c>
      <c r="D214" s="15">
        <v>2</v>
      </c>
      <c r="E214" s="16">
        <f t="shared" si="27"/>
        <v>3.3003300330033004E-3</v>
      </c>
      <c r="F214" s="16">
        <f t="shared" si="28"/>
        <v>1.1428571428571429E-2</v>
      </c>
      <c r="G214" s="16">
        <f t="shared" si="30"/>
        <v>1</v>
      </c>
      <c r="H214" s="16">
        <f t="shared" si="29"/>
        <v>3.3003300330033004E-3</v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3</v>
      </c>
      <c r="E218" s="16" t="str">
        <f t="shared" si="27"/>
        <v/>
      </c>
      <c r="F218" s="16">
        <f t="shared" si="28"/>
        <v>1.7142857142857144E-2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3</v>
      </c>
      <c r="D221" s="15">
        <v>0</v>
      </c>
      <c r="E221" s="16">
        <f t="shared" si="27"/>
        <v>9.9009900990099011E-3</v>
      </c>
      <c r="F221" s="16" t="str">
        <f t="shared" si="28"/>
        <v/>
      </c>
      <c r="G221" s="16">
        <f t="shared" si="30"/>
        <v>-1</v>
      </c>
      <c r="H221" s="16">
        <f t="shared" si="29"/>
        <v>-9.9009900990099011E-3</v>
      </c>
    </row>
    <row r="222" spans="1:8" x14ac:dyDescent="0.2">
      <c r="A222" s="13"/>
      <c r="B222" s="14" t="s">
        <v>205</v>
      </c>
      <c r="C222" s="15">
        <v>0</v>
      </c>
      <c r="D222" s="15">
        <v>1</v>
      </c>
      <c r="E222" s="16" t="str">
        <f t="shared" si="27"/>
        <v/>
      </c>
      <c r="F222" s="16">
        <f t="shared" si="28"/>
        <v>5.7142857142857143E-3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</v>
      </c>
      <c r="D225" s="15">
        <v>1</v>
      </c>
      <c r="E225" s="16">
        <f t="shared" si="27"/>
        <v>3.3003300330033004E-3</v>
      </c>
      <c r="F225" s="16">
        <f t="shared" si="28"/>
        <v>5.7142857142857143E-3</v>
      </c>
      <c r="G225" s="16">
        <f t="shared" si="30"/>
        <v>0</v>
      </c>
      <c r="H225" s="16">
        <f t="shared" si="29"/>
        <v>0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1</v>
      </c>
      <c r="D235" s="15">
        <v>0</v>
      </c>
      <c r="E235" s="16">
        <f t="shared" si="27"/>
        <v>3.3003300330033004E-3</v>
      </c>
      <c r="F235" s="16" t="str">
        <f t="shared" si="28"/>
        <v/>
      </c>
      <c r="G235" s="16">
        <f t="shared" si="30"/>
        <v>-1</v>
      </c>
      <c r="H235" s="16">
        <f t="shared" si="29"/>
        <v>-3.3003300330033004E-3</v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15</v>
      </c>
      <c r="E238" s="16" t="str">
        <f t="shared" si="31"/>
        <v/>
      </c>
      <c r="F238" s="16">
        <f t="shared" si="32"/>
        <v>8.5714285714285715E-2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1</v>
      </c>
      <c r="D241" s="15">
        <v>1</v>
      </c>
      <c r="E241" s="16">
        <f t="shared" si="31"/>
        <v>3.3003300330033004E-3</v>
      </c>
      <c r="F241" s="16">
        <f t="shared" si="32"/>
        <v>5.7142857142857143E-3</v>
      </c>
      <c r="G241" s="16">
        <f t="shared" si="34"/>
        <v>0</v>
      </c>
      <c r="H241" s="16">
        <f t="shared" si="33"/>
        <v>0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1</v>
      </c>
      <c r="E246" s="16" t="str">
        <f t="shared" si="31"/>
        <v/>
      </c>
      <c r="F246" s="16">
        <f t="shared" si="32"/>
        <v>5.7142857142857143E-3</v>
      </c>
      <c r="G246" s="16">
        <f t="shared" si="34"/>
        <v>1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1</v>
      </c>
      <c r="D259" s="15">
        <v>0</v>
      </c>
      <c r="E259" s="16">
        <f t="shared" si="31"/>
        <v>3.3003300330033004E-3</v>
      </c>
      <c r="F259" s="16" t="str">
        <f t="shared" si="32"/>
        <v/>
      </c>
      <c r="G259" s="16">
        <f t="shared" si="34"/>
        <v>-1</v>
      </c>
      <c r="H259" s="16">
        <f t="shared" si="33"/>
        <v>-3.3003300330033004E-3</v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2</v>
      </c>
      <c r="D264" s="15">
        <v>10</v>
      </c>
      <c r="E264" s="16">
        <f t="shared" si="31"/>
        <v>6.6006600660066007E-3</v>
      </c>
      <c r="F264" s="16">
        <f t="shared" si="32"/>
        <v>5.7142857142857141E-2</v>
      </c>
      <c r="G264" s="16">
        <f t="shared" si="34"/>
        <v>4</v>
      </c>
      <c r="H264" s="16">
        <f t="shared" si="33"/>
        <v>2.6402640264026403E-2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1</v>
      </c>
      <c r="D275" s="15">
        <v>0</v>
      </c>
      <c r="E275" s="16">
        <f t="shared" si="35"/>
        <v>3.3003300330033004E-3</v>
      </c>
      <c r="F275" s="16" t="str">
        <f t="shared" si="36"/>
        <v/>
      </c>
      <c r="G275" s="16">
        <f t="shared" si="38"/>
        <v>-1</v>
      </c>
      <c r="H275" s="16">
        <f t="shared" si="37"/>
        <v>-3.3003300330033004E-3</v>
      </c>
    </row>
    <row r="276" spans="1:8" ht="25.5" x14ac:dyDescent="0.2">
      <c r="A276" s="13"/>
      <c r="B276" s="14" t="s">
        <v>258</v>
      </c>
      <c r="C276" s="15">
        <v>6</v>
      </c>
      <c r="D276" s="15">
        <v>1</v>
      </c>
      <c r="E276" s="16">
        <f t="shared" si="35"/>
        <v>1.9801980198019802E-2</v>
      </c>
      <c r="F276" s="16">
        <f t="shared" si="36"/>
        <v>5.7142857142857143E-3</v>
      </c>
      <c r="G276" s="16">
        <f t="shared" si="38"/>
        <v>-0.83333333333333337</v>
      </c>
      <c r="H276" s="16">
        <f t="shared" si="37"/>
        <v>-1.6501650165016504E-2</v>
      </c>
    </row>
    <row r="277" spans="1:8" x14ac:dyDescent="0.2">
      <c r="A277" s="13"/>
      <c r="B277" s="14" t="s">
        <v>259</v>
      </c>
      <c r="C277" s="15">
        <v>1</v>
      </c>
      <c r="D277" s="15">
        <v>0</v>
      </c>
      <c r="E277" s="16">
        <f t="shared" si="35"/>
        <v>3.3003300330033004E-3</v>
      </c>
      <c r="F277" s="16" t="str">
        <f t="shared" si="36"/>
        <v/>
      </c>
      <c r="G277" s="16">
        <f t="shared" si="38"/>
        <v>-1</v>
      </c>
      <c r="H277" s="16">
        <f t="shared" si="37"/>
        <v>-3.3003300330033004E-3</v>
      </c>
    </row>
    <row r="278" spans="1:8" x14ac:dyDescent="0.2">
      <c r="A278" s="13"/>
      <c r="B278" s="14" t="s">
        <v>260</v>
      </c>
      <c r="C278" s="15">
        <v>1</v>
      </c>
      <c r="D278" s="15">
        <v>0</v>
      </c>
      <c r="E278" s="16">
        <f t="shared" si="35"/>
        <v>3.3003300330033004E-3</v>
      </c>
      <c r="F278" s="16" t="str">
        <f t="shared" si="36"/>
        <v/>
      </c>
      <c r="G278" s="16">
        <f t="shared" si="38"/>
        <v>-1</v>
      </c>
      <c r="H278" s="16">
        <f t="shared" si="37"/>
        <v>-3.3003300330033004E-3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1</v>
      </c>
      <c r="D280" s="15">
        <v>10</v>
      </c>
      <c r="E280" s="16">
        <f t="shared" si="35"/>
        <v>3.3003300330033004E-3</v>
      </c>
      <c r="F280" s="16">
        <f t="shared" si="36"/>
        <v>5.7142857142857141E-2</v>
      </c>
      <c r="G280" s="16">
        <f t="shared" si="38"/>
        <v>9</v>
      </c>
      <c r="H280" s="16">
        <f t="shared" si="37"/>
        <v>2.9702970297029702E-2</v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5</v>
      </c>
      <c r="D282" s="15">
        <v>4</v>
      </c>
      <c r="E282" s="16">
        <f t="shared" si="35"/>
        <v>1.65016501650165E-2</v>
      </c>
      <c r="F282" s="16">
        <f t="shared" si="36"/>
        <v>2.2857142857142857E-2</v>
      </c>
      <c r="G282" s="16">
        <f t="shared" si="38"/>
        <v>-0.2</v>
      </c>
      <c r="H282" s="16">
        <f t="shared" si="37"/>
        <v>-3.3003300330033004E-3</v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1</v>
      </c>
      <c r="D288" s="15">
        <v>0</v>
      </c>
      <c r="E288" s="16">
        <f t="shared" si="35"/>
        <v>3.3003300330033004E-3</v>
      </c>
      <c r="F288" s="16" t="str">
        <f t="shared" si="36"/>
        <v/>
      </c>
      <c r="G288" s="16">
        <f t="shared" si="38"/>
        <v>-1</v>
      </c>
      <c r="H288" s="16">
        <f t="shared" si="37"/>
        <v>-3.3003300330033004E-3</v>
      </c>
    </row>
    <row r="289" spans="1:8" x14ac:dyDescent="0.2">
      <c r="A289" s="13"/>
      <c r="B289" s="14" t="s">
        <v>271</v>
      </c>
      <c r="C289" s="15">
        <v>179</v>
      </c>
      <c r="D289" s="15">
        <v>52</v>
      </c>
      <c r="E289" s="16">
        <f t="shared" si="35"/>
        <v>0.5907590759075908</v>
      </c>
      <c r="F289" s="16">
        <f t="shared" si="36"/>
        <v>0.29714285714285715</v>
      </c>
      <c r="G289" s="16">
        <f t="shared" si="38"/>
        <v>-0.70949720670391059</v>
      </c>
      <c r="H289" s="16">
        <f t="shared" si="37"/>
        <v>-0.41914191419141916</v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1</v>
      </c>
      <c r="D294" s="15">
        <v>5</v>
      </c>
      <c r="E294" s="16">
        <f t="shared" si="35"/>
        <v>3.3003300330033004E-3</v>
      </c>
      <c r="F294" s="16">
        <f t="shared" si="36"/>
        <v>2.8571428571428571E-2</v>
      </c>
      <c r="G294" s="16">
        <f t="shared" si="38"/>
        <v>4</v>
      </c>
      <c r="H294" s="16">
        <f t="shared" si="37"/>
        <v>1.3201320132013201E-2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1</v>
      </c>
      <c r="D308" s="15">
        <v>0</v>
      </c>
      <c r="E308" s="16">
        <f t="shared" si="39"/>
        <v>3.3003300330033004E-3</v>
      </c>
      <c r="F308" s="16" t="str">
        <f t="shared" si="40"/>
        <v/>
      </c>
      <c r="G308" s="16">
        <f t="shared" si="42"/>
        <v>-1</v>
      </c>
      <c r="H308" s="16">
        <f t="shared" si="41"/>
        <v>-3.3003300330033004E-3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1</v>
      </c>
      <c r="D315" s="15">
        <v>0</v>
      </c>
      <c r="E315" s="16">
        <f t="shared" si="39"/>
        <v>3.3003300330033004E-3</v>
      </c>
      <c r="F315" s="16" t="str">
        <f t="shared" si="40"/>
        <v/>
      </c>
      <c r="G315" s="16">
        <f t="shared" si="42"/>
        <v>-1</v>
      </c>
      <c r="H315" s="16">
        <f t="shared" si="41"/>
        <v>-3.3003300330033004E-3</v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12</v>
      </c>
      <c r="D319" s="15">
        <v>5</v>
      </c>
      <c r="E319" s="16">
        <f t="shared" si="39"/>
        <v>3.9603960396039604E-2</v>
      </c>
      <c r="F319" s="16">
        <f t="shared" si="40"/>
        <v>2.8571428571428571E-2</v>
      </c>
      <c r="G319" s="16">
        <f t="shared" si="42"/>
        <v>-0.58333333333333337</v>
      </c>
      <c r="H319" s="16">
        <f t="shared" si="41"/>
        <v>-2.3102310231023104E-2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1</v>
      </c>
      <c r="D336" s="15">
        <v>0</v>
      </c>
      <c r="E336" s="16">
        <f t="shared" si="43"/>
        <v>3.3003300330033004E-3</v>
      </c>
      <c r="F336" s="16" t="str">
        <f t="shared" si="44"/>
        <v/>
      </c>
      <c r="G336" s="16">
        <f t="shared" si="46"/>
        <v>-1</v>
      </c>
      <c r="H336" s="16">
        <f t="shared" si="45"/>
        <v>-3.3003300330033004E-3</v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552</v>
      </c>
      <c r="D349" s="18">
        <f>SUM(D350:D576)</f>
        <v>314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-0.4311594202898551</v>
      </c>
      <c r="H349" s="19">
        <f t="shared" ref="H349:H412" si="49">+IF(OR(AND(E349=""),(G349="")),"",E349*G349)</f>
        <v>-0.4311594202898551</v>
      </c>
    </row>
    <row r="350" spans="1:8" x14ac:dyDescent="0.2">
      <c r="A350" s="13"/>
      <c r="B350" s="14" t="s">
        <v>326</v>
      </c>
      <c r="C350" s="15">
        <v>5</v>
      </c>
      <c r="D350" s="15">
        <v>0</v>
      </c>
      <c r="E350" s="16">
        <f t="shared" si="47"/>
        <v>9.057971014492754E-3</v>
      </c>
      <c r="F350" s="16" t="str">
        <f t="shared" si="48"/>
        <v/>
      </c>
      <c r="G350" s="16">
        <f t="shared" ref="G350:G413" si="50">+IF(AND(C350=0,D350=0)," ",IF(C350=0,1,IF(D350=0,-1,(D350-C350)/C350)))</f>
        <v>-1</v>
      </c>
      <c r="H350" s="16">
        <f t="shared" si="49"/>
        <v>-9.057971014492754E-3</v>
      </c>
    </row>
    <row r="351" spans="1:8" x14ac:dyDescent="0.2">
      <c r="A351" s="13"/>
      <c r="B351" s="14" t="s">
        <v>327</v>
      </c>
      <c r="C351" s="15">
        <v>8</v>
      </c>
      <c r="D351" s="15">
        <v>0</v>
      </c>
      <c r="E351" s="16">
        <f t="shared" si="47"/>
        <v>1.4492753623188406E-2</v>
      </c>
      <c r="F351" s="16" t="str">
        <f t="shared" si="48"/>
        <v/>
      </c>
      <c r="G351" s="16">
        <f t="shared" si="50"/>
        <v>-1</v>
      </c>
      <c r="H351" s="16">
        <f t="shared" si="49"/>
        <v>-1.4492753623188406E-2</v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7</v>
      </c>
      <c r="D355" s="15">
        <v>1</v>
      </c>
      <c r="E355" s="16">
        <f t="shared" si="47"/>
        <v>1.2681159420289856E-2</v>
      </c>
      <c r="F355" s="16">
        <f t="shared" si="48"/>
        <v>3.1847133757961785E-3</v>
      </c>
      <c r="G355" s="16">
        <f t="shared" si="50"/>
        <v>-0.8571428571428571</v>
      </c>
      <c r="H355" s="16">
        <f t="shared" si="49"/>
        <v>-1.0869565217391304E-2</v>
      </c>
    </row>
    <row r="356" spans="1:8" x14ac:dyDescent="0.2">
      <c r="A356" s="13"/>
      <c r="B356" s="14" t="s">
        <v>332</v>
      </c>
      <c r="C356" s="15">
        <v>3</v>
      </c>
      <c r="D356" s="15">
        <v>0</v>
      </c>
      <c r="E356" s="16">
        <f t="shared" si="47"/>
        <v>5.434782608695652E-3</v>
      </c>
      <c r="F356" s="16" t="str">
        <f t="shared" si="48"/>
        <v/>
      </c>
      <c r="G356" s="16">
        <f t="shared" si="50"/>
        <v>-1</v>
      </c>
      <c r="H356" s="16">
        <f t="shared" si="49"/>
        <v>-5.434782608695652E-3</v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1</v>
      </c>
      <c r="E358" s="16" t="str">
        <f t="shared" si="47"/>
        <v/>
      </c>
      <c r="F358" s="16">
        <f t="shared" si="48"/>
        <v>3.1847133757961785E-3</v>
      </c>
      <c r="G358" s="16">
        <f t="shared" si="50"/>
        <v>1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14</v>
      </c>
      <c r="D361" s="15">
        <v>61</v>
      </c>
      <c r="E361" s="16">
        <f t="shared" si="47"/>
        <v>2.5362318840579712E-2</v>
      </c>
      <c r="F361" s="16">
        <f t="shared" si="48"/>
        <v>0.19426751592356689</v>
      </c>
      <c r="G361" s="16">
        <f t="shared" si="50"/>
        <v>3.3571428571428572</v>
      </c>
      <c r="H361" s="16">
        <f t="shared" si="49"/>
        <v>8.5144927536231887E-2</v>
      </c>
    </row>
    <row r="362" spans="1:8" x14ac:dyDescent="0.2">
      <c r="A362" s="13"/>
      <c r="B362" s="14" t="s">
        <v>338</v>
      </c>
      <c r="C362" s="15">
        <v>2</v>
      </c>
      <c r="D362" s="15">
        <v>1</v>
      </c>
      <c r="E362" s="16">
        <f t="shared" si="47"/>
        <v>3.6231884057971015E-3</v>
      </c>
      <c r="F362" s="16">
        <f t="shared" si="48"/>
        <v>3.1847133757961785E-3</v>
      </c>
      <c r="G362" s="16">
        <f t="shared" si="50"/>
        <v>-0.5</v>
      </c>
      <c r="H362" s="16">
        <f t="shared" si="49"/>
        <v>-1.8115942028985507E-3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1</v>
      </c>
      <c r="D364" s="15">
        <v>2</v>
      </c>
      <c r="E364" s="16">
        <f t="shared" si="47"/>
        <v>1.8115942028985507E-3</v>
      </c>
      <c r="F364" s="16">
        <f t="shared" si="48"/>
        <v>6.369426751592357E-3</v>
      </c>
      <c r="G364" s="16">
        <f t="shared" si="50"/>
        <v>1</v>
      </c>
      <c r="H364" s="16">
        <f t="shared" si="49"/>
        <v>1.8115942028985507E-3</v>
      </c>
    </row>
    <row r="365" spans="1:8" x14ac:dyDescent="0.2">
      <c r="A365" s="13"/>
      <c r="B365" s="14" t="s">
        <v>341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0</v>
      </c>
      <c r="D369" s="15">
        <v>20</v>
      </c>
      <c r="E369" s="16" t="str">
        <f t="shared" si="47"/>
        <v/>
      </c>
      <c r="F369" s="16">
        <f t="shared" si="48"/>
        <v>6.3694267515923567E-2</v>
      </c>
      <c r="G369" s="16">
        <f t="shared" si="50"/>
        <v>1</v>
      </c>
      <c r="H369" s="16" t="str">
        <f t="shared" si="49"/>
        <v/>
      </c>
    </row>
    <row r="370" spans="1:8" x14ac:dyDescent="0.2">
      <c r="A370" s="13"/>
      <c r="B370" s="14" t="s">
        <v>346</v>
      </c>
      <c r="C370" s="15">
        <v>168</v>
      </c>
      <c r="D370" s="15">
        <v>0</v>
      </c>
      <c r="E370" s="16">
        <f t="shared" si="47"/>
        <v>0.30434782608695654</v>
      </c>
      <c r="F370" s="16" t="str">
        <f t="shared" si="48"/>
        <v/>
      </c>
      <c r="G370" s="16">
        <f t="shared" si="50"/>
        <v>-1</v>
      </c>
      <c r="H370" s="16">
        <f t="shared" si="49"/>
        <v>-0.30434782608695654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1</v>
      </c>
      <c r="D372" s="15">
        <v>1</v>
      </c>
      <c r="E372" s="16">
        <f t="shared" si="47"/>
        <v>1.8115942028985507E-3</v>
      </c>
      <c r="F372" s="16">
        <f t="shared" si="48"/>
        <v>3.1847133757961785E-3</v>
      </c>
      <c r="G372" s="16">
        <f t="shared" si="50"/>
        <v>0</v>
      </c>
      <c r="H372" s="16">
        <f t="shared" si="49"/>
        <v>0</v>
      </c>
    </row>
    <row r="373" spans="1:8" x14ac:dyDescent="0.2">
      <c r="A373" s="13"/>
      <c r="B373" s="14" t="s">
        <v>349</v>
      </c>
      <c r="C373" s="15">
        <v>10</v>
      </c>
      <c r="D373" s="15">
        <v>12</v>
      </c>
      <c r="E373" s="16">
        <f t="shared" si="47"/>
        <v>1.8115942028985508E-2</v>
      </c>
      <c r="F373" s="16">
        <f t="shared" si="48"/>
        <v>3.8216560509554139E-2</v>
      </c>
      <c r="G373" s="16">
        <f t="shared" si="50"/>
        <v>0.2</v>
      </c>
      <c r="H373" s="16">
        <f t="shared" si="49"/>
        <v>3.6231884057971019E-3</v>
      </c>
    </row>
    <row r="374" spans="1:8" x14ac:dyDescent="0.2">
      <c r="A374" s="13"/>
      <c r="B374" s="14" t="s">
        <v>350</v>
      </c>
      <c r="C374" s="15">
        <v>1</v>
      </c>
      <c r="D374" s="15">
        <v>0</v>
      </c>
      <c r="E374" s="16">
        <f t="shared" si="47"/>
        <v>1.8115942028985507E-3</v>
      </c>
      <c r="F374" s="16" t="str">
        <f t="shared" si="48"/>
        <v/>
      </c>
      <c r="G374" s="16">
        <f t="shared" si="50"/>
        <v>-1</v>
      </c>
      <c r="H374" s="16">
        <f t="shared" si="49"/>
        <v>-1.8115942028985507E-3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3</v>
      </c>
      <c r="D376" s="15">
        <v>0</v>
      </c>
      <c r="E376" s="16">
        <f t="shared" si="47"/>
        <v>5.434782608695652E-3</v>
      </c>
      <c r="F376" s="16" t="str">
        <f t="shared" si="48"/>
        <v/>
      </c>
      <c r="G376" s="16">
        <f t="shared" si="50"/>
        <v>-1</v>
      </c>
      <c r="H376" s="16">
        <f t="shared" si="49"/>
        <v>-5.434782608695652E-3</v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1</v>
      </c>
      <c r="E378" s="16" t="str">
        <f t="shared" si="47"/>
        <v/>
      </c>
      <c r="F378" s="16">
        <f t="shared" si="48"/>
        <v>3.1847133757961785E-3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1</v>
      </c>
      <c r="D383" s="15">
        <v>1</v>
      </c>
      <c r="E383" s="16">
        <f t="shared" si="47"/>
        <v>1.8115942028985507E-3</v>
      </c>
      <c r="F383" s="16">
        <f t="shared" si="48"/>
        <v>3.1847133757961785E-3</v>
      </c>
      <c r="G383" s="16">
        <f t="shared" si="50"/>
        <v>0</v>
      </c>
      <c r="H383" s="16">
        <f t="shared" si="49"/>
        <v>0</v>
      </c>
    </row>
    <row r="384" spans="1:8" x14ac:dyDescent="0.2">
      <c r="A384" s="13"/>
      <c r="B384" s="14" t="s">
        <v>360</v>
      </c>
      <c r="C384" s="15">
        <v>4</v>
      </c>
      <c r="D384" s="15">
        <v>17</v>
      </c>
      <c r="E384" s="16">
        <f t="shared" si="47"/>
        <v>7.246376811594203E-3</v>
      </c>
      <c r="F384" s="16">
        <f t="shared" si="48"/>
        <v>5.4140127388535034E-2</v>
      </c>
      <c r="G384" s="16">
        <f t="shared" si="50"/>
        <v>3.25</v>
      </c>
      <c r="H384" s="16">
        <f t="shared" si="49"/>
        <v>2.355072463768116E-2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4</v>
      </c>
      <c r="E386" s="16" t="str">
        <f t="shared" si="47"/>
        <v/>
      </c>
      <c r="F386" s="16">
        <f t="shared" si="48"/>
        <v>1.2738853503184714E-2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2</v>
      </c>
      <c r="D388" s="15">
        <v>2</v>
      </c>
      <c r="E388" s="16">
        <f t="shared" si="47"/>
        <v>3.6231884057971015E-3</v>
      </c>
      <c r="F388" s="16">
        <f t="shared" si="48"/>
        <v>6.369426751592357E-3</v>
      </c>
      <c r="G388" s="16">
        <f t="shared" si="50"/>
        <v>0</v>
      </c>
      <c r="H388" s="16">
        <f t="shared" si="49"/>
        <v>0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3</v>
      </c>
      <c r="D391" s="15">
        <v>0</v>
      </c>
      <c r="E391" s="16">
        <f t="shared" si="47"/>
        <v>5.434782608695652E-3</v>
      </c>
      <c r="F391" s="16" t="str">
        <f t="shared" si="48"/>
        <v/>
      </c>
      <c r="G391" s="16">
        <f t="shared" si="50"/>
        <v>-1</v>
      </c>
      <c r="H391" s="16">
        <f t="shared" si="49"/>
        <v>-5.434782608695652E-3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29</v>
      </c>
      <c r="D395" s="15">
        <v>11</v>
      </c>
      <c r="E395" s="16">
        <f t="shared" si="47"/>
        <v>5.2536231884057968E-2</v>
      </c>
      <c r="F395" s="16">
        <f t="shared" si="48"/>
        <v>3.5031847133757961E-2</v>
      </c>
      <c r="G395" s="16">
        <f t="shared" si="50"/>
        <v>-0.62068965517241381</v>
      </c>
      <c r="H395" s="16">
        <f t="shared" si="49"/>
        <v>-3.2608695652173912E-2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4</v>
      </c>
      <c r="D397" s="15">
        <v>1</v>
      </c>
      <c r="E397" s="16">
        <f t="shared" si="47"/>
        <v>7.246376811594203E-3</v>
      </c>
      <c r="F397" s="16">
        <f t="shared" si="48"/>
        <v>3.1847133757961785E-3</v>
      </c>
      <c r="G397" s="16">
        <f t="shared" si="50"/>
        <v>-0.75</v>
      </c>
      <c r="H397" s="16">
        <f t="shared" si="49"/>
        <v>-5.434782608695652E-3</v>
      </c>
    </row>
    <row r="398" spans="1:8" x14ac:dyDescent="0.2">
      <c r="A398" s="13"/>
      <c r="B398" s="14" t="s">
        <v>374</v>
      </c>
      <c r="C398" s="15">
        <v>11</v>
      </c>
      <c r="D398" s="15">
        <v>2</v>
      </c>
      <c r="E398" s="16">
        <f t="shared" si="47"/>
        <v>1.9927536231884056E-2</v>
      </c>
      <c r="F398" s="16">
        <f t="shared" si="48"/>
        <v>6.369426751592357E-3</v>
      </c>
      <c r="G398" s="16">
        <f t="shared" si="50"/>
        <v>-0.81818181818181823</v>
      </c>
      <c r="H398" s="16">
        <f t="shared" si="49"/>
        <v>-1.6304347826086956E-2</v>
      </c>
    </row>
    <row r="399" spans="1:8" x14ac:dyDescent="0.2">
      <c r="A399" s="13"/>
      <c r="B399" s="14" t="s">
        <v>375</v>
      </c>
      <c r="C399" s="15">
        <v>7</v>
      </c>
      <c r="D399" s="15">
        <v>0</v>
      </c>
      <c r="E399" s="16">
        <f t="shared" si="47"/>
        <v>1.2681159420289856E-2</v>
      </c>
      <c r="F399" s="16" t="str">
        <f t="shared" si="48"/>
        <v/>
      </c>
      <c r="G399" s="16">
        <f t="shared" si="50"/>
        <v>-1</v>
      </c>
      <c r="H399" s="16">
        <f t="shared" si="49"/>
        <v>-1.2681159420289856E-2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2</v>
      </c>
      <c r="D403" s="15">
        <v>16</v>
      </c>
      <c r="E403" s="16">
        <f t="shared" si="47"/>
        <v>3.6231884057971015E-3</v>
      </c>
      <c r="F403" s="16">
        <f t="shared" si="48"/>
        <v>5.0955414012738856E-2</v>
      </c>
      <c r="G403" s="16">
        <f t="shared" si="50"/>
        <v>7</v>
      </c>
      <c r="H403" s="16">
        <f t="shared" si="49"/>
        <v>2.5362318840579712E-2</v>
      </c>
    </row>
    <row r="404" spans="1:8" x14ac:dyDescent="0.2">
      <c r="A404" s="13"/>
      <c r="B404" s="14" t="s">
        <v>380</v>
      </c>
      <c r="C404" s="15">
        <v>3</v>
      </c>
      <c r="D404" s="15">
        <v>0</v>
      </c>
      <c r="E404" s="16">
        <f t="shared" si="47"/>
        <v>5.434782608695652E-3</v>
      </c>
      <c r="F404" s="16" t="str">
        <f t="shared" si="48"/>
        <v/>
      </c>
      <c r="G404" s="16">
        <f t="shared" si="50"/>
        <v>-1</v>
      </c>
      <c r="H404" s="16">
        <f t="shared" si="49"/>
        <v>-5.434782608695652E-3</v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1</v>
      </c>
      <c r="D408" s="15">
        <v>1</v>
      </c>
      <c r="E408" s="16">
        <f t="shared" si="47"/>
        <v>1.8115942028985507E-3</v>
      </c>
      <c r="F408" s="16">
        <f t="shared" si="48"/>
        <v>3.1847133757961785E-3</v>
      </c>
      <c r="G408" s="16">
        <f t="shared" si="50"/>
        <v>0</v>
      </c>
      <c r="H408" s="16">
        <f t="shared" si="49"/>
        <v>0</v>
      </c>
    </row>
    <row r="409" spans="1:8" x14ac:dyDescent="0.2">
      <c r="A409" s="13"/>
      <c r="B409" s="14" t="s">
        <v>385</v>
      </c>
      <c r="C409" s="15">
        <v>2</v>
      </c>
      <c r="D409" s="15">
        <v>0</v>
      </c>
      <c r="E409" s="16">
        <f t="shared" si="47"/>
        <v>3.6231884057971015E-3</v>
      </c>
      <c r="F409" s="16" t="str">
        <f t="shared" si="48"/>
        <v/>
      </c>
      <c r="G409" s="16">
        <f t="shared" si="50"/>
        <v>-1</v>
      </c>
      <c r="H409" s="16">
        <f t="shared" si="49"/>
        <v>-3.6231884057971015E-3</v>
      </c>
    </row>
    <row r="410" spans="1:8" x14ac:dyDescent="0.2">
      <c r="A410" s="13"/>
      <c r="B410" s="14" t="s">
        <v>386</v>
      </c>
      <c r="C410" s="15">
        <v>15</v>
      </c>
      <c r="D410" s="15">
        <v>0</v>
      </c>
      <c r="E410" s="16">
        <f t="shared" si="47"/>
        <v>2.717391304347826E-2</v>
      </c>
      <c r="F410" s="16" t="str">
        <f t="shared" si="48"/>
        <v/>
      </c>
      <c r="G410" s="16">
        <f t="shared" si="50"/>
        <v>-1</v>
      </c>
      <c r="H410" s="16">
        <f t="shared" si="49"/>
        <v>-2.717391304347826E-2</v>
      </c>
    </row>
    <row r="411" spans="1:8" x14ac:dyDescent="0.2">
      <c r="A411" s="13"/>
      <c r="B411" s="14" t="s">
        <v>387</v>
      </c>
      <c r="C411" s="15">
        <v>0</v>
      </c>
      <c r="D411" s="15">
        <v>10</v>
      </c>
      <c r="E411" s="16" t="str">
        <f t="shared" si="47"/>
        <v/>
      </c>
      <c r="F411" s="16">
        <f t="shared" si="48"/>
        <v>3.1847133757961783E-2</v>
      </c>
      <c r="G411" s="16">
        <f t="shared" si="50"/>
        <v>1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2</v>
      </c>
      <c r="E412" s="16" t="str">
        <f t="shared" si="47"/>
        <v/>
      </c>
      <c r="F412" s="16">
        <f t="shared" si="48"/>
        <v>6.369426751592357E-3</v>
      </c>
      <c r="G412" s="16">
        <f t="shared" si="50"/>
        <v>1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2</v>
      </c>
      <c r="E415" s="16" t="str">
        <f t="shared" si="51"/>
        <v/>
      </c>
      <c r="F415" s="16">
        <f t="shared" si="52"/>
        <v>6.369426751592357E-3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24</v>
      </c>
      <c r="D416" s="15">
        <v>0</v>
      </c>
      <c r="E416" s="16">
        <f t="shared" si="51"/>
        <v>4.3478260869565216E-2</v>
      </c>
      <c r="F416" s="16" t="str">
        <f t="shared" si="52"/>
        <v/>
      </c>
      <c r="G416" s="16">
        <f t="shared" si="54"/>
        <v>-1</v>
      </c>
      <c r="H416" s="16">
        <f t="shared" si="53"/>
        <v>-4.3478260869565216E-2</v>
      </c>
    </row>
    <row r="417" spans="1:8" x14ac:dyDescent="0.2">
      <c r="A417" s="13"/>
      <c r="B417" s="14" t="s">
        <v>393</v>
      </c>
      <c r="C417" s="15">
        <v>0</v>
      </c>
      <c r="D417" s="15">
        <v>9</v>
      </c>
      <c r="E417" s="16" t="str">
        <f t="shared" si="51"/>
        <v/>
      </c>
      <c r="F417" s="16">
        <f t="shared" si="52"/>
        <v>2.8662420382165606E-2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32</v>
      </c>
      <c r="D420" s="15">
        <v>4</v>
      </c>
      <c r="E420" s="16">
        <f t="shared" si="51"/>
        <v>5.7971014492753624E-2</v>
      </c>
      <c r="F420" s="16">
        <f t="shared" si="52"/>
        <v>1.2738853503184714E-2</v>
      </c>
      <c r="G420" s="16">
        <f t="shared" si="54"/>
        <v>-0.875</v>
      </c>
      <c r="H420" s="16">
        <f t="shared" si="53"/>
        <v>-5.0724637681159424E-2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1</v>
      </c>
      <c r="D429" s="15">
        <v>0</v>
      </c>
      <c r="E429" s="16">
        <f t="shared" si="51"/>
        <v>1.8115942028985507E-3</v>
      </c>
      <c r="F429" s="16" t="str">
        <f t="shared" si="52"/>
        <v/>
      </c>
      <c r="G429" s="16">
        <f t="shared" si="54"/>
        <v>-1</v>
      </c>
      <c r="H429" s="16">
        <f t="shared" si="53"/>
        <v>-1.8115942028985507E-3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1</v>
      </c>
      <c r="E432" s="16" t="str">
        <f t="shared" si="51"/>
        <v/>
      </c>
      <c r="F432" s="16">
        <f t="shared" si="52"/>
        <v>3.1847133757961785E-3</v>
      </c>
      <c r="G432" s="16">
        <f t="shared" si="54"/>
        <v>1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4</v>
      </c>
      <c r="D456" s="15">
        <v>0</v>
      </c>
      <c r="E456" s="16">
        <f t="shared" si="51"/>
        <v>7.246376811594203E-3</v>
      </c>
      <c r="F456" s="16" t="str">
        <f t="shared" si="52"/>
        <v/>
      </c>
      <c r="G456" s="16">
        <f t="shared" si="54"/>
        <v>-1</v>
      </c>
      <c r="H456" s="16">
        <f t="shared" si="53"/>
        <v>-7.246376811594203E-3</v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6</v>
      </c>
      <c r="D459" s="15">
        <v>0</v>
      </c>
      <c r="E459" s="16">
        <f t="shared" si="51"/>
        <v>1.0869565217391304E-2</v>
      </c>
      <c r="F459" s="16" t="str">
        <f t="shared" si="52"/>
        <v/>
      </c>
      <c r="G459" s="16">
        <f t="shared" si="54"/>
        <v>-1</v>
      </c>
      <c r="H459" s="16">
        <f t="shared" si="53"/>
        <v>-1.0869565217391304E-2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10</v>
      </c>
      <c r="D461" s="15">
        <v>0</v>
      </c>
      <c r="E461" s="16">
        <f t="shared" si="51"/>
        <v>1.8115942028985508E-2</v>
      </c>
      <c r="F461" s="16" t="str">
        <f t="shared" si="52"/>
        <v/>
      </c>
      <c r="G461" s="16">
        <f t="shared" si="54"/>
        <v>-1</v>
      </c>
      <c r="H461" s="16">
        <f t="shared" si="53"/>
        <v>-1.8115942028985508E-2</v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16</v>
      </c>
      <c r="D465" s="15">
        <v>12</v>
      </c>
      <c r="E465" s="16">
        <f t="shared" si="51"/>
        <v>2.8985507246376812E-2</v>
      </c>
      <c r="F465" s="16">
        <f t="shared" si="52"/>
        <v>3.8216560509554139E-2</v>
      </c>
      <c r="G465" s="16">
        <f t="shared" si="54"/>
        <v>-0.25</v>
      </c>
      <c r="H465" s="16">
        <f t="shared" si="53"/>
        <v>-7.246376811594203E-3</v>
      </c>
    </row>
    <row r="466" spans="1:8" x14ac:dyDescent="0.2">
      <c r="A466" s="13"/>
      <c r="B466" s="14" t="s">
        <v>442</v>
      </c>
      <c r="C466" s="15">
        <v>25</v>
      </c>
      <c r="D466" s="15">
        <v>31</v>
      </c>
      <c r="E466" s="16">
        <f t="shared" si="51"/>
        <v>4.5289855072463768E-2</v>
      </c>
      <c r="F466" s="16">
        <f t="shared" si="52"/>
        <v>9.8726114649681534E-2</v>
      </c>
      <c r="G466" s="16">
        <f t="shared" si="54"/>
        <v>0.24</v>
      </c>
      <c r="H466" s="16">
        <f t="shared" si="53"/>
        <v>1.0869565217391304E-2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42</v>
      </c>
      <c r="D471" s="15">
        <v>2</v>
      </c>
      <c r="E471" s="16">
        <f t="shared" si="51"/>
        <v>7.6086956521739135E-2</v>
      </c>
      <c r="F471" s="16">
        <f t="shared" si="52"/>
        <v>6.369426751592357E-3</v>
      </c>
      <c r="G471" s="16">
        <f t="shared" si="54"/>
        <v>-0.95238095238095233</v>
      </c>
      <c r="H471" s="16">
        <f t="shared" si="53"/>
        <v>-7.2463768115942032E-2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27</v>
      </c>
      <c r="D479" s="15">
        <v>0</v>
      </c>
      <c r="E479" s="16">
        <f t="shared" si="55"/>
        <v>4.8913043478260872E-2</v>
      </c>
      <c r="F479" s="16" t="str">
        <f t="shared" si="56"/>
        <v/>
      </c>
      <c r="G479" s="16">
        <f t="shared" si="58"/>
        <v>-1</v>
      </c>
      <c r="H479" s="16">
        <f t="shared" si="57"/>
        <v>-4.8913043478260872E-2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10</v>
      </c>
      <c r="D483" s="15">
        <v>0</v>
      </c>
      <c r="E483" s="16">
        <f t="shared" si="55"/>
        <v>1.8115942028985508E-2</v>
      </c>
      <c r="F483" s="16" t="str">
        <f t="shared" si="56"/>
        <v/>
      </c>
      <c r="G483" s="16">
        <f t="shared" si="58"/>
        <v>-1</v>
      </c>
      <c r="H483" s="16">
        <f t="shared" si="57"/>
        <v>-1.8115942028985508E-2</v>
      </c>
    </row>
    <row r="484" spans="1:8" x14ac:dyDescent="0.2">
      <c r="A484" s="13"/>
      <c r="B484" s="14" t="s">
        <v>460</v>
      </c>
      <c r="C484" s="15">
        <v>1</v>
      </c>
      <c r="D484" s="15">
        <v>0</v>
      </c>
      <c r="E484" s="16">
        <f t="shared" si="55"/>
        <v>1.8115942028985507E-3</v>
      </c>
      <c r="F484" s="16" t="str">
        <f t="shared" si="56"/>
        <v/>
      </c>
      <c r="G484" s="16">
        <f t="shared" si="58"/>
        <v>-1</v>
      </c>
      <c r="H484" s="16">
        <f t="shared" si="57"/>
        <v>-1.8115942028985507E-3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5</v>
      </c>
      <c r="E489" s="16" t="str">
        <f t="shared" si="55"/>
        <v/>
      </c>
      <c r="F489" s="16">
        <f t="shared" si="56"/>
        <v>1.5923566878980892E-2</v>
      </c>
      <c r="G489" s="16">
        <f t="shared" si="58"/>
        <v>1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2</v>
      </c>
      <c r="D490" s="15">
        <v>0</v>
      </c>
      <c r="E490" s="16">
        <f t="shared" si="55"/>
        <v>3.6231884057971015E-3</v>
      </c>
      <c r="F490" s="16" t="str">
        <f t="shared" si="56"/>
        <v/>
      </c>
      <c r="G490" s="16">
        <f t="shared" si="58"/>
        <v>-1</v>
      </c>
      <c r="H490" s="16">
        <f t="shared" si="57"/>
        <v>-3.6231884057971015E-3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4</v>
      </c>
      <c r="E497" s="16" t="str">
        <f t="shared" si="55"/>
        <v/>
      </c>
      <c r="F497" s="16">
        <f t="shared" si="56"/>
        <v>1.2738853503184714E-2</v>
      </c>
      <c r="G497" s="16">
        <f t="shared" si="58"/>
        <v>1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3</v>
      </c>
      <c r="D527" s="15">
        <v>2</v>
      </c>
      <c r="E527" s="16">
        <f t="shared" si="55"/>
        <v>5.434782608695652E-3</v>
      </c>
      <c r="F527" s="16">
        <f t="shared" si="56"/>
        <v>6.369426751592357E-3</v>
      </c>
      <c r="G527" s="16">
        <f t="shared" si="58"/>
        <v>-0.33333333333333331</v>
      </c>
      <c r="H527" s="16">
        <f t="shared" si="57"/>
        <v>-1.8115942028985505E-3</v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22</v>
      </c>
      <c r="D535" s="15">
        <v>47</v>
      </c>
      <c r="E535" s="16">
        <f t="shared" si="55"/>
        <v>3.9855072463768113E-2</v>
      </c>
      <c r="F535" s="16">
        <f t="shared" si="56"/>
        <v>0.14968152866242038</v>
      </c>
      <c r="G535" s="16">
        <f t="shared" si="58"/>
        <v>1.1363636363636365</v>
      </c>
      <c r="H535" s="16">
        <f t="shared" si="57"/>
        <v>4.5289855072463768E-2</v>
      </c>
    </row>
    <row r="536" spans="1:8" ht="25.5" x14ac:dyDescent="0.2">
      <c r="A536" s="13"/>
      <c r="B536" s="14" t="s">
        <v>512</v>
      </c>
      <c r="C536" s="15">
        <v>1</v>
      </c>
      <c r="D536" s="15">
        <v>0</v>
      </c>
      <c r="E536" s="16">
        <f t="shared" si="55"/>
        <v>1.8115942028985507E-3</v>
      </c>
      <c r="F536" s="16" t="str">
        <f t="shared" si="56"/>
        <v/>
      </c>
      <c r="G536" s="16">
        <f t="shared" si="58"/>
        <v>-1</v>
      </c>
      <c r="H536" s="16">
        <f t="shared" si="57"/>
        <v>-1.8115942028985507E-3</v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3</v>
      </c>
      <c r="D538" s="15">
        <v>2</v>
      </c>
      <c r="E538" s="16">
        <f t="shared" si="55"/>
        <v>5.434782608695652E-3</v>
      </c>
      <c r="F538" s="16">
        <f t="shared" si="56"/>
        <v>6.369426751592357E-3</v>
      </c>
      <c r="G538" s="16">
        <f t="shared" si="58"/>
        <v>-0.33333333333333331</v>
      </c>
      <c r="H538" s="16">
        <f t="shared" si="57"/>
        <v>-1.8115942028985505E-3</v>
      </c>
    </row>
    <row r="539" spans="1:8" x14ac:dyDescent="0.2">
      <c r="A539" s="13"/>
      <c r="B539" s="14" t="s">
        <v>515</v>
      </c>
      <c r="C539" s="15">
        <v>2</v>
      </c>
      <c r="D539" s="15">
        <v>0</v>
      </c>
      <c r="E539" s="16">
        <f t="shared" si="55"/>
        <v>3.6231884057971015E-3</v>
      </c>
      <c r="F539" s="16" t="str">
        <f t="shared" si="56"/>
        <v/>
      </c>
      <c r="G539" s="16">
        <f t="shared" si="58"/>
        <v>-1</v>
      </c>
      <c r="H539" s="16">
        <f t="shared" si="57"/>
        <v>-3.6231884057971015E-3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2</v>
      </c>
      <c r="E548" s="16" t="str">
        <f t="shared" si="59"/>
        <v/>
      </c>
      <c r="F548" s="16">
        <f t="shared" si="60"/>
        <v>6.369426751592357E-3</v>
      </c>
      <c r="G548" s="16">
        <f t="shared" si="62"/>
        <v>1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1</v>
      </c>
      <c r="D553" s="15">
        <v>0</v>
      </c>
      <c r="E553" s="16">
        <f t="shared" si="59"/>
        <v>1.8115942028985507E-3</v>
      </c>
      <c r="F553" s="16" t="str">
        <f t="shared" si="60"/>
        <v/>
      </c>
      <c r="G553" s="16">
        <f t="shared" si="62"/>
        <v>-1</v>
      </c>
      <c r="H553" s="16">
        <f t="shared" si="61"/>
        <v>-1.8115942028985507E-3</v>
      </c>
    </row>
    <row r="554" spans="1:8" x14ac:dyDescent="0.2">
      <c r="A554" s="13"/>
      <c r="B554" s="14" t="s">
        <v>529</v>
      </c>
      <c r="C554" s="15">
        <v>2</v>
      </c>
      <c r="D554" s="15">
        <v>12</v>
      </c>
      <c r="E554" s="16">
        <f t="shared" si="59"/>
        <v>3.6231884057971015E-3</v>
      </c>
      <c r="F554" s="16">
        <f t="shared" si="60"/>
        <v>3.8216560509554139E-2</v>
      </c>
      <c r="G554" s="16">
        <f t="shared" si="62"/>
        <v>5</v>
      </c>
      <c r="H554" s="16">
        <f t="shared" si="61"/>
        <v>1.8115942028985508E-2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1</v>
      </c>
      <c r="E556" s="16" t="str">
        <f t="shared" si="59"/>
        <v/>
      </c>
      <c r="F556" s="16">
        <f t="shared" si="60"/>
        <v>3.1847133757961785E-3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</v>
      </c>
      <c r="D559" s="15">
        <v>6</v>
      </c>
      <c r="E559" s="16">
        <f t="shared" si="59"/>
        <v>1.8115942028985507E-3</v>
      </c>
      <c r="F559" s="16">
        <f t="shared" si="60"/>
        <v>1.9108280254777069E-2</v>
      </c>
      <c r="G559" s="16">
        <f t="shared" si="62"/>
        <v>5</v>
      </c>
      <c r="H559" s="16">
        <f t="shared" si="61"/>
        <v>9.057971014492754E-3</v>
      </c>
    </row>
    <row r="560" spans="1:8" ht="25.5" x14ac:dyDescent="0.2">
      <c r="A560" s="13"/>
      <c r="B560" s="14" t="s">
        <v>535</v>
      </c>
      <c r="C560" s="15">
        <v>1</v>
      </c>
      <c r="D560" s="15">
        <v>0</v>
      </c>
      <c r="E560" s="16">
        <f t="shared" si="59"/>
        <v>1.8115942028985507E-3</v>
      </c>
      <c r="F560" s="16" t="str">
        <f t="shared" si="60"/>
        <v/>
      </c>
      <c r="G560" s="16">
        <f t="shared" si="62"/>
        <v>-1</v>
      </c>
      <c r="H560" s="16">
        <f t="shared" si="61"/>
        <v>-1.8115942028985507E-3</v>
      </c>
    </row>
    <row r="561" spans="1:8" x14ac:dyDescent="0.2">
      <c r="A561" s="13"/>
      <c r="B561" s="14" t="s">
        <v>536</v>
      </c>
      <c r="C561" s="15">
        <v>1</v>
      </c>
      <c r="D561" s="15">
        <v>1</v>
      </c>
      <c r="E561" s="16">
        <f t="shared" si="59"/>
        <v>1.8115942028985507E-3</v>
      </c>
      <c r="F561" s="16">
        <f t="shared" si="60"/>
        <v>3.1847133757961785E-3</v>
      </c>
      <c r="G561" s="16">
        <f t="shared" si="62"/>
        <v>0</v>
      </c>
      <c r="H561" s="16">
        <f t="shared" si="61"/>
        <v>0</v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1</v>
      </c>
      <c r="D564" s="15">
        <v>0</v>
      </c>
      <c r="E564" s="16">
        <f t="shared" si="59"/>
        <v>1.8115942028985507E-3</v>
      </c>
      <c r="F564" s="16" t="str">
        <f t="shared" si="60"/>
        <v/>
      </c>
      <c r="G564" s="16">
        <f t="shared" si="62"/>
        <v>-1</v>
      </c>
      <c r="H564" s="16">
        <f t="shared" si="61"/>
        <v>-1.8115942028985507E-3</v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5</v>
      </c>
      <c r="D566" s="15">
        <v>0</v>
      </c>
      <c r="E566" s="16">
        <f t="shared" si="59"/>
        <v>9.057971014492754E-3</v>
      </c>
      <c r="F566" s="16" t="str">
        <f t="shared" si="60"/>
        <v/>
      </c>
      <c r="G566" s="16">
        <f t="shared" si="62"/>
        <v>-1</v>
      </c>
      <c r="H566" s="16">
        <f t="shared" si="61"/>
        <v>-9.057971014492754E-3</v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2</v>
      </c>
      <c r="D568" s="15">
        <v>0</v>
      </c>
      <c r="E568" s="16">
        <f t="shared" si="59"/>
        <v>3.6231884057971015E-3</v>
      </c>
      <c r="F568" s="16" t="str">
        <f t="shared" si="60"/>
        <v/>
      </c>
      <c r="G568" s="16">
        <f t="shared" si="62"/>
        <v>-1</v>
      </c>
      <c r="H568" s="16">
        <f t="shared" si="61"/>
        <v>-3.6231884057971015E-3</v>
      </c>
    </row>
    <row r="569" spans="1:8" x14ac:dyDescent="0.2">
      <c r="A569" s="13"/>
      <c r="B569" s="14" t="s">
        <v>544</v>
      </c>
      <c r="C569" s="15">
        <v>0</v>
      </c>
      <c r="D569" s="15">
        <v>1</v>
      </c>
      <c r="E569" s="16" t="str">
        <f t="shared" si="59"/>
        <v/>
      </c>
      <c r="F569" s="16">
        <f t="shared" si="60"/>
        <v>3.1847133757961785E-3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1</v>
      </c>
      <c r="E570" s="16" t="str">
        <f t="shared" si="59"/>
        <v/>
      </c>
      <c r="F570" s="16">
        <f t="shared" si="60"/>
        <v>3.1847133757961785E-3</v>
      </c>
      <c r="G570" s="16">
        <f t="shared" si="62"/>
        <v>1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2</v>
      </c>
      <c r="E574" s="16" t="str">
        <f t="shared" si="59"/>
        <v/>
      </c>
      <c r="F574" s="16">
        <f t="shared" si="60"/>
        <v>6.369426751592357E-3</v>
      </c>
      <c r="G574" s="16">
        <f t="shared" si="62"/>
        <v>1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126</v>
      </c>
      <c r="D582" s="18">
        <f>SUM(D583:D609)</f>
        <v>95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-0.24603174603174602</v>
      </c>
      <c r="H582" s="19">
        <f t="shared" ref="H582:H609" si="65">+IF(OR(AND(E582=""),(G582="")),"",E582*G582)</f>
        <v>-0.24603174603174602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0</v>
      </c>
      <c r="E584" s="16" t="str">
        <f t="shared" si="63"/>
        <v/>
      </c>
      <c r="F584" s="16" t="str">
        <f t="shared" si="64"/>
        <v/>
      </c>
      <c r="G584" s="16" t="str">
        <f t="shared" si="66"/>
        <v xml:space="preserve"> 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39</v>
      </c>
      <c r="D585" s="15">
        <v>27</v>
      </c>
      <c r="E585" s="16">
        <f t="shared" si="63"/>
        <v>0.30952380952380953</v>
      </c>
      <c r="F585" s="16">
        <f t="shared" si="64"/>
        <v>0.28421052631578947</v>
      </c>
      <c r="G585" s="16">
        <f t="shared" si="66"/>
        <v>-0.30769230769230771</v>
      </c>
      <c r="H585" s="16">
        <f t="shared" si="65"/>
        <v>-9.5238095238095247E-2</v>
      </c>
    </row>
    <row r="586" spans="1:8" x14ac:dyDescent="0.2">
      <c r="A586" s="13"/>
      <c r="B586" s="14" t="s">
        <v>555</v>
      </c>
      <c r="C586" s="15">
        <v>12</v>
      </c>
      <c r="D586" s="15">
        <v>0</v>
      </c>
      <c r="E586" s="16">
        <f t="shared" si="63"/>
        <v>9.5238095238095233E-2</v>
      </c>
      <c r="F586" s="16" t="str">
        <f t="shared" si="64"/>
        <v/>
      </c>
      <c r="G586" s="16">
        <f t="shared" si="66"/>
        <v>-1</v>
      </c>
      <c r="H586" s="16">
        <f t="shared" si="65"/>
        <v>-9.5238095238095233E-2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1</v>
      </c>
      <c r="D588" s="15">
        <v>0</v>
      </c>
      <c r="E588" s="16">
        <f t="shared" si="63"/>
        <v>7.9365079365079361E-3</v>
      </c>
      <c r="F588" s="16" t="str">
        <f t="shared" si="64"/>
        <v/>
      </c>
      <c r="G588" s="16">
        <f t="shared" si="66"/>
        <v>-1</v>
      </c>
      <c r="H588" s="16">
        <f t="shared" si="65"/>
        <v>-7.9365079365079361E-3</v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13</v>
      </c>
      <c r="D593" s="15">
        <v>11</v>
      </c>
      <c r="E593" s="16">
        <f t="shared" si="63"/>
        <v>0.10317460317460317</v>
      </c>
      <c r="F593" s="16">
        <f t="shared" si="64"/>
        <v>0.11578947368421053</v>
      </c>
      <c r="G593" s="16">
        <f t="shared" si="66"/>
        <v>-0.15384615384615385</v>
      </c>
      <c r="H593" s="16">
        <f t="shared" si="65"/>
        <v>-1.5873015873015872E-2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5</v>
      </c>
      <c r="D599" s="15">
        <v>0</v>
      </c>
      <c r="E599" s="16">
        <f t="shared" si="63"/>
        <v>3.968253968253968E-2</v>
      </c>
      <c r="F599" s="16" t="str">
        <f t="shared" si="64"/>
        <v/>
      </c>
      <c r="G599" s="16">
        <f t="shared" si="66"/>
        <v>-1</v>
      </c>
      <c r="H599" s="16">
        <f t="shared" si="65"/>
        <v>-3.968253968253968E-2</v>
      </c>
    </row>
    <row r="600" spans="1:8" x14ac:dyDescent="0.2">
      <c r="A600" s="13"/>
      <c r="B600" s="14" t="s">
        <v>569</v>
      </c>
      <c r="C600" s="15">
        <v>50</v>
      </c>
      <c r="D600" s="15">
        <v>50</v>
      </c>
      <c r="E600" s="16">
        <f t="shared" si="63"/>
        <v>0.3968253968253968</v>
      </c>
      <c r="F600" s="16">
        <f t="shared" si="64"/>
        <v>0.52631578947368418</v>
      </c>
      <c r="G600" s="16">
        <f t="shared" si="66"/>
        <v>0</v>
      </c>
      <c r="H600" s="16">
        <f t="shared" si="65"/>
        <v>0</v>
      </c>
    </row>
    <row r="601" spans="1:8" x14ac:dyDescent="0.2">
      <c r="A601" s="13"/>
      <c r="B601" s="14" t="s">
        <v>570</v>
      </c>
      <c r="C601" s="15">
        <v>3</v>
      </c>
      <c r="D601" s="15">
        <v>3</v>
      </c>
      <c r="E601" s="16">
        <f t="shared" si="63"/>
        <v>2.3809523809523808E-2</v>
      </c>
      <c r="F601" s="16">
        <f t="shared" si="64"/>
        <v>3.1578947368421054E-2</v>
      </c>
      <c r="G601" s="16">
        <f t="shared" si="66"/>
        <v>0</v>
      </c>
      <c r="H601" s="16">
        <f t="shared" si="65"/>
        <v>0</v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4</v>
      </c>
      <c r="E603" s="16" t="str">
        <f t="shared" si="63"/>
        <v/>
      </c>
      <c r="F603" s="16">
        <f t="shared" si="64"/>
        <v>4.2105263157894736E-2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3</v>
      </c>
      <c r="D605" s="15">
        <v>0</v>
      </c>
      <c r="E605" s="16">
        <f t="shared" si="63"/>
        <v>2.3809523809523808E-2</v>
      </c>
      <c r="F605" s="16" t="str">
        <f t="shared" si="64"/>
        <v/>
      </c>
      <c r="G605" s="16">
        <f t="shared" si="66"/>
        <v>-1</v>
      </c>
      <c r="H605" s="16">
        <f t="shared" si="65"/>
        <v>-2.3809523809523808E-2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633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634</v>
      </c>
      <c r="C8" s="11">
        <f>+C19+C75+C173+C349+C582</f>
        <v>11893</v>
      </c>
      <c r="D8" s="12">
        <f>+D19+D75+D173+D349+D582</f>
        <v>16096</v>
      </c>
      <c r="E8" s="8">
        <f>SUM(E9:E13)</f>
        <v>1</v>
      </c>
      <c r="F8" s="8">
        <f>SUM(F9:F13)</f>
        <v>0.99999999999999989</v>
      </c>
      <c r="G8" s="8">
        <f t="shared" ref="G8:G13" si="0">+IF(AND(C8=0,D8=0),"",IF(C8=0,1,IF(D8=0,-1,(D8-C8)/C8)))</f>
        <v>0.35340116034642227</v>
      </c>
      <c r="H8" s="9">
        <f t="shared" ref="H8:H13" si="1">+IF(OR(AND(E8=""),(G8="")),"",E8*G8)</f>
        <v>0.35340116034642227</v>
      </c>
    </row>
    <row r="9" spans="1:8" x14ac:dyDescent="0.2">
      <c r="A9" s="13"/>
      <c r="B9" s="14" t="s">
        <v>7</v>
      </c>
      <c r="C9" s="15">
        <f>+C19</f>
        <v>39</v>
      </c>
      <c r="D9" s="15">
        <f>+D19</f>
        <v>130</v>
      </c>
      <c r="E9" s="16">
        <f t="shared" ref="E9:F13" si="2">+C9/C$8</f>
        <v>3.2792398890103421E-3</v>
      </c>
      <c r="F9" s="16">
        <f t="shared" si="2"/>
        <v>8.0765407554671976E-3</v>
      </c>
      <c r="G9" s="16">
        <f t="shared" si="0"/>
        <v>2.3333333333333335</v>
      </c>
      <c r="H9" s="16">
        <f t="shared" si="1"/>
        <v>7.6515597410241323E-3</v>
      </c>
    </row>
    <row r="10" spans="1:8" x14ac:dyDescent="0.2">
      <c r="A10" s="13"/>
      <c r="B10" s="14" t="s">
        <v>8</v>
      </c>
      <c r="C10" s="15">
        <f>+C75</f>
        <v>875</v>
      </c>
      <c r="D10" s="15">
        <f>+D75</f>
        <v>1185</v>
      </c>
      <c r="E10" s="16">
        <f t="shared" si="2"/>
        <v>7.3572689817539727E-2</v>
      </c>
      <c r="F10" s="16">
        <f t="shared" si="2"/>
        <v>7.3620775347912532E-2</v>
      </c>
      <c r="G10" s="16">
        <f t="shared" si="0"/>
        <v>0.35428571428571426</v>
      </c>
      <c r="H10" s="16">
        <f t="shared" si="1"/>
        <v>2.6065752963928358E-2</v>
      </c>
    </row>
    <row r="11" spans="1:8" ht="25.5" x14ac:dyDescent="0.2">
      <c r="A11" s="13"/>
      <c r="B11" s="14" t="s">
        <v>9</v>
      </c>
      <c r="C11" s="15">
        <f>+C173</f>
        <v>3378</v>
      </c>
      <c r="D11" s="15">
        <f>+D173</f>
        <v>1638</v>
      </c>
      <c r="E11" s="16">
        <f t="shared" si="2"/>
        <v>0.28403262423274195</v>
      </c>
      <c r="F11" s="16">
        <f t="shared" si="2"/>
        <v>0.10176441351888668</v>
      </c>
      <c r="G11" s="16">
        <f t="shared" si="0"/>
        <v>-0.51509769094138547</v>
      </c>
      <c r="H11" s="16">
        <f t="shared" si="1"/>
        <v>-0.14630454889430758</v>
      </c>
    </row>
    <row r="12" spans="1:8" x14ac:dyDescent="0.2">
      <c r="A12" s="13"/>
      <c r="B12" s="14" t="s">
        <v>10</v>
      </c>
      <c r="C12" s="15">
        <f>+C349</f>
        <v>6118</v>
      </c>
      <c r="D12" s="15">
        <f>+D349</f>
        <v>11156</v>
      </c>
      <c r="E12" s="16">
        <f t="shared" si="2"/>
        <v>0.51442024720423773</v>
      </c>
      <c r="F12" s="16">
        <f t="shared" si="2"/>
        <v>0.69309145129224647</v>
      </c>
      <c r="G12" s="16">
        <f t="shared" si="0"/>
        <v>0.82347172278522396</v>
      </c>
      <c r="H12" s="16">
        <f t="shared" si="1"/>
        <v>0.42361052720087444</v>
      </c>
    </row>
    <row r="13" spans="1:8" x14ac:dyDescent="0.2">
      <c r="A13" s="13"/>
      <c r="B13" s="14" t="s">
        <v>11</v>
      </c>
      <c r="C13" s="15">
        <f>+C582</f>
        <v>1483</v>
      </c>
      <c r="D13" s="15">
        <f>+D582</f>
        <v>1987</v>
      </c>
      <c r="E13" s="16">
        <f t="shared" si="2"/>
        <v>0.12469519885647019</v>
      </c>
      <c r="F13" s="16">
        <f t="shared" si="2"/>
        <v>0.12344681908548708</v>
      </c>
      <c r="G13" s="16">
        <f t="shared" si="0"/>
        <v>0.33985165205664192</v>
      </c>
      <c r="H13" s="16">
        <f t="shared" si="1"/>
        <v>4.2377869334902882E-2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39</v>
      </c>
      <c r="D19" s="18">
        <f>SUM(D20:D69)</f>
        <v>130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2.3333333333333335</v>
      </c>
      <c r="H19" s="19">
        <f t="shared" ref="H19:H50" si="5">+IF(OR(AND(E19=""),(G19="")),"",E19*G19)</f>
        <v>2.3333333333333335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2</v>
      </c>
      <c r="E21" s="16" t="str">
        <f t="shared" si="3"/>
        <v/>
      </c>
      <c r="F21" s="16">
        <f t="shared" si="4"/>
        <v>1.5384615384615385E-2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1</v>
      </c>
      <c r="E23" s="16" t="str">
        <f t="shared" si="3"/>
        <v/>
      </c>
      <c r="F23" s="16">
        <f t="shared" si="4"/>
        <v>7.6923076923076927E-3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1</v>
      </c>
      <c r="E25" s="16" t="str">
        <f t="shared" si="3"/>
        <v/>
      </c>
      <c r="F25" s="16">
        <f t="shared" si="4"/>
        <v>7.6923076923076927E-3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9</v>
      </c>
      <c r="E26" s="16" t="str">
        <f t="shared" si="3"/>
        <v/>
      </c>
      <c r="F26" s="16">
        <f t="shared" si="4"/>
        <v>6.9230769230769235E-2</v>
      </c>
      <c r="G26" s="16">
        <f t="shared" si="6"/>
        <v>1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4</v>
      </c>
      <c r="D27" s="15">
        <v>1</v>
      </c>
      <c r="E27" s="16">
        <f t="shared" si="3"/>
        <v>0.10256410256410256</v>
      </c>
      <c r="F27" s="16">
        <f t="shared" si="4"/>
        <v>7.6923076923076927E-3</v>
      </c>
      <c r="G27" s="16">
        <f t="shared" si="6"/>
        <v>-0.75</v>
      </c>
      <c r="H27" s="16">
        <f t="shared" si="5"/>
        <v>-7.6923076923076927E-2</v>
      </c>
    </row>
    <row r="28" spans="1:8" x14ac:dyDescent="0.2">
      <c r="A28" s="13"/>
      <c r="B28" s="14" t="s">
        <v>22</v>
      </c>
      <c r="C28" s="15">
        <v>0</v>
      </c>
      <c r="D28" s="15">
        <v>1</v>
      </c>
      <c r="E28" s="16" t="str">
        <f t="shared" si="3"/>
        <v/>
      </c>
      <c r="F28" s="16">
        <f t="shared" si="4"/>
        <v>7.6923076923076927E-3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3</v>
      </c>
      <c r="D29" s="15">
        <v>5</v>
      </c>
      <c r="E29" s="16">
        <f t="shared" si="3"/>
        <v>7.6923076923076927E-2</v>
      </c>
      <c r="F29" s="16">
        <f t="shared" si="4"/>
        <v>3.8461538461538464E-2</v>
      </c>
      <c r="G29" s="16">
        <f t="shared" si="6"/>
        <v>0.66666666666666663</v>
      </c>
      <c r="H29" s="16">
        <f t="shared" si="5"/>
        <v>5.128205128205128E-2</v>
      </c>
    </row>
    <row r="30" spans="1:8" x14ac:dyDescent="0.2">
      <c r="A30" s="13"/>
      <c r="B30" s="14" t="s">
        <v>24</v>
      </c>
      <c r="C30" s="15">
        <v>11</v>
      </c>
      <c r="D30" s="15">
        <v>13</v>
      </c>
      <c r="E30" s="16">
        <f t="shared" si="3"/>
        <v>0.28205128205128205</v>
      </c>
      <c r="F30" s="16">
        <f t="shared" si="4"/>
        <v>0.1</v>
      </c>
      <c r="G30" s="16">
        <f t="shared" si="6"/>
        <v>0.18181818181818182</v>
      </c>
      <c r="H30" s="16">
        <f t="shared" si="5"/>
        <v>5.128205128205128E-2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2</v>
      </c>
      <c r="D36" s="15">
        <v>3</v>
      </c>
      <c r="E36" s="16">
        <f t="shared" si="3"/>
        <v>5.128205128205128E-2</v>
      </c>
      <c r="F36" s="16">
        <f t="shared" si="4"/>
        <v>2.3076923076923078E-2</v>
      </c>
      <c r="G36" s="16">
        <f t="shared" si="6"/>
        <v>0.5</v>
      </c>
      <c r="H36" s="16">
        <f t="shared" si="5"/>
        <v>2.564102564102564E-2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17</v>
      </c>
      <c r="E39" s="16" t="str">
        <f t="shared" si="3"/>
        <v/>
      </c>
      <c r="F39" s="16">
        <f t="shared" si="4"/>
        <v>0.13076923076923078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57</v>
      </c>
      <c r="E44" s="16" t="str">
        <f t="shared" si="3"/>
        <v/>
      </c>
      <c r="F44" s="16">
        <f t="shared" si="4"/>
        <v>0.43846153846153846</v>
      </c>
      <c r="G44" s="16">
        <f t="shared" si="6"/>
        <v>1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1</v>
      </c>
      <c r="E45" s="16" t="str">
        <f t="shared" si="3"/>
        <v/>
      </c>
      <c r="F45" s="16">
        <f t="shared" si="4"/>
        <v>7.6923076923076927E-3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5</v>
      </c>
      <c r="D50" s="15">
        <v>4</v>
      </c>
      <c r="E50" s="16">
        <f t="shared" si="3"/>
        <v>0.12820512820512819</v>
      </c>
      <c r="F50" s="16">
        <f t="shared" si="4"/>
        <v>3.0769230769230771E-2</v>
      </c>
      <c r="G50" s="16">
        <f t="shared" si="6"/>
        <v>-0.2</v>
      </c>
      <c r="H50" s="16">
        <f t="shared" si="5"/>
        <v>-2.564102564102564E-2</v>
      </c>
    </row>
    <row r="51" spans="1:8" x14ac:dyDescent="0.2">
      <c r="A51" s="13"/>
      <c r="B51" s="14" t="s">
        <v>45</v>
      </c>
      <c r="C51" s="15">
        <v>0</v>
      </c>
      <c r="D51" s="15">
        <v>1</v>
      </c>
      <c r="E51" s="16" t="str">
        <f t="shared" ref="E51:E69" si="7">+IF(C51=0,"",C51/C$19)</f>
        <v/>
      </c>
      <c r="F51" s="16">
        <f t="shared" ref="F51:F69" si="8">+IF(D51=0,"",D51/D$19)</f>
        <v>7.6923076923076927E-3</v>
      </c>
      <c r="G51" s="16">
        <f t="shared" si="6"/>
        <v>1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1</v>
      </c>
      <c r="D54" s="15">
        <v>1</v>
      </c>
      <c r="E54" s="16">
        <f t="shared" si="7"/>
        <v>2.564102564102564E-2</v>
      </c>
      <c r="F54" s="16">
        <f t="shared" si="8"/>
        <v>7.6923076923076927E-3</v>
      </c>
      <c r="G54" s="16">
        <f t="shared" si="10"/>
        <v>0</v>
      </c>
      <c r="H54" s="16">
        <f t="shared" si="9"/>
        <v>0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1</v>
      </c>
      <c r="E57" s="16" t="str">
        <f t="shared" si="7"/>
        <v/>
      </c>
      <c r="F57" s="16">
        <f t="shared" si="8"/>
        <v>7.6923076923076927E-3</v>
      </c>
      <c r="G57" s="16">
        <f t="shared" si="10"/>
        <v>1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3</v>
      </c>
      <c r="D61" s="15">
        <v>0</v>
      </c>
      <c r="E61" s="16">
        <f t="shared" si="7"/>
        <v>7.6923076923076927E-2</v>
      </c>
      <c r="F61" s="16" t="str">
        <f t="shared" si="8"/>
        <v/>
      </c>
      <c r="G61" s="16">
        <f t="shared" si="10"/>
        <v>-1</v>
      </c>
      <c r="H61" s="16">
        <f t="shared" si="9"/>
        <v>-7.6923076923076927E-2</v>
      </c>
    </row>
    <row r="62" spans="1:8" x14ac:dyDescent="0.2">
      <c r="A62" s="13"/>
      <c r="B62" s="14" t="s">
        <v>56</v>
      </c>
      <c r="C62" s="15">
        <v>0</v>
      </c>
      <c r="D62" s="15">
        <v>7</v>
      </c>
      <c r="E62" s="16" t="str">
        <f t="shared" si="7"/>
        <v/>
      </c>
      <c r="F62" s="16">
        <f t="shared" si="8"/>
        <v>5.3846153846153849E-2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3</v>
      </c>
      <c r="D64" s="15">
        <v>3</v>
      </c>
      <c r="E64" s="16">
        <f t="shared" si="7"/>
        <v>7.6923076923076927E-2</v>
      </c>
      <c r="F64" s="16">
        <f t="shared" si="8"/>
        <v>2.3076923076923078E-2</v>
      </c>
      <c r="G64" s="16">
        <f t="shared" si="10"/>
        <v>0</v>
      </c>
      <c r="H64" s="16">
        <f t="shared" si="9"/>
        <v>0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7</v>
      </c>
      <c r="D68" s="15">
        <v>2</v>
      </c>
      <c r="E68" s="16">
        <f t="shared" si="7"/>
        <v>0.17948717948717949</v>
      </c>
      <c r="F68" s="16">
        <f t="shared" si="8"/>
        <v>1.5384615384615385E-2</v>
      </c>
      <c r="G68" s="16">
        <f t="shared" si="10"/>
        <v>-0.7142857142857143</v>
      </c>
      <c r="H68" s="16">
        <f t="shared" si="9"/>
        <v>-0.12820512820512822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875</v>
      </c>
      <c r="D75" s="18">
        <f>SUM(D76:D167)</f>
        <v>1185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0.35428571428571426</v>
      </c>
      <c r="H75" s="19">
        <f t="shared" ref="H75:H106" si="13">+IF(OR(AND(E75=""),(G75="")),"",E75*G75)</f>
        <v>0.35428571428571426</v>
      </c>
    </row>
    <row r="76" spans="1:8" x14ac:dyDescent="0.2">
      <c r="A76" s="13"/>
      <c r="B76" s="14" t="s">
        <v>64</v>
      </c>
      <c r="C76" s="15">
        <v>11</v>
      </c>
      <c r="D76" s="15">
        <v>20</v>
      </c>
      <c r="E76" s="16">
        <f t="shared" si="11"/>
        <v>1.2571428571428572E-2</v>
      </c>
      <c r="F76" s="16">
        <f t="shared" si="12"/>
        <v>1.6877637130801686E-2</v>
      </c>
      <c r="G76" s="16">
        <f t="shared" ref="G76:G107" si="14">+IF(AND(C76=0,D76=0)," ",IF(C76=0,1,IF(D76=0,-1,(D76-C76)/C76)))</f>
        <v>0.81818181818181823</v>
      </c>
      <c r="H76" s="16">
        <f t="shared" si="13"/>
        <v>1.0285714285714287E-2</v>
      </c>
    </row>
    <row r="77" spans="1:8" ht="25.5" x14ac:dyDescent="0.2">
      <c r="A77" s="13"/>
      <c r="B77" s="14" t="s">
        <v>65</v>
      </c>
      <c r="C77" s="15">
        <v>55</v>
      </c>
      <c r="D77" s="15">
        <v>8</v>
      </c>
      <c r="E77" s="16">
        <f t="shared" si="11"/>
        <v>6.2857142857142861E-2</v>
      </c>
      <c r="F77" s="16">
        <f t="shared" si="12"/>
        <v>6.7510548523206752E-3</v>
      </c>
      <c r="G77" s="16">
        <f t="shared" si="14"/>
        <v>-0.8545454545454545</v>
      </c>
      <c r="H77" s="16">
        <f t="shared" si="13"/>
        <v>-5.3714285714285714E-2</v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60</v>
      </c>
      <c r="D79" s="15">
        <v>57</v>
      </c>
      <c r="E79" s="16">
        <f t="shared" si="11"/>
        <v>6.8571428571428575E-2</v>
      </c>
      <c r="F79" s="16">
        <f t="shared" si="12"/>
        <v>4.810126582278481E-2</v>
      </c>
      <c r="G79" s="16">
        <f t="shared" si="14"/>
        <v>-0.05</v>
      </c>
      <c r="H79" s="16">
        <f t="shared" si="13"/>
        <v>-3.4285714285714288E-3</v>
      </c>
    </row>
    <row r="80" spans="1:8" ht="25.5" x14ac:dyDescent="0.2">
      <c r="A80" s="13"/>
      <c r="B80" s="14" t="s">
        <v>68</v>
      </c>
      <c r="C80" s="15">
        <v>6</v>
      </c>
      <c r="D80" s="15">
        <v>53</v>
      </c>
      <c r="E80" s="16">
        <f t="shared" si="11"/>
        <v>6.8571428571428568E-3</v>
      </c>
      <c r="F80" s="16">
        <f t="shared" si="12"/>
        <v>4.472573839662447E-2</v>
      </c>
      <c r="G80" s="16">
        <f t="shared" si="14"/>
        <v>7.833333333333333</v>
      </c>
      <c r="H80" s="16">
        <f t="shared" si="13"/>
        <v>5.3714285714285707E-2</v>
      </c>
    </row>
    <row r="81" spans="1:8" x14ac:dyDescent="0.2">
      <c r="A81" s="13"/>
      <c r="B81" s="14" t="s">
        <v>69</v>
      </c>
      <c r="C81" s="15">
        <v>2</v>
      </c>
      <c r="D81" s="15">
        <v>8</v>
      </c>
      <c r="E81" s="16">
        <f t="shared" si="11"/>
        <v>2.2857142857142859E-3</v>
      </c>
      <c r="F81" s="16">
        <f t="shared" si="12"/>
        <v>6.7510548523206752E-3</v>
      </c>
      <c r="G81" s="16">
        <f t="shared" si="14"/>
        <v>3</v>
      </c>
      <c r="H81" s="16">
        <f t="shared" si="13"/>
        <v>6.8571428571428577E-3</v>
      </c>
    </row>
    <row r="82" spans="1:8" x14ac:dyDescent="0.2">
      <c r="A82" s="13"/>
      <c r="B82" s="14" t="s">
        <v>70</v>
      </c>
      <c r="C82" s="15">
        <v>11</v>
      </c>
      <c r="D82" s="15">
        <v>0</v>
      </c>
      <c r="E82" s="16">
        <f t="shared" si="11"/>
        <v>1.2571428571428572E-2</v>
      </c>
      <c r="F82" s="16" t="str">
        <f t="shared" si="12"/>
        <v/>
      </c>
      <c r="G82" s="16">
        <f t="shared" si="14"/>
        <v>-1</v>
      </c>
      <c r="H82" s="16">
        <f t="shared" si="13"/>
        <v>-1.2571428571428572E-2</v>
      </c>
    </row>
    <row r="83" spans="1:8" x14ac:dyDescent="0.2">
      <c r="A83" s="13"/>
      <c r="B83" s="14" t="s">
        <v>71</v>
      </c>
      <c r="C83" s="15">
        <v>2</v>
      </c>
      <c r="D83" s="15">
        <v>0</v>
      </c>
      <c r="E83" s="16">
        <f t="shared" si="11"/>
        <v>2.2857142857142859E-3</v>
      </c>
      <c r="F83" s="16" t="str">
        <f t="shared" si="12"/>
        <v/>
      </c>
      <c r="G83" s="16">
        <f t="shared" si="14"/>
        <v>-1</v>
      </c>
      <c r="H83" s="16">
        <f t="shared" si="13"/>
        <v>-2.2857142857142859E-3</v>
      </c>
    </row>
    <row r="84" spans="1:8" x14ac:dyDescent="0.2">
      <c r="A84" s="13"/>
      <c r="B84" s="14" t="s">
        <v>72</v>
      </c>
      <c r="C84" s="15">
        <v>3</v>
      </c>
      <c r="D84" s="15">
        <v>1</v>
      </c>
      <c r="E84" s="16">
        <f t="shared" si="11"/>
        <v>3.4285714285714284E-3</v>
      </c>
      <c r="F84" s="16">
        <f t="shared" si="12"/>
        <v>8.438818565400844E-4</v>
      </c>
      <c r="G84" s="16">
        <f t="shared" si="14"/>
        <v>-0.66666666666666663</v>
      </c>
      <c r="H84" s="16">
        <f t="shared" si="13"/>
        <v>-2.2857142857142855E-3</v>
      </c>
    </row>
    <row r="85" spans="1:8" x14ac:dyDescent="0.2">
      <c r="A85" s="13"/>
      <c r="B85" s="14" t="s">
        <v>73</v>
      </c>
      <c r="C85" s="15">
        <v>1</v>
      </c>
      <c r="D85" s="15">
        <v>3</v>
      </c>
      <c r="E85" s="16">
        <f t="shared" si="11"/>
        <v>1.1428571428571429E-3</v>
      </c>
      <c r="F85" s="16">
        <f t="shared" si="12"/>
        <v>2.5316455696202532E-3</v>
      </c>
      <c r="G85" s="16">
        <f t="shared" si="14"/>
        <v>2</v>
      </c>
      <c r="H85" s="16">
        <f t="shared" si="13"/>
        <v>2.2857142857142859E-3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14</v>
      </c>
      <c r="E87" s="16" t="str">
        <f t="shared" si="11"/>
        <v/>
      </c>
      <c r="F87" s="16">
        <f t="shared" si="12"/>
        <v>1.1814345991561181E-2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1</v>
      </c>
      <c r="E88" s="16" t="str">
        <f t="shared" si="11"/>
        <v/>
      </c>
      <c r="F88" s="16">
        <f t="shared" si="12"/>
        <v>8.438818565400844E-4</v>
      </c>
      <c r="G88" s="16">
        <f t="shared" si="14"/>
        <v>1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8</v>
      </c>
      <c r="E89" s="16" t="str">
        <f t="shared" si="11"/>
        <v/>
      </c>
      <c r="F89" s="16">
        <f t="shared" si="12"/>
        <v>6.7510548523206752E-3</v>
      </c>
      <c r="G89" s="16">
        <f t="shared" si="14"/>
        <v>1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42</v>
      </c>
      <c r="D90" s="15">
        <v>9</v>
      </c>
      <c r="E90" s="16">
        <f t="shared" si="11"/>
        <v>4.8000000000000001E-2</v>
      </c>
      <c r="F90" s="16">
        <f t="shared" si="12"/>
        <v>7.5949367088607592E-3</v>
      </c>
      <c r="G90" s="16">
        <f t="shared" si="14"/>
        <v>-0.7857142857142857</v>
      </c>
      <c r="H90" s="16">
        <f t="shared" si="13"/>
        <v>-3.7714285714285714E-2</v>
      </c>
    </row>
    <row r="91" spans="1:8" x14ac:dyDescent="0.2">
      <c r="A91" s="13"/>
      <c r="B91" s="14" t="s">
        <v>79</v>
      </c>
      <c r="C91" s="15">
        <v>90</v>
      </c>
      <c r="D91" s="15">
        <v>104</v>
      </c>
      <c r="E91" s="16">
        <f t="shared" si="11"/>
        <v>0.10285714285714286</v>
      </c>
      <c r="F91" s="16">
        <f t="shared" si="12"/>
        <v>8.7763713080168781E-2</v>
      </c>
      <c r="G91" s="16">
        <f t="shared" si="14"/>
        <v>0.15555555555555556</v>
      </c>
      <c r="H91" s="16">
        <f t="shared" si="13"/>
        <v>1.6E-2</v>
      </c>
    </row>
    <row r="92" spans="1:8" x14ac:dyDescent="0.2">
      <c r="A92" s="13"/>
      <c r="B92" s="14" t="s">
        <v>80</v>
      </c>
      <c r="C92" s="15">
        <v>9</v>
      </c>
      <c r="D92" s="15">
        <v>14</v>
      </c>
      <c r="E92" s="16">
        <f t="shared" si="11"/>
        <v>1.0285714285714285E-2</v>
      </c>
      <c r="F92" s="16">
        <f t="shared" si="12"/>
        <v>1.1814345991561181E-2</v>
      </c>
      <c r="G92" s="16">
        <f t="shared" si="14"/>
        <v>0.55555555555555558</v>
      </c>
      <c r="H92" s="16">
        <f t="shared" si="13"/>
        <v>5.7142857142857143E-3</v>
      </c>
    </row>
    <row r="93" spans="1:8" x14ac:dyDescent="0.2">
      <c r="A93" s="13"/>
      <c r="B93" s="14" t="s">
        <v>81</v>
      </c>
      <c r="C93" s="15">
        <v>10</v>
      </c>
      <c r="D93" s="15">
        <v>29</v>
      </c>
      <c r="E93" s="16">
        <f t="shared" si="11"/>
        <v>1.1428571428571429E-2</v>
      </c>
      <c r="F93" s="16">
        <f t="shared" si="12"/>
        <v>2.4472573839662448E-2</v>
      </c>
      <c r="G93" s="16">
        <f t="shared" si="14"/>
        <v>1.9</v>
      </c>
      <c r="H93" s="16">
        <f t="shared" si="13"/>
        <v>2.1714285714285714E-2</v>
      </c>
    </row>
    <row r="94" spans="1:8" x14ac:dyDescent="0.2">
      <c r="A94" s="13"/>
      <c r="B94" s="14" t="s">
        <v>82</v>
      </c>
      <c r="C94" s="15">
        <v>7</v>
      </c>
      <c r="D94" s="15">
        <v>9</v>
      </c>
      <c r="E94" s="16">
        <f t="shared" si="11"/>
        <v>8.0000000000000002E-3</v>
      </c>
      <c r="F94" s="16">
        <f t="shared" si="12"/>
        <v>7.5949367088607592E-3</v>
      </c>
      <c r="G94" s="16">
        <f t="shared" si="14"/>
        <v>0.2857142857142857</v>
      </c>
      <c r="H94" s="16">
        <f t="shared" si="13"/>
        <v>2.2857142857142855E-3</v>
      </c>
    </row>
    <row r="95" spans="1:8" x14ac:dyDescent="0.2">
      <c r="A95" s="13"/>
      <c r="B95" s="14" t="s">
        <v>83</v>
      </c>
      <c r="C95" s="15">
        <v>12</v>
      </c>
      <c r="D95" s="15">
        <v>6</v>
      </c>
      <c r="E95" s="16">
        <f t="shared" si="11"/>
        <v>1.3714285714285714E-2</v>
      </c>
      <c r="F95" s="16">
        <f t="shared" si="12"/>
        <v>5.0632911392405064E-3</v>
      </c>
      <c r="G95" s="16">
        <f t="shared" si="14"/>
        <v>-0.5</v>
      </c>
      <c r="H95" s="16">
        <f t="shared" si="13"/>
        <v>-6.8571428571428568E-3</v>
      </c>
    </row>
    <row r="96" spans="1:8" x14ac:dyDescent="0.2">
      <c r="A96" s="13"/>
      <c r="B96" s="14" t="s">
        <v>84</v>
      </c>
      <c r="C96" s="15">
        <v>0</v>
      </c>
      <c r="D96" s="15">
        <v>7</v>
      </c>
      <c r="E96" s="16" t="str">
        <f t="shared" si="11"/>
        <v/>
      </c>
      <c r="F96" s="16">
        <f t="shared" si="12"/>
        <v>5.9071729957805904E-3</v>
      </c>
      <c r="G96" s="16">
        <f t="shared" si="14"/>
        <v>1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1</v>
      </c>
      <c r="D97" s="15">
        <v>0</v>
      </c>
      <c r="E97" s="16">
        <f t="shared" si="11"/>
        <v>1.1428571428571429E-3</v>
      </c>
      <c r="F97" s="16" t="str">
        <f t="shared" si="12"/>
        <v/>
      </c>
      <c r="G97" s="16">
        <f t="shared" si="14"/>
        <v>-1</v>
      </c>
      <c r="H97" s="16">
        <f t="shared" si="13"/>
        <v>-1.1428571428571429E-3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16</v>
      </c>
      <c r="D99" s="15">
        <v>40</v>
      </c>
      <c r="E99" s="16">
        <f t="shared" si="11"/>
        <v>1.8285714285714287E-2</v>
      </c>
      <c r="F99" s="16">
        <f t="shared" si="12"/>
        <v>3.3755274261603373E-2</v>
      </c>
      <c r="G99" s="16">
        <f t="shared" si="14"/>
        <v>1.5</v>
      </c>
      <c r="H99" s="16">
        <f t="shared" si="13"/>
        <v>2.7428571428571431E-2</v>
      </c>
    </row>
    <row r="100" spans="1:8" x14ac:dyDescent="0.2">
      <c r="A100" s="13"/>
      <c r="B100" s="14" t="s">
        <v>88</v>
      </c>
      <c r="C100" s="15">
        <v>8</v>
      </c>
      <c r="D100" s="15">
        <v>21</v>
      </c>
      <c r="E100" s="16">
        <f t="shared" si="11"/>
        <v>9.1428571428571435E-3</v>
      </c>
      <c r="F100" s="16">
        <f t="shared" si="12"/>
        <v>1.7721518987341773E-2</v>
      </c>
      <c r="G100" s="16">
        <f t="shared" si="14"/>
        <v>1.625</v>
      </c>
      <c r="H100" s="16">
        <f t="shared" si="13"/>
        <v>1.4857142857142859E-2</v>
      </c>
    </row>
    <row r="101" spans="1:8" x14ac:dyDescent="0.2">
      <c r="A101" s="13"/>
      <c r="B101" s="14" t="s">
        <v>89</v>
      </c>
      <c r="C101" s="15">
        <v>1</v>
      </c>
      <c r="D101" s="15">
        <v>0</v>
      </c>
      <c r="E101" s="16">
        <f t="shared" si="11"/>
        <v>1.1428571428571429E-3</v>
      </c>
      <c r="F101" s="16" t="str">
        <f t="shared" si="12"/>
        <v/>
      </c>
      <c r="G101" s="16">
        <f t="shared" si="14"/>
        <v>-1</v>
      </c>
      <c r="H101" s="16">
        <f t="shared" si="13"/>
        <v>-1.1428571428571429E-3</v>
      </c>
    </row>
    <row r="102" spans="1:8" x14ac:dyDescent="0.2">
      <c r="A102" s="13"/>
      <c r="B102" s="14" t="s">
        <v>90</v>
      </c>
      <c r="C102" s="15">
        <v>11</v>
      </c>
      <c r="D102" s="15">
        <v>3</v>
      </c>
      <c r="E102" s="16">
        <f t="shared" si="11"/>
        <v>1.2571428571428572E-2</v>
      </c>
      <c r="F102" s="16">
        <f t="shared" si="12"/>
        <v>2.5316455696202532E-3</v>
      </c>
      <c r="G102" s="16">
        <f t="shared" si="14"/>
        <v>-0.72727272727272729</v>
      </c>
      <c r="H102" s="16">
        <f t="shared" si="13"/>
        <v>-9.1428571428571435E-3</v>
      </c>
    </row>
    <row r="103" spans="1:8" x14ac:dyDescent="0.2">
      <c r="A103" s="13"/>
      <c r="B103" s="14" t="s">
        <v>91</v>
      </c>
      <c r="C103" s="15">
        <v>35</v>
      </c>
      <c r="D103" s="15">
        <v>16</v>
      </c>
      <c r="E103" s="16">
        <f t="shared" si="11"/>
        <v>0.04</v>
      </c>
      <c r="F103" s="16">
        <f t="shared" si="12"/>
        <v>1.350210970464135E-2</v>
      </c>
      <c r="G103" s="16">
        <f t="shared" si="14"/>
        <v>-0.54285714285714282</v>
      </c>
      <c r="H103" s="16">
        <f t="shared" si="13"/>
        <v>-2.1714285714285714E-2</v>
      </c>
    </row>
    <row r="104" spans="1:8" x14ac:dyDescent="0.2">
      <c r="A104" s="13"/>
      <c r="B104" s="14" t="s">
        <v>92</v>
      </c>
      <c r="C104" s="15">
        <v>3</v>
      </c>
      <c r="D104" s="15">
        <v>2</v>
      </c>
      <c r="E104" s="16">
        <f t="shared" si="11"/>
        <v>3.4285714285714284E-3</v>
      </c>
      <c r="F104" s="16">
        <f t="shared" si="12"/>
        <v>1.6877637130801688E-3</v>
      </c>
      <c r="G104" s="16">
        <f t="shared" si="14"/>
        <v>-0.33333333333333331</v>
      </c>
      <c r="H104" s="16">
        <f t="shared" si="13"/>
        <v>-1.1428571428571427E-3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1</v>
      </c>
      <c r="D106" s="15">
        <v>3</v>
      </c>
      <c r="E106" s="16">
        <f t="shared" si="11"/>
        <v>1.1428571428571429E-3</v>
      </c>
      <c r="F106" s="16">
        <f t="shared" si="12"/>
        <v>2.5316455696202532E-3</v>
      </c>
      <c r="G106" s="16">
        <f t="shared" si="14"/>
        <v>2</v>
      </c>
      <c r="H106" s="16">
        <f t="shared" si="13"/>
        <v>2.2857142857142859E-3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1</v>
      </c>
      <c r="D108" s="15">
        <v>9</v>
      </c>
      <c r="E108" s="16">
        <f t="shared" si="15"/>
        <v>1.1428571428571429E-3</v>
      </c>
      <c r="F108" s="16">
        <f t="shared" si="16"/>
        <v>7.5949367088607592E-3</v>
      </c>
      <c r="G108" s="16">
        <f t="shared" ref="G108:G139" si="18">+IF(AND(C108=0,D108=0)," ",IF(C108=0,1,IF(D108=0,-1,(D108-C108)/C108)))</f>
        <v>8</v>
      </c>
      <c r="H108" s="16">
        <f t="shared" si="17"/>
        <v>9.1428571428571435E-3</v>
      </c>
    </row>
    <row r="109" spans="1:8" x14ac:dyDescent="0.2">
      <c r="A109" s="13"/>
      <c r="B109" s="14" t="s">
        <v>98</v>
      </c>
      <c r="C109" s="15">
        <v>0</v>
      </c>
      <c r="D109" s="15">
        <v>1</v>
      </c>
      <c r="E109" s="16" t="str">
        <f t="shared" si="15"/>
        <v/>
      </c>
      <c r="F109" s="16">
        <f t="shared" si="16"/>
        <v>8.438818565400844E-4</v>
      </c>
      <c r="G109" s="16">
        <f t="shared" si="18"/>
        <v>1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48</v>
      </c>
      <c r="D111" s="15">
        <v>3</v>
      </c>
      <c r="E111" s="16">
        <f t="shared" si="15"/>
        <v>5.4857142857142854E-2</v>
      </c>
      <c r="F111" s="16">
        <f t="shared" si="16"/>
        <v>2.5316455696202532E-3</v>
      </c>
      <c r="G111" s="16">
        <f t="shared" si="18"/>
        <v>-0.9375</v>
      </c>
      <c r="H111" s="16">
        <f t="shared" si="17"/>
        <v>-5.1428571428571428E-2</v>
      </c>
    </row>
    <row r="112" spans="1:8" ht="25.5" x14ac:dyDescent="0.2">
      <c r="A112" s="13"/>
      <c r="B112" s="14" t="s">
        <v>101</v>
      </c>
      <c r="C112" s="15">
        <v>8</v>
      </c>
      <c r="D112" s="15">
        <v>3</v>
      </c>
      <c r="E112" s="16">
        <f t="shared" si="15"/>
        <v>9.1428571428571435E-3</v>
      </c>
      <c r="F112" s="16">
        <f t="shared" si="16"/>
        <v>2.5316455696202532E-3</v>
      </c>
      <c r="G112" s="16">
        <f t="shared" si="18"/>
        <v>-0.625</v>
      </c>
      <c r="H112" s="16">
        <f t="shared" si="17"/>
        <v>-5.7142857142857151E-3</v>
      </c>
    </row>
    <row r="113" spans="1:8" ht="25.5" x14ac:dyDescent="0.2">
      <c r="A113" s="13"/>
      <c r="B113" s="14" t="s">
        <v>102</v>
      </c>
      <c r="C113" s="15">
        <v>28</v>
      </c>
      <c r="D113" s="15">
        <v>23</v>
      </c>
      <c r="E113" s="16">
        <f t="shared" si="15"/>
        <v>3.2000000000000001E-2</v>
      </c>
      <c r="F113" s="16">
        <f t="shared" si="16"/>
        <v>1.9409282700421943E-2</v>
      </c>
      <c r="G113" s="16">
        <f t="shared" si="18"/>
        <v>-0.17857142857142858</v>
      </c>
      <c r="H113" s="16">
        <f t="shared" si="17"/>
        <v>-5.7142857142857143E-3</v>
      </c>
    </row>
    <row r="114" spans="1:8" x14ac:dyDescent="0.2">
      <c r="A114" s="13"/>
      <c r="B114" s="14" t="s">
        <v>103</v>
      </c>
      <c r="C114" s="15">
        <v>30</v>
      </c>
      <c r="D114" s="15">
        <v>14</v>
      </c>
      <c r="E114" s="16">
        <f t="shared" si="15"/>
        <v>3.4285714285714287E-2</v>
      </c>
      <c r="F114" s="16">
        <f t="shared" si="16"/>
        <v>1.1814345991561181E-2</v>
      </c>
      <c r="G114" s="16">
        <f t="shared" si="18"/>
        <v>-0.53333333333333333</v>
      </c>
      <c r="H114" s="16">
        <f t="shared" si="17"/>
        <v>-1.8285714285714287E-2</v>
      </c>
    </row>
    <row r="115" spans="1:8" x14ac:dyDescent="0.2">
      <c r="A115" s="13"/>
      <c r="B115" s="14" t="s">
        <v>104</v>
      </c>
      <c r="C115" s="15">
        <v>6</v>
      </c>
      <c r="D115" s="15">
        <v>72</v>
      </c>
      <c r="E115" s="16">
        <f t="shared" si="15"/>
        <v>6.8571428571428568E-3</v>
      </c>
      <c r="F115" s="16">
        <f t="shared" si="16"/>
        <v>6.0759493670886074E-2</v>
      </c>
      <c r="G115" s="16">
        <f t="shared" si="18"/>
        <v>11</v>
      </c>
      <c r="H115" s="16">
        <f t="shared" si="17"/>
        <v>7.5428571428571428E-2</v>
      </c>
    </row>
    <row r="116" spans="1:8" x14ac:dyDescent="0.2">
      <c r="A116" s="13"/>
      <c r="B116" s="14" t="s">
        <v>105</v>
      </c>
      <c r="C116" s="15">
        <v>0</v>
      </c>
      <c r="D116" s="15">
        <v>2</v>
      </c>
      <c r="E116" s="16" t="str">
        <f t="shared" si="15"/>
        <v/>
      </c>
      <c r="F116" s="16">
        <f t="shared" si="16"/>
        <v>1.6877637130801688E-3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8</v>
      </c>
      <c r="D117" s="15">
        <v>0</v>
      </c>
      <c r="E117" s="16">
        <f t="shared" si="15"/>
        <v>9.1428571428571435E-3</v>
      </c>
      <c r="F117" s="16" t="str">
        <f t="shared" si="16"/>
        <v/>
      </c>
      <c r="G117" s="16">
        <f t="shared" si="18"/>
        <v>-1</v>
      </c>
      <c r="H117" s="16">
        <f t="shared" si="17"/>
        <v>-9.1428571428571435E-3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3</v>
      </c>
      <c r="D120" s="15">
        <v>8</v>
      </c>
      <c r="E120" s="16">
        <f t="shared" si="15"/>
        <v>3.4285714285714284E-3</v>
      </c>
      <c r="F120" s="16">
        <f t="shared" si="16"/>
        <v>6.7510548523206752E-3</v>
      </c>
      <c r="G120" s="16">
        <f t="shared" si="18"/>
        <v>1.6666666666666667</v>
      </c>
      <c r="H120" s="16">
        <f t="shared" si="17"/>
        <v>5.7142857142857143E-3</v>
      </c>
    </row>
    <row r="121" spans="1:8" x14ac:dyDescent="0.2">
      <c r="A121" s="13"/>
      <c r="B121" s="14" t="s">
        <v>110</v>
      </c>
      <c r="C121" s="15">
        <v>4</v>
      </c>
      <c r="D121" s="15">
        <v>6</v>
      </c>
      <c r="E121" s="16">
        <f t="shared" si="15"/>
        <v>4.5714285714285718E-3</v>
      </c>
      <c r="F121" s="16">
        <f t="shared" si="16"/>
        <v>5.0632911392405064E-3</v>
      </c>
      <c r="G121" s="16">
        <f t="shared" si="18"/>
        <v>0.5</v>
      </c>
      <c r="H121" s="16">
        <f t="shared" si="17"/>
        <v>2.2857142857142859E-3</v>
      </c>
    </row>
    <row r="122" spans="1:8" x14ac:dyDescent="0.2">
      <c r="A122" s="13"/>
      <c r="B122" s="14" t="s">
        <v>111</v>
      </c>
      <c r="C122" s="15">
        <v>7</v>
      </c>
      <c r="D122" s="15">
        <v>20</v>
      </c>
      <c r="E122" s="16">
        <f t="shared" si="15"/>
        <v>8.0000000000000002E-3</v>
      </c>
      <c r="F122" s="16">
        <f t="shared" si="16"/>
        <v>1.6877637130801686E-2</v>
      </c>
      <c r="G122" s="16">
        <f t="shared" si="18"/>
        <v>1.8571428571428572</v>
      </c>
      <c r="H122" s="16">
        <f t="shared" si="17"/>
        <v>1.4857142857142859E-2</v>
      </c>
    </row>
    <row r="123" spans="1:8" x14ac:dyDescent="0.2">
      <c r="A123" s="13"/>
      <c r="B123" s="14" t="s">
        <v>112</v>
      </c>
      <c r="C123" s="15">
        <v>3</v>
      </c>
      <c r="D123" s="15">
        <v>6</v>
      </c>
      <c r="E123" s="16">
        <f t="shared" si="15"/>
        <v>3.4285714285714284E-3</v>
      </c>
      <c r="F123" s="16">
        <f t="shared" si="16"/>
        <v>5.0632911392405064E-3</v>
      </c>
      <c r="G123" s="16">
        <f t="shared" si="18"/>
        <v>1</v>
      </c>
      <c r="H123" s="16">
        <f t="shared" si="17"/>
        <v>3.4285714285714284E-3</v>
      </c>
    </row>
    <row r="124" spans="1:8" x14ac:dyDescent="0.2">
      <c r="A124" s="13"/>
      <c r="B124" s="14" t="s">
        <v>113</v>
      </c>
      <c r="C124" s="15">
        <v>38</v>
      </c>
      <c r="D124" s="15">
        <v>1</v>
      </c>
      <c r="E124" s="16">
        <f t="shared" si="15"/>
        <v>4.3428571428571427E-2</v>
      </c>
      <c r="F124" s="16">
        <f t="shared" si="16"/>
        <v>8.438818565400844E-4</v>
      </c>
      <c r="G124" s="16">
        <f t="shared" si="18"/>
        <v>-0.97368421052631582</v>
      </c>
      <c r="H124" s="16">
        <f t="shared" si="17"/>
        <v>-4.2285714285714288E-2</v>
      </c>
    </row>
    <row r="125" spans="1:8" x14ac:dyDescent="0.2">
      <c r="A125" s="13"/>
      <c r="B125" s="14" t="s">
        <v>114</v>
      </c>
      <c r="C125" s="15">
        <v>12</v>
      </c>
      <c r="D125" s="15">
        <v>129</v>
      </c>
      <c r="E125" s="16">
        <f t="shared" si="15"/>
        <v>1.3714285714285714E-2</v>
      </c>
      <c r="F125" s="16">
        <f t="shared" si="16"/>
        <v>0.10886075949367088</v>
      </c>
      <c r="G125" s="16">
        <f t="shared" si="18"/>
        <v>9.75</v>
      </c>
      <c r="H125" s="16">
        <f t="shared" si="17"/>
        <v>0.1337142857142857</v>
      </c>
    </row>
    <row r="126" spans="1:8" x14ac:dyDescent="0.2">
      <c r="A126" s="13"/>
      <c r="B126" s="14" t="s">
        <v>115</v>
      </c>
      <c r="C126" s="15">
        <v>8</v>
      </c>
      <c r="D126" s="15">
        <v>2</v>
      </c>
      <c r="E126" s="16">
        <f t="shared" si="15"/>
        <v>9.1428571428571435E-3</v>
      </c>
      <c r="F126" s="16">
        <f t="shared" si="16"/>
        <v>1.6877637130801688E-3</v>
      </c>
      <c r="G126" s="16">
        <f t="shared" si="18"/>
        <v>-0.75</v>
      </c>
      <c r="H126" s="16">
        <f t="shared" si="17"/>
        <v>-6.8571428571428577E-3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2</v>
      </c>
      <c r="D128" s="15">
        <v>11</v>
      </c>
      <c r="E128" s="16">
        <f t="shared" si="15"/>
        <v>2.2857142857142859E-3</v>
      </c>
      <c r="F128" s="16">
        <f t="shared" si="16"/>
        <v>9.282700421940928E-3</v>
      </c>
      <c r="G128" s="16">
        <f t="shared" si="18"/>
        <v>4.5</v>
      </c>
      <c r="H128" s="16">
        <f t="shared" si="17"/>
        <v>1.0285714285714287E-2</v>
      </c>
    </row>
    <row r="129" spans="1:8" x14ac:dyDescent="0.2">
      <c r="A129" s="13"/>
      <c r="B129" s="14" t="s">
        <v>118</v>
      </c>
      <c r="C129" s="15">
        <v>2</v>
      </c>
      <c r="D129" s="15">
        <v>24</v>
      </c>
      <c r="E129" s="16">
        <f t="shared" si="15"/>
        <v>2.2857142857142859E-3</v>
      </c>
      <c r="F129" s="16">
        <f t="shared" si="16"/>
        <v>2.0253164556962026E-2</v>
      </c>
      <c r="G129" s="16">
        <f t="shared" si="18"/>
        <v>11</v>
      </c>
      <c r="H129" s="16">
        <f t="shared" si="17"/>
        <v>2.5142857142857144E-2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123</v>
      </c>
      <c r="D131" s="15">
        <v>338</v>
      </c>
      <c r="E131" s="16">
        <f t="shared" si="15"/>
        <v>0.14057142857142857</v>
      </c>
      <c r="F131" s="16">
        <f t="shared" si="16"/>
        <v>0.28523206751054853</v>
      </c>
      <c r="G131" s="16">
        <f t="shared" si="18"/>
        <v>1.7479674796747968</v>
      </c>
      <c r="H131" s="16">
        <f t="shared" si="17"/>
        <v>0.24571428571428572</v>
      </c>
    </row>
    <row r="132" spans="1:8" ht="25.5" x14ac:dyDescent="0.2">
      <c r="A132" s="13"/>
      <c r="B132" s="14" t="s">
        <v>121</v>
      </c>
      <c r="C132" s="15">
        <v>13</v>
      </c>
      <c r="D132" s="15">
        <v>2</v>
      </c>
      <c r="E132" s="16">
        <f t="shared" si="15"/>
        <v>1.4857142857142857E-2</v>
      </c>
      <c r="F132" s="16">
        <f t="shared" si="16"/>
        <v>1.6877637130801688E-3</v>
      </c>
      <c r="G132" s="16">
        <f t="shared" si="18"/>
        <v>-0.84615384615384615</v>
      </c>
      <c r="H132" s="16">
        <f t="shared" si="17"/>
        <v>-1.2571428571428572E-2</v>
      </c>
    </row>
    <row r="133" spans="1:8" x14ac:dyDescent="0.2">
      <c r="A133" s="13"/>
      <c r="B133" s="14" t="s">
        <v>122</v>
      </c>
      <c r="C133" s="15">
        <v>11</v>
      </c>
      <c r="D133" s="15">
        <v>8</v>
      </c>
      <c r="E133" s="16">
        <f t="shared" si="15"/>
        <v>1.2571428571428572E-2</v>
      </c>
      <c r="F133" s="16">
        <f t="shared" si="16"/>
        <v>6.7510548523206752E-3</v>
      </c>
      <c r="G133" s="16">
        <f t="shared" si="18"/>
        <v>-0.27272727272727271</v>
      </c>
      <c r="H133" s="16">
        <f t="shared" si="17"/>
        <v>-3.4285714285714284E-3</v>
      </c>
    </row>
    <row r="134" spans="1:8" x14ac:dyDescent="0.2">
      <c r="A134" s="13"/>
      <c r="B134" s="14" t="s">
        <v>123</v>
      </c>
      <c r="C134" s="15">
        <v>12</v>
      </c>
      <c r="D134" s="15">
        <v>4</v>
      </c>
      <c r="E134" s="16">
        <f t="shared" si="15"/>
        <v>1.3714285714285714E-2</v>
      </c>
      <c r="F134" s="16">
        <f t="shared" si="16"/>
        <v>3.3755274261603376E-3</v>
      </c>
      <c r="G134" s="16">
        <f t="shared" si="18"/>
        <v>-0.66666666666666663</v>
      </c>
      <c r="H134" s="16">
        <f t="shared" si="17"/>
        <v>-9.1428571428571418E-3</v>
      </c>
    </row>
    <row r="135" spans="1:8" x14ac:dyDescent="0.2">
      <c r="A135" s="13"/>
      <c r="B135" s="14" t="s">
        <v>124</v>
      </c>
      <c r="C135" s="15">
        <v>1</v>
      </c>
      <c r="D135" s="15">
        <v>1</v>
      </c>
      <c r="E135" s="16">
        <f t="shared" si="15"/>
        <v>1.1428571428571429E-3</v>
      </c>
      <c r="F135" s="16">
        <f t="shared" si="16"/>
        <v>8.438818565400844E-4</v>
      </c>
      <c r="G135" s="16">
        <f t="shared" si="18"/>
        <v>0</v>
      </c>
      <c r="H135" s="16">
        <f t="shared" si="17"/>
        <v>0</v>
      </c>
    </row>
    <row r="136" spans="1:8" x14ac:dyDescent="0.2">
      <c r="A136" s="13"/>
      <c r="B136" s="14" t="s">
        <v>125</v>
      </c>
      <c r="C136" s="15">
        <v>2</v>
      </c>
      <c r="D136" s="15">
        <v>1</v>
      </c>
      <c r="E136" s="16">
        <f t="shared" si="15"/>
        <v>2.2857142857142859E-3</v>
      </c>
      <c r="F136" s="16">
        <f t="shared" si="16"/>
        <v>8.438818565400844E-4</v>
      </c>
      <c r="G136" s="16">
        <f t="shared" si="18"/>
        <v>-0.5</v>
      </c>
      <c r="H136" s="16">
        <f t="shared" si="17"/>
        <v>-1.1428571428571429E-3</v>
      </c>
    </row>
    <row r="137" spans="1:8" x14ac:dyDescent="0.2">
      <c r="A137" s="13"/>
      <c r="B137" s="14" t="s">
        <v>126</v>
      </c>
      <c r="C137" s="15">
        <v>2</v>
      </c>
      <c r="D137" s="15">
        <v>1</v>
      </c>
      <c r="E137" s="16">
        <f t="shared" si="15"/>
        <v>2.2857142857142859E-3</v>
      </c>
      <c r="F137" s="16">
        <f t="shared" si="16"/>
        <v>8.438818565400844E-4</v>
      </c>
      <c r="G137" s="16">
        <f t="shared" si="18"/>
        <v>-0.5</v>
      </c>
      <c r="H137" s="16">
        <f t="shared" si="17"/>
        <v>-1.1428571428571429E-3</v>
      </c>
    </row>
    <row r="138" spans="1:8" x14ac:dyDescent="0.2">
      <c r="A138" s="13"/>
      <c r="B138" s="14" t="s">
        <v>127</v>
      </c>
      <c r="C138" s="15">
        <v>0</v>
      </c>
      <c r="D138" s="15">
        <v>1</v>
      </c>
      <c r="E138" s="16" t="str">
        <f t="shared" si="15"/>
        <v/>
      </c>
      <c r="F138" s="16">
        <f t="shared" si="16"/>
        <v>8.438818565400844E-4</v>
      </c>
      <c r="G138" s="16">
        <f t="shared" si="18"/>
        <v>1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2</v>
      </c>
      <c r="D139" s="15">
        <v>11</v>
      </c>
      <c r="E139" s="16">
        <f t="shared" ref="E139:E167" si="19">+IF(C139=0,"",C139/C$75)</f>
        <v>2.2857142857142859E-3</v>
      </c>
      <c r="F139" s="16">
        <f t="shared" ref="F139:F167" si="20">+IF(D139=0,"",D139/D$75)</f>
        <v>9.282700421940928E-3</v>
      </c>
      <c r="G139" s="16">
        <f t="shared" si="18"/>
        <v>4.5</v>
      </c>
      <c r="H139" s="16">
        <f t="shared" ref="H139:H167" si="21">+IF(OR(AND(E139=""),(G139="")),"",E139*G139)</f>
        <v>1.0285714285714287E-2</v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3</v>
      </c>
      <c r="E141" s="16" t="str">
        <f t="shared" si="19"/>
        <v/>
      </c>
      <c r="F141" s="16">
        <f t="shared" si="20"/>
        <v>2.5316455696202532E-3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1</v>
      </c>
      <c r="D142" s="15">
        <v>5</v>
      </c>
      <c r="E142" s="16">
        <f t="shared" si="19"/>
        <v>1.1428571428571429E-3</v>
      </c>
      <c r="F142" s="16">
        <f t="shared" si="20"/>
        <v>4.2194092827004216E-3</v>
      </c>
      <c r="G142" s="16">
        <f t="shared" si="22"/>
        <v>4</v>
      </c>
      <c r="H142" s="16">
        <f t="shared" si="21"/>
        <v>4.5714285714285718E-3</v>
      </c>
    </row>
    <row r="143" spans="1:8" ht="25.5" x14ac:dyDescent="0.2">
      <c r="A143" s="13"/>
      <c r="B143" s="14" t="s">
        <v>132</v>
      </c>
      <c r="C143" s="15">
        <v>86</v>
      </c>
      <c r="D143" s="15">
        <v>8</v>
      </c>
      <c r="E143" s="16">
        <f t="shared" si="19"/>
        <v>9.8285714285714282E-2</v>
      </c>
      <c r="F143" s="16">
        <f t="shared" si="20"/>
        <v>6.7510548523206752E-3</v>
      </c>
      <c r="G143" s="16">
        <f t="shared" si="22"/>
        <v>-0.90697674418604646</v>
      </c>
      <c r="H143" s="16">
        <f t="shared" si="21"/>
        <v>-8.9142857142857135E-2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4</v>
      </c>
      <c r="E146" s="16" t="str">
        <f t="shared" si="19"/>
        <v/>
      </c>
      <c r="F146" s="16">
        <f t="shared" si="20"/>
        <v>3.3755274261603376E-3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9</v>
      </c>
      <c r="D148" s="15">
        <v>5</v>
      </c>
      <c r="E148" s="16">
        <f t="shared" si="19"/>
        <v>1.0285714285714285E-2</v>
      </c>
      <c r="F148" s="16">
        <f t="shared" si="20"/>
        <v>4.2194092827004216E-3</v>
      </c>
      <c r="G148" s="16">
        <f t="shared" si="22"/>
        <v>-0.44444444444444442</v>
      </c>
      <c r="H148" s="16">
        <f t="shared" si="21"/>
        <v>-4.5714285714285709E-3</v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1</v>
      </c>
      <c r="D153" s="15">
        <v>7</v>
      </c>
      <c r="E153" s="16">
        <f t="shared" si="19"/>
        <v>1.1428571428571429E-3</v>
      </c>
      <c r="F153" s="16">
        <f t="shared" si="20"/>
        <v>5.9071729957805904E-3</v>
      </c>
      <c r="G153" s="16">
        <f t="shared" si="22"/>
        <v>6</v>
      </c>
      <c r="H153" s="16">
        <f t="shared" si="21"/>
        <v>6.8571428571428577E-3</v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2</v>
      </c>
      <c r="D155" s="15">
        <v>1</v>
      </c>
      <c r="E155" s="16">
        <f t="shared" si="19"/>
        <v>2.2857142857142859E-3</v>
      </c>
      <c r="F155" s="16">
        <f t="shared" si="20"/>
        <v>8.438818565400844E-4</v>
      </c>
      <c r="G155" s="16">
        <f t="shared" si="22"/>
        <v>-0.5</v>
      </c>
      <c r="H155" s="16">
        <f t="shared" si="21"/>
        <v>-1.1428571428571429E-3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1</v>
      </c>
      <c r="D160" s="15">
        <v>0</v>
      </c>
      <c r="E160" s="16">
        <f t="shared" si="19"/>
        <v>1.1428571428571429E-3</v>
      </c>
      <c r="F160" s="16" t="str">
        <f t="shared" si="20"/>
        <v/>
      </c>
      <c r="G160" s="16">
        <f t="shared" si="22"/>
        <v>-1</v>
      </c>
      <c r="H160" s="16">
        <f t="shared" si="21"/>
        <v>-1.1428571428571429E-3</v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8.438818565400844E-4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3</v>
      </c>
      <c r="D164" s="15">
        <v>11</v>
      </c>
      <c r="E164" s="16">
        <f t="shared" si="19"/>
        <v>3.4285714285714284E-3</v>
      </c>
      <c r="F164" s="16">
        <f t="shared" si="20"/>
        <v>9.282700421940928E-3</v>
      </c>
      <c r="G164" s="16">
        <f t="shared" si="22"/>
        <v>2.6666666666666665</v>
      </c>
      <c r="H164" s="16">
        <f t="shared" si="21"/>
        <v>9.1428571428571418E-3</v>
      </c>
    </row>
    <row r="165" spans="1:8" ht="25.5" x14ac:dyDescent="0.2">
      <c r="A165" s="13"/>
      <c r="B165" s="14" t="s">
        <v>154</v>
      </c>
      <c r="C165" s="15">
        <v>1</v>
      </c>
      <c r="D165" s="15">
        <v>3</v>
      </c>
      <c r="E165" s="16">
        <f t="shared" si="19"/>
        <v>1.1428571428571429E-3</v>
      </c>
      <c r="F165" s="16">
        <f t="shared" si="20"/>
        <v>2.5316455696202532E-3</v>
      </c>
      <c r="G165" s="16">
        <f t="shared" si="22"/>
        <v>2</v>
      </c>
      <c r="H165" s="16">
        <f t="shared" si="21"/>
        <v>2.2857142857142859E-3</v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3378</v>
      </c>
      <c r="D173" s="18">
        <f>SUM(D174:D343)</f>
        <v>1638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-0.51509769094138547</v>
      </c>
      <c r="H173" s="19">
        <f t="shared" ref="H173:H204" si="25">+IF(OR(AND(E173=""),(G173="")),"",E173*G173)</f>
        <v>-0.51509769094138547</v>
      </c>
    </row>
    <row r="174" spans="1:8" x14ac:dyDescent="0.2">
      <c r="A174" s="13"/>
      <c r="B174" s="14" t="s">
        <v>157</v>
      </c>
      <c r="C174" s="15">
        <v>51</v>
      </c>
      <c r="D174" s="15">
        <v>153</v>
      </c>
      <c r="E174" s="16">
        <f t="shared" si="23"/>
        <v>1.5097690941385435E-2</v>
      </c>
      <c r="F174" s="16">
        <f t="shared" si="24"/>
        <v>9.3406593406593408E-2</v>
      </c>
      <c r="G174" s="16">
        <f t="shared" ref="G174:G205" si="26">+IF(AND(C174=0,D174=0)," ",IF(C174=0,1,IF(D174=0,-1,(D174-C174)/C174)))</f>
        <v>2</v>
      </c>
      <c r="H174" s="16">
        <f t="shared" si="25"/>
        <v>3.0195381882770871E-2</v>
      </c>
    </row>
    <row r="175" spans="1:8" x14ac:dyDescent="0.2">
      <c r="A175" s="13"/>
      <c r="B175" s="14" t="s">
        <v>158</v>
      </c>
      <c r="C175" s="15">
        <v>1</v>
      </c>
      <c r="D175" s="15">
        <v>3</v>
      </c>
      <c r="E175" s="16">
        <f t="shared" si="23"/>
        <v>2.9603315571343988E-4</v>
      </c>
      <c r="F175" s="16">
        <f t="shared" si="24"/>
        <v>1.8315018315018315E-3</v>
      </c>
      <c r="G175" s="16">
        <f t="shared" si="26"/>
        <v>2</v>
      </c>
      <c r="H175" s="16">
        <f t="shared" si="25"/>
        <v>5.9206631142687976E-4</v>
      </c>
    </row>
    <row r="176" spans="1:8" ht="38.25" x14ac:dyDescent="0.2">
      <c r="A176" s="13"/>
      <c r="B176" s="14" t="s">
        <v>159</v>
      </c>
      <c r="C176" s="15">
        <v>28</v>
      </c>
      <c r="D176" s="15">
        <v>16</v>
      </c>
      <c r="E176" s="16">
        <f t="shared" si="23"/>
        <v>8.2889283599763171E-3</v>
      </c>
      <c r="F176" s="16">
        <f t="shared" si="24"/>
        <v>9.768009768009768E-3</v>
      </c>
      <c r="G176" s="16">
        <f t="shared" si="26"/>
        <v>-0.42857142857142855</v>
      </c>
      <c r="H176" s="16">
        <f t="shared" si="25"/>
        <v>-3.5523978685612786E-3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8</v>
      </c>
      <c r="D178" s="15">
        <v>13</v>
      </c>
      <c r="E178" s="16">
        <f t="shared" si="23"/>
        <v>2.368265245707519E-3</v>
      </c>
      <c r="F178" s="16">
        <f t="shared" si="24"/>
        <v>7.9365079365079361E-3</v>
      </c>
      <c r="G178" s="16">
        <f t="shared" si="26"/>
        <v>0.625</v>
      </c>
      <c r="H178" s="16">
        <f t="shared" si="25"/>
        <v>1.4801657785671993E-3</v>
      </c>
    </row>
    <row r="179" spans="1:8" x14ac:dyDescent="0.2">
      <c r="A179" s="13"/>
      <c r="B179" s="14" t="s">
        <v>162</v>
      </c>
      <c r="C179" s="15">
        <v>2123</v>
      </c>
      <c r="D179" s="15">
        <v>103</v>
      </c>
      <c r="E179" s="16">
        <f t="shared" si="23"/>
        <v>0.62847838957963287</v>
      </c>
      <c r="F179" s="16">
        <f t="shared" si="24"/>
        <v>6.288156288156288E-2</v>
      </c>
      <c r="G179" s="16">
        <f t="shared" si="26"/>
        <v>-0.9514837494112105</v>
      </c>
      <c r="H179" s="16">
        <f t="shared" si="25"/>
        <v>-0.59798697454114857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5</v>
      </c>
      <c r="D181" s="15">
        <v>16</v>
      </c>
      <c r="E181" s="16">
        <f t="shared" si="23"/>
        <v>1.4801657785671995E-3</v>
      </c>
      <c r="F181" s="16">
        <f t="shared" si="24"/>
        <v>9.768009768009768E-3</v>
      </c>
      <c r="G181" s="16">
        <f t="shared" si="26"/>
        <v>2.2000000000000002</v>
      </c>
      <c r="H181" s="16">
        <f t="shared" si="25"/>
        <v>3.2563647128478392E-3</v>
      </c>
    </row>
    <row r="182" spans="1:8" x14ac:dyDescent="0.2">
      <c r="A182" s="13"/>
      <c r="B182" s="14" t="s">
        <v>165</v>
      </c>
      <c r="C182" s="15">
        <v>14</v>
      </c>
      <c r="D182" s="15">
        <v>9</v>
      </c>
      <c r="E182" s="16">
        <f t="shared" si="23"/>
        <v>4.1444641799881585E-3</v>
      </c>
      <c r="F182" s="16">
        <f t="shared" si="24"/>
        <v>5.4945054945054949E-3</v>
      </c>
      <c r="G182" s="16">
        <f t="shared" si="26"/>
        <v>-0.35714285714285715</v>
      </c>
      <c r="H182" s="16">
        <f t="shared" si="25"/>
        <v>-1.4801657785671995E-3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42</v>
      </c>
      <c r="D186" s="15">
        <v>23</v>
      </c>
      <c r="E186" s="16">
        <f t="shared" si="23"/>
        <v>1.2433392539964476E-2</v>
      </c>
      <c r="F186" s="16">
        <f t="shared" si="24"/>
        <v>1.4041514041514042E-2</v>
      </c>
      <c r="G186" s="16">
        <f t="shared" si="26"/>
        <v>-0.45238095238095238</v>
      </c>
      <c r="H186" s="16">
        <f t="shared" si="25"/>
        <v>-5.6246299585553583E-3</v>
      </c>
    </row>
    <row r="187" spans="1:8" x14ac:dyDescent="0.2">
      <c r="A187" s="13"/>
      <c r="B187" s="14" t="s">
        <v>170</v>
      </c>
      <c r="C187" s="15">
        <v>25</v>
      </c>
      <c r="D187" s="15">
        <v>42</v>
      </c>
      <c r="E187" s="16">
        <f t="shared" si="23"/>
        <v>7.4008288928359978E-3</v>
      </c>
      <c r="F187" s="16">
        <f t="shared" si="24"/>
        <v>2.564102564102564E-2</v>
      </c>
      <c r="G187" s="16">
        <f t="shared" si="26"/>
        <v>0.68</v>
      </c>
      <c r="H187" s="16">
        <f t="shared" si="25"/>
        <v>5.0325636471284787E-3</v>
      </c>
    </row>
    <row r="188" spans="1:8" ht="25.5" x14ac:dyDescent="0.2">
      <c r="A188" s="13"/>
      <c r="B188" s="14" t="s">
        <v>171</v>
      </c>
      <c r="C188" s="15">
        <v>22</v>
      </c>
      <c r="D188" s="15">
        <v>234</v>
      </c>
      <c r="E188" s="16">
        <f t="shared" si="23"/>
        <v>6.5127294256956776E-3</v>
      </c>
      <c r="F188" s="16">
        <f t="shared" si="24"/>
        <v>0.14285714285714285</v>
      </c>
      <c r="G188" s="16">
        <f t="shared" si="26"/>
        <v>9.6363636363636367</v>
      </c>
      <c r="H188" s="16">
        <f t="shared" si="25"/>
        <v>6.2759029011249259E-2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1</v>
      </c>
      <c r="D191" s="15">
        <v>0</v>
      </c>
      <c r="E191" s="16">
        <f t="shared" si="23"/>
        <v>2.9603315571343988E-4</v>
      </c>
      <c r="F191" s="16" t="str">
        <f t="shared" si="24"/>
        <v/>
      </c>
      <c r="G191" s="16">
        <f t="shared" si="26"/>
        <v>-1</v>
      </c>
      <c r="H191" s="16">
        <f t="shared" si="25"/>
        <v>-2.9603315571343988E-4</v>
      </c>
    </row>
    <row r="192" spans="1:8" x14ac:dyDescent="0.2">
      <c r="A192" s="13"/>
      <c r="B192" s="14" t="s">
        <v>175</v>
      </c>
      <c r="C192" s="15">
        <v>1</v>
      </c>
      <c r="D192" s="15">
        <v>0</v>
      </c>
      <c r="E192" s="16">
        <f t="shared" si="23"/>
        <v>2.9603315571343988E-4</v>
      </c>
      <c r="F192" s="16" t="str">
        <f t="shared" si="24"/>
        <v/>
      </c>
      <c r="G192" s="16">
        <f t="shared" si="26"/>
        <v>-1</v>
      </c>
      <c r="H192" s="16">
        <f t="shared" si="25"/>
        <v>-2.9603315571343988E-4</v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37</v>
      </c>
      <c r="E193" s="16" t="str">
        <f t="shared" si="23"/>
        <v/>
      </c>
      <c r="F193" s="16">
        <f t="shared" si="24"/>
        <v>2.2588522588522588E-2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125</v>
      </c>
      <c r="D194" s="15">
        <v>28</v>
      </c>
      <c r="E194" s="16">
        <f t="shared" si="23"/>
        <v>3.7004144464179989E-2</v>
      </c>
      <c r="F194" s="16">
        <f t="shared" si="24"/>
        <v>1.7094017094017096E-2</v>
      </c>
      <c r="G194" s="16">
        <f t="shared" si="26"/>
        <v>-0.77600000000000002</v>
      </c>
      <c r="H194" s="16">
        <f t="shared" si="25"/>
        <v>-2.8715216104203672E-2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</v>
      </c>
      <c r="D197" s="15">
        <v>5</v>
      </c>
      <c r="E197" s="16">
        <f t="shared" si="23"/>
        <v>2.9603315571343988E-4</v>
      </c>
      <c r="F197" s="16">
        <f t="shared" si="24"/>
        <v>3.0525030525030525E-3</v>
      </c>
      <c r="G197" s="16">
        <f t="shared" si="26"/>
        <v>4</v>
      </c>
      <c r="H197" s="16">
        <f t="shared" si="25"/>
        <v>1.1841326228537595E-3</v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2</v>
      </c>
      <c r="D199" s="15">
        <v>9</v>
      </c>
      <c r="E199" s="16">
        <f t="shared" si="23"/>
        <v>5.9206631142687976E-4</v>
      </c>
      <c r="F199" s="16">
        <f t="shared" si="24"/>
        <v>5.4945054945054949E-3</v>
      </c>
      <c r="G199" s="16">
        <f t="shared" si="26"/>
        <v>3.5</v>
      </c>
      <c r="H199" s="16">
        <f t="shared" si="25"/>
        <v>2.0722320899940793E-3</v>
      </c>
    </row>
    <row r="200" spans="1:8" ht="25.5" x14ac:dyDescent="0.2">
      <c r="A200" s="13"/>
      <c r="B200" s="14" t="s">
        <v>183</v>
      </c>
      <c r="C200" s="15">
        <v>83</v>
      </c>
      <c r="D200" s="15">
        <v>22</v>
      </c>
      <c r="E200" s="16">
        <f t="shared" si="23"/>
        <v>2.4570751924215511E-2</v>
      </c>
      <c r="F200" s="16">
        <f t="shared" si="24"/>
        <v>1.3431013431013432E-2</v>
      </c>
      <c r="G200" s="16">
        <f t="shared" si="26"/>
        <v>-0.73493975903614461</v>
      </c>
      <c r="H200" s="16">
        <f t="shared" si="25"/>
        <v>-1.8058022498519833E-2</v>
      </c>
    </row>
    <row r="201" spans="1:8" x14ac:dyDescent="0.2">
      <c r="A201" s="13"/>
      <c r="B201" s="14" t="s">
        <v>184</v>
      </c>
      <c r="C201" s="15">
        <v>6</v>
      </c>
      <c r="D201" s="15">
        <v>27</v>
      </c>
      <c r="E201" s="16">
        <f t="shared" si="23"/>
        <v>1.7761989342806395E-3</v>
      </c>
      <c r="F201" s="16">
        <f t="shared" si="24"/>
        <v>1.6483516483516484E-2</v>
      </c>
      <c r="G201" s="16">
        <f t="shared" si="26"/>
        <v>3.5</v>
      </c>
      <c r="H201" s="16">
        <f t="shared" si="25"/>
        <v>6.2166962699822387E-3</v>
      </c>
    </row>
    <row r="202" spans="1:8" x14ac:dyDescent="0.2">
      <c r="A202" s="13"/>
      <c r="B202" s="14" t="s">
        <v>185</v>
      </c>
      <c r="C202" s="15">
        <v>31</v>
      </c>
      <c r="D202" s="15">
        <v>52</v>
      </c>
      <c r="E202" s="16">
        <f t="shared" si="23"/>
        <v>9.1770278271166364E-3</v>
      </c>
      <c r="F202" s="16">
        <f t="shared" si="24"/>
        <v>3.1746031746031744E-2</v>
      </c>
      <c r="G202" s="16">
        <f t="shared" si="26"/>
        <v>0.67741935483870963</v>
      </c>
      <c r="H202" s="16">
        <f t="shared" si="25"/>
        <v>6.2166962699822369E-3</v>
      </c>
    </row>
    <row r="203" spans="1:8" x14ac:dyDescent="0.2">
      <c r="A203" s="13"/>
      <c r="B203" s="14" t="s">
        <v>186</v>
      </c>
      <c r="C203" s="15">
        <v>62</v>
      </c>
      <c r="D203" s="15">
        <v>77</v>
      </c>
      <c r="E203" s="16">
        <f t="shared" si="23"/>
        <v>1.8354055654233273E-2</v>
      </c>
      <c r="F203" s="16">
        <f t="shared" si="24"/>
        <v>4.7008547008547008E-2</v>
      </c>
      <c r="G203" s="16">
        <f t="shared" si="26"/>
        <v>0.24193548387096775</v>
      </c>
      <c r="H203" s="16">
        <f t="shared" si="25"/>
        <v>4.4404973357015983E-3</v>
      </c>
    </row>
    <row r="204" spans="1:8" x14ac:dyDescent="0.2">
      <c r="A204" s="13"/>
      <c r="B204" s="14" t="s">
        <v>187</v>
      </c>
      <c r="C204" s="15">
        <v>88</v>
      </c>
      <c r="D204" s="15">
        <v>52</v>
      </c>
      <c r="E204" s="16">
        <f t="shared" si="23"/>
        <v>2.605091770278271E-2</v>
      </c>
      <c r="F204" s="16">
        <f t="shared" si="24"/>
        <v>3.1746031746031744E-2</v>
      </c>
      <c r="G204" s="16">
        <f t="shared" si="26"/>
        <v>-0.40909090909090912</v>
      </c>
      <c r="H204" s="16">
        <f t="shared" si="25"/>
        <v>-1.0657193605683837E-2</v>
      </c>
    </row>
    <row r="205" spans="1:8" x14ac:dyDescent="0.2">
      <c r="A205" s="13"/>
      <c r="B205" s="14" t="s">
        <v>188</v>
      </c>
      <c r="C205" s="15">
        <v>7</v>
      </c>
      <c r="D205" s="15">
        <v>15</v>
      </c>
      <c r="E205" s="16">
        <f t="shared" ref="E205:E236" si="27">+IF(C205=0,"",C205/C$173)</f>
        <v>2.0722320899940793E-3</v>
      </c>
      <c r="F205" s="16">
        <f t="shared" ref="F205:F236" si="28">+IF(D205=0,"",D205/D$173)</f>
        <v>9.1575091575091579E-3</v>
      </c>
      <c r="G205" s="16">
        <f t="shared" si="26"/>
        <v>1.1428571428571428</v>
      </c>
      <c r="H205" s="16">
        <f t="shared" ref="H205:H236" si="29">+IF(OR(AND(E205=""),(G205="")),"",E205*G205)</f>
        <v>2.368265245707519E-3</v>
      </c>
    </row>
    <row r="206" spans="1:8" x14ac:dyDescent="0.2">
      <c r="A206" s="13"/>
      <c r="B206" s="14" t="s">
        <v>189</v>
      </c>
      <c r="C206" s="15">
        <v>6</v>
      </c>
      <c r="D206" s="15">
        <v>12</v>
      </c>
      <c r="E206" s="16">
        <f t="shared" si="27"/>
        <v>1.7761989342806395E-3</v>
      </c>
      <c r="F206" s="16">
        <f t="shared" si="28"/>
        <v>7.326007326007326E-3</v>
      </c>
      <c r="G206" s="16">
        <f t="shared" ref="G206:G237" si="30">+IF(AND(C206=0,D206=0)," ",IF(C206=0,1,IF(D206=0,-1,(D206-C206)/C206)))</f>
        <v>1</v>
      </c>
      <c r="H206" s="16">
        <f t="shared" si="29"/>
        <v>1.7761989342806395E-3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2</v>
      </c>
      <c r="D208" s="15">
        <v>10</v>
      </c>
      <c r="E208" s="16">
        <f t="shared" si="27"/>
        <v>5.9206631142687976E-4</v>
      </c>
      <c r="F208" s="16">
        <f t="shared" si="28"/>
        <v>6.105006105006105E-3</v>
      </c>
      <c r="G208" s="16">
        <f t="shared" si="30"/>
        <v>4</v>
      </c>
      <c r="H208" s="16">
        <f t="shared" si="29"/>
        <v>2.368265245707519E-3</v>
      </c>
    </row>
    <row r="209" spans="1:8" x14ac:dyDescent="0.2">
      <c r="A209" s="13"/>
      <c r="B209" s="14" t="s">
        <v>192</v>
      </c>
      <c r="C209" s="15">
        <v>16</v>
      </c>
      <c r="D209" s="15">
        <v>7</v>
      </c>
      <c r="E209" s="16">
        <f t="shared" si="27"/>
        <v>4.7365304914150381E-3</v>
      </c>
      <c r="F209" s="16">
        <f t="shared" si="28"/>
        <v>4.2735042735042739E-3</v>
      </c>
      <c r="G209" s="16">
        <f t="shared" si="30"/>
        <v>-0.5625</v>
      </c>
      <c r="H209" s="16">
        <f t="shared" si="29"/>
        <v>-2.6642984014209588E-3</v>
      </c>
    </row>
    <row r="210" spans="1:8" x14ac:dyDescent="0.2">
      <c r="A210" s="13"/>
      <c r="B210" s="14" t="s">
        <v>193</v>
      </c>
      <c r="C210" s="15">
        <v>3</v>
      </c>
      <c r="D210" s="15">
        <v>34</v>
      </c>
      <c r="E210" s="16">
        <f t="shared" si="27"/>
        <v>8.8809946714031975E-4</v>
      </c>
      <c r="F210" s="16">
        <f t="shared" si="28"/>
        <v>2.0757020757020756E-2</v>
      </c>
      <c r="G210" s="16">
        <f t="shared" si="30"/>
        <v>10.333333333333334</v>
      </c>
      <c r="H210" s="16">
        <f t="shared" si="29"/>
        <v>9.1770278271166381E-3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3</v>
      </c>
      <c r="E212" s="16" t="str">
        <f t="shared" si="27"/>
        <v/>
      </c>
      <c r="F212" s="16">
        <f t="shared" si="28"/>
        <v>1.8315018315018315E-3</v>
      </c>
      <c r="G212" s="16">
        <f t="shared" si="30"/>
        <v>1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90</v>
      </c>
      <c r="D213" s="15">
        <v>28</v>
      </c>
      <c r="E213" s="16">
        <f t="shared" si="27"/>
        <v>2.664298401420959E-2</v>
      </c>
      <c r="F213" s="16">
        <f t="shared" si="28"/>
        <v>1.7094017094017096E-2</v>
      </c>
      <c r="G213" s="16">
        <f t="shared" si="30"/>
        <v>-0.68888888888888888</v>
      </c>
      <c r="H213" s="16">
        <f t="shared" si="29"/>
        <v>-1.8354055654233273E-2</v>
      </c>
    </row>
    <row r="214" spans="1:8" x14ac:dyDescent="0.2">
      <c r="A214" s="13"/>
      <c r="B214" s="14" t="s">
        <v>197</v>
      </c>
      <c r="C214" s="15">
        <v>3</v>
      </c>
      <c r="D214" s="15">
        <v>38</v>
      </c>
      <c r="E214" s="16">
        <f t="shared" si="27"/>
        <v>8.8809946714031975E-4</v>
      </c>
      <c r="F214" s="16">
        <f t="shared" si="28"/>
        <v>2.31990231990232E-2</v>
      </c>
      <c r="G214" s="16">
        <f t="shared" si="30"/>
        <v>11.666666666666666</v>
      </c>
      <c r="H214" s="16">
        <f t="shared" si="29"/>
        <v>1.0361160449970397E-2</v>
      </c>
    </row>
    <row r="215" spans="1:8" ht="25.5" x14ac:dyDescent="0.2">
      <c r="A215" s="13"/>
      <c r="B215" s="14" t="s">
        <v>198</v>
      </c>
      <c r="C215" s="15">
        <v>5</v>
      </c>
      <c r="D215" s="15">
        <v>1</v>
      </c>
      <c r="E215" s="16">
        <f t="shared" si="27"/>
        <v>1.4801657785671995E-3</v>
      </c>
      <c r="F215" s="16">
        <f t="shared" si="28"/>
        <v>6.105006105006105E-4</v>
      </c>
      <c r="G215" s="16">
        <f t="shared" si="30"/>
        <v>-0.8</v>
      </c>
      <c r="H215" s="16">
        <f t="shared" si="29"/>
        <v>-1.1841326228537597E-3</v>
      </c>
    </row>
    <row r="216" spans="1:8" ht="25.5" x14ac:dyDescent="0.2">
      <c r="A216" s="13"/>
      <c r="B216" s="14" t="s">
        <v>199</v>
      </c>
      <c r="C216" s="15">
        <v>5</v>
      </c>
      <c r="D216" s="15">
        <v>0</v>
      </c>
      <c r="E216" s="16">
        <f t="shared" si="27"/>
        <v>1.4801657785671995E-3</v>
      </c>
      <c r="F216" s="16" t="str">
        <f t="shared" si="28"/>
        <v/>
      </c>
      <c r="G216" s="16">
        <f t="shared" si="30"/>
        <v>-1</v>
      </c>
      <c r="H216" s="16">
        <f t="shared" si="29"/>
        <v>-1.4801657785671995E-3</v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46</v>
      </c>
      <c r="E218" s="16" t="str">
        <f t="shared" si="27"/>
        <v/>
      </c>
      <c r="F218" s="16">
        <f t="shared" si="28"/>
        <v>2.8083028083028084E-2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2</v>
      </c>
      <c r="D221" s="15">
        <v>0</v>
      </c>
      <c r="E221" s="16">
        <f t="shared" si="27"/>
        <v>5.9206631142687976E-4</v>
      </c>
      <c r="F221" s="16" t="str">
        <f t="shared" si="28"/>
        <v/>
      </c>
      <c r="G221" s="16">
        <f t="shared" si="30"/>
        <v>-1</v>
      </c>
      <c r="H221" s="16">
        <f t="shared" si="29"/>
        <v>-5.9206631142687976E-4</v>
      </c>
    </row>
    <row r="222" spans="1:8" x14ac:dyDescent="0.2">
      <c r="A222" s="13"/>
      <c r="B222" s="14" t="s">
        <v>205</v>
      </c>
      <c r="C222" s="15">
        <v>0</v>
      </c>
      <c r="D222" s="15">
        <v>1</v>
      </c>
      <c r="E222" s="16" t="str">
        <f t="shared" si="27"/>
        <v/>
      </c>
      <c r="F222" s="16">
        <f t="shared" si="28"/>
        <v>6.105006105006105E-4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1</v>
      </c>
      <c r="D223" s="15">
        <v>0</v>
      </c>
      <c r="E223" s="16">
        <f t="shared" si="27"/>
        <v>2.9603315571343988E-4</v>
      </c>
      <c r="F223" s="16" t="str">
        <f t="shared" si="28"/>
        <v/>
      </c>
      <c r="G223" s="16">
        <f t="shared" si="30"/>
        <v>-1</v>
      </c>
      <c r="H223" s="16">
        <f t="shared" si="29"/>
        <v>-2.9603315571343988E-4</v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153</v>
      </c>
      <c r="D225" s="15">
        <v>49</v>
      </c>
      <c r="E225" s="16">
        <f t="shared" si="27"/>
        <v>4.5293072824156302E-2</v>
      </c>
      <c r="F225" s="16">
        <f t="shared" si="28"/>
        <v>2.9914529914529916E-2</v>
      </c>
      <c r="G225" s="16">
        <f t="shared" si="30"/>
        <v>-0.6797385620915033</v>
      </c>
      <c r="H225" s="16">
        <f t="shared" si="29"/>
        <v>-3.078744819419775E-2</v>
      </c>
    </row>
    <row r="226" spans="1:8" x14ac:dyDescent="0.2">
      <c r="A226" s="13"/>
      <c r="B226" s="14" t="s">
        <v>209</v>
      </c>
      <c r="C226" s="15">
        <v>0</v>
      </c>
      <c r="D226" s="15">
        <v>1</v>
      </c>
      <c r="E226" s="16" t="str">
        <f t="shared" si="27"/>
        <v/>
      </c>
      <c r="F226" s="16">
        <f t="shared" si="28"/>
        <v>6.105006105006105E-4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2</v>
      </c>
      <c r="D228" s="15">
        <v>2</v>
      </c>
      <c r="E228" s="16">
        <f t="shared" si="27"/>
        <v>5.9206631142687976E-4</v>
      </c>
      <c r="F228" s="16">
        <f t="shared" si="28"/>
        <v>1.221001221001221E-3</v>
      </c>
      <c r="G228" s="16">
        <f t="shared" si="30"/>
        <v>0</v>
      </c>
      <c r="H228" s="16">
        <f t="shared" si="29"/>
        <v>0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2</v>
      </c>
      <c r="E230" s="16" t="str">
        <f t="shared" si="27"/>
        <v/>
      </c>
      <c r="F230" s="16">
        <f t="shared" si="28"/>
        <v>1.221001221001221E-3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36</v>
      </c>
      <c r="E232" s="16" t="str">
        <f t="shared" si="27"/>
        <v/>
      </c>
      <c r="F232" s="16">
        <f t="shared" si="28"/>
        <v>2.197802197802198E-2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2</v>
      </c>
      <c r="E233" s="16" t="str">
        <f t="shared" si="27"/>
        <v/>
      </c>
      <c r="F233" s="16">
        <f t="shared" si="28"/>
        <v>1.221001221001221E-3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3</v>
      </c>
      <c r="D236" s="15">
        <v>11</v>
      </c>
      <c r="E236" s="16">
        <f t="shared" si="27"/>
        <v>8.8809946714031975E-4</v>
      </c>
      <c r="F236" s="16">
        <f t="shared" si="28"/>
        <v>6.7155067155067159E-3</v>
      </c>
      <c r="G236" s="16">
        <f t="shared" si="30"/>
        <v>2.6666666666666665</v>
      </c>
      <c r="H236" s="16">
        <f t="shared" si="29"/>
        <v>2.368265245707519E-3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13</v>
      </c>
      <c r="D238" s="15">
        <v>17</v>
      </c>
      <c r="E238" s="16">
        <f t="shared" si="31"/>
        <v>3.8484310242747188E-3</v>
      </c>
      <c r="F238" s="16">
        <f t="shared" si="32"/>
        <v>1.0378510378510378E-2</v>
      </c>
      <c r="G238" s="16">
        <f t="shared" ref="G238:G269" si="34">+IF(AND(C238=0,D238=0)," ",IF(C238=0,1,IF(D238=0,-1,(D238-C238)/C238)))</f>
        <v>0.30769230769230771</v>
      </c>
      <c r="H238" s="16">
        <f t="shared" si="33"/>
        <v>1.1841326228537597E-3</v>
      </c>
    </row>
    <row r="239" spans="1:8" x14ac:dyDescent="0.2">
      <c r="A239" s="13"/>
      <c r="B239" s="14" t="s">
        <v>222</v>
      </c>
      <c r="C239" s="15">
        <v>0</v>
      </c>
      <c r="D239" s="15">
        <v>1</v>
      </c>
      <c r="E239" s="16" t="str">
        <f t="shared" si="31"/>
        <v/>
      </c>
      <c r="F239" s="16">
        <f t="shared" si="32"/>
        <v>6.105006105006105E-4</v>
      </c>
      <c r="G239" s="16">
        <f t="shared" si="34"/>
        <v>1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5</v>
      </c>
      <c r="D241" s="15">
        <v>6</v>
      </c>
      <c r="E241" s="16">
        <f t="shared" si="31"/>
        <v>1.4801657785671995E-3</v>
      </c>
      <c r="F241" s="16">
        <f t="shared" si="32"/>
        <v>3.663003663003663E-3</v>
      </c>
      <c r="G241" s="16">
        <f t="shared" si="34"/>
        <v>0.2</v>
      </c>
      <c r="H241" s="16">
        <f t="shared" si="33"/>
        <v>2.9603315571343993E-4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1</v>
      </c>
      <c r="D243" s="15">
        <v>2</v>
      </c>
      <c r="E243" s="16">
        <f t="shared" si="31"/>
        <v>2.9603315571343988E-4</v>
      </c>
      <c r="F243" s="16">
        <f t="shared" si="32"/>
        <v>1.221001221001221E-3</v>
      </c>
      <c r="G243" s="16">
        <f t="shared" si="34"/>
        <v>1</v>
      </c>
      <c r="H243" s="16">
        <f t="shared" si="33"/>
        <v>2.9603315571343988E-4</v>
      </c>
    </row>
    <row r="244" spans="1:8" x14ac:dyDescent="0.2">
      <c r="A244" s="13"/>
      <c r="B244" s="14" t="s">
        <v>227</v>
      </c>
      <c r="C244" s="15">
        <v>3</v>
      </c>
      <c r="D244" s="15">
        <v>2</v>
      </c>
      <c r="E244" s="16">
        <f t="shared" si="31"/>
        <v>8.8809946714031975E-4</v>
      </c>
      <c r="F244" s="16">
        <f t="shared" si="32"/>
        <v>1.221001221001221E-3</v>
      </c>
      <c r="G244" s="16">
        <f t="shared" si="34"/>
        <v>-0.33333333333333331</v>
      </c>
      <c r="H244" s="16">
        <f t="shared" si="33"/>
        <v>-2.9603315571343988E-4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5</v>
      </c>
      <c r="D246" s="15">
        <v>0</v>
      </c>
      <c r="E246" s="16">
        <f t="shared" si="31"/>
        <v>1.4801657785671995E-3</v>
      </c>
      <c r="F246" s="16" t="str">
        <f t="shared" si="32"/>
        <v/>
      </c>
      <c r="G246" s="16">
        <f t="shared" si="34"/>
        <v>-1</v>
      </c>
      <c r="H246" s="16">
        <f t="shared" si="33"/>
        <v>-1.4801657785671995E-3</v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1</v>
      </c>
      <c r="E248" s="16" t="str">
        <f t="shared" si="31"/>
        <v/>
      </c>
      <c r="F248" s="16">
        <f t="shared" si="32"/>
        <v>6.105006105006105E-4</v>
      </c>
      <c r="G248" s="16">
        <f t="shared" si="34"/>
        <v>1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1</v>
      </c>
      <c r="D250" s="15">
        <v>12</v>
      </c>
      <c r="E250" s="16">
        <f t="shared" si="31"/>
        <v>2.9603315571343988E-4</v>
      </c>
      <c r="F250" s="16">
        <f t="shared" si="32"/>
        <v>7.326007326007326E-3</v>
      </c>
      <c r="G250" s="16">
        <f t="shared" si="34"/>
        <v>11</v>
      </c>
      <c r="H250" s="16">
        <f t="shared" si="33"/>
        <v>3.2563647128478388E-3</v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4</v>
      </c>
      <c r="D253" s="15">
        <v>0</v>
      </c>
      <c r="E253" s="16">
        <f t="shared" si="31"/>
        <v>1.1841326228537595E-3</v>
      </c>
      <c r="F253" s="16" t="str">
        <f t="shared" si="32"/>
        <v/>
      </c>
      <c r="G253" s="16">
        <f t="shared" si="34"/>
        <v>-1</v>
      </c>
      <c r="H253" s="16">
        <f t="shared" si="33"/>
        <v>-1.1841326228537595E-3</v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1</v>
      </c>
      <c r="E258" s="16" t="str">
        <f t="shared" si="31"/>
        <v/>
      </c>
      <c r="F258" s="16">
        <f t="shared" si="32"/>
        <v>6.105006105006105E-4</v>
      </c>
      <c r="G258" s="16">
        <f t="shared" si="34"/>
        <v>1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1</v>
      </c>
      <c r="D260" s="15">
        <v>1</v>
      </c>
      <c r="E260" s="16">
        <f t="shared" si="31"/>
        <v>2.9603315571343988E-4</v>
      </c>
      <c r="F260" s="16">
        <f t="shared" si="32"/>
        <v>6.105006105006105E-4</v>
      </c>
      <c r="G260" s="16">
        <f t="shared" si="34"/>
        <v>0</v>
      </c>
      <c r="H260" s="16">
        <f t="shared" si="33"/>
        <v>0</v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10</v>
      </c>
      <c r="D264" s="15">
        <v>1</v>
      </c>
      <c r="E264" s="16">
        <f t="shared" si="31"/>
        <v>2.960331557134399E-3</v>
      </c>
      <c r="F264" s="16">
        <f t="shared" si="32"/>
        <v>6.105006105006105E-4</v>
      </c>
      <c r="G264" s="16">
        <f t="shared" si="34"/>
        <v>-0.9</v>
      </c>
      <c r="H264" s="16">
        <f t="shared" si="33"/>
        <v>-2.6642984014209592E-3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1</v>
      </c>
      <c r="D268" s="15">
        <v>0</v>
      </c>
      <c r="E268" s="16">
        <f t="shared" si="31"/>
        <v>2.9603315571343988E-4</v>
      </c>
      <c r="F268" s="16" t="str">
        <f t="shared" si="32"/>
        <v/>
      </c>
      <c r="G268" s="16">
        <f t="shared" si="34"/>
        <v>-1</v>
      </c>
      <c r="H268" s="16">
        <f t="shared" si="33"/>
        <v>-2.9603315571343988E-4</v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1</v>
      </c>
      <c r="D270" s="15">
        <v>0</v>
      </c>
      <c r="E270" s="16">
        <f t="shared" si="35"/>
        <v>2.9603315571343988E-4</v>
      </c>
      <c r="F270" s="16" t="str">
        <f t="shared" si="36"/>
        <v/>
      </c>
      <c r="G270" s="16">
        <f t="shared" ref="G270:G301" si="38">+IF(AND(C270=0,D270=0)," ",IF(C270=0,1,IF(D270=0,-1,(D270-C270)/C270)))</f>
        <v>-1</v>
      </c>
      <c r="H270" s="16">
        <f t="shared" si="37"/>
        <v>-2.9603315571343988E-4</v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69</v>
      </c>
      <c r="D275" s="15">
        <v>20</v>
      </c>
      <c r="E275" s="16">
        <f t="shared" si="35"/>
        <v>2.0426287744227355E-2</v>
      </c>
      <c r="F275" s="16">
        <f t="shared" si="36"/>
        <v>1.221001221001221E-2</v>
      </c>
      <c r="G275" s="16">
        <f t="shared" si="38"/>
        <v>-0.71014492753623193</v>
      </c>
      <c r="H275" s="16">
        <f t="shared" si="37"/>
        <v>-1.4505624629958557E-2</v>
      </c>
    </row>
    <row r="276" spans="1:8" ht="25.5" x14ac:dyDescent="0.2">
      <c r="A276" s="13"/>
      <c r="B276" s="14" t="s">
        <v>258</v>
      </c>
      <c r="C276" s="15">
        <v>21</v>
      </c>
      <c r="D276" s="15">
        <v>12</v>
      </c>
      <c r="E276" s="16">
        <f t="shared" si="35"/>
        <v>6.2166962699822378E-3</v>
      </c>
      <c r="F276" s="16">
        <f t="shared" si="36"/>
        <v>7.326007326007326E-3</v>
      </c>
      <c r="G276" s="16">
        <f t="shared" si="38"/>
        <v>-0.42857142857142855</v>
      </c>
      <c r="H276" s="16">
        <f t="shared" si="37"/>
        <v>-2.6642984014209588E-3</v>
      </c>
    </row>
    <row r="277" spans="1:8" x14ac:dyDescent="0.2">
      <c r="A277" s="13"/>
      <c r="B277" s="14" t="s">
        <v>259</v>
      </c>
      <c r="C277" s="15">
        <v>3</v>
      </c>
      <c r="D277" s="15">
        <v>1</v>
      </c>
      <c r="E277" s="16">
        <f t="shared" si="35"/>
        <v>8.8809946714031975E-4</v>
      </c>
      <c r="F277" s="16">
        <f t="shared" si="36"/>
        <v>6.105006105006105E-4</v>
      </c>
      <c r="G277" s="16">
        <f t="shared" si="38"/>
        <v>-0.66666666666666663</v>
      </c>
      <c r="H277" s="16">
        <f t="shared" si="37"/>
        <v>-5.9206631142687976E-4</v>
      </c>
    </row>
    <row r="278" spans="1:8" x14ac:dyDescent="0.2">
      <c r="A278" s="13"/>
      <c r="B278" s="14" t="s">
        <v>260</v>
      </c>
      <c r="C278" s="15">
        <v>2</v>
      </c>
      <c r="D278" s="15">
        <v>0</v>
      </c>
      <c r="E278" s="16">
        <f t="shared" si="35"/>
        <v>5.9206631142687976E-4</v>
      </c>
      <c r="F278" s="16" t="str">
        <f t="shared" si="36"/>
        <v/>
      </c>
      <c r="G278" s="16">
        <f t="shared" si="38"/>
        <v>-1</v>
      </c>
      <c r="H278" s="16">
        <f t="shared" si="37"/>
        <v>-5.9206631142687976E-4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2</v>
      </c>
      <c r="D280" s="15">
        <v>0</v>
      </c>
      <c r="E280" s="16">
        <f t="shared" si="35"/>
        <v>5.9206631142687976E-4</v>
      </c>
      <c r="F280" s="16" t="str">
        <f t="shared" si="36"/>
        <v/>
      </c>
      <c r="G280" s="16">
        <f t="shared" si="38"/>
        <v>-1</v>
      </c>
      <c r="H280" s="16">
        <f t="shared" si="37"/>
        <v>-5.9206631142687976E-4</v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7</v>
      </c>
      <c r="E282" s="16" t="str">
        <f t="shared" si="35"/>
        <v/>
      </c>
      <c r="F282" s="16">
        <f t="shared" si="36"/>
        <v>4.2735042735042739E-3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3</v>
      </c>
      <c r="D283" s="15">
        <v>2</v>
      </c>
      <c r="E283" s="16">
        <f t="shared" si="35"/>
        <v>8.8809946714031975E-4</v>
      </c>
      <c r="F283" s="16">
        <f t="shared" si="36"/>
        <v>1.221001221001221E-3</v>
      </c>
      <c r="G283" s="16">
        <f t="shared" si="38"/>
        <v>-0.33333333333333331</v>
      </c>
      <c r="H283" s="16">
        <f t="shared" si="37"/>
        <v>-2.9603315571343988E-4</v>
      </c>
    </row>
    <row r="284" spans="1:8" x14ac:dyDescent="0.2">
      <c r="A284" s="13"/>
      <c r="B284" s="14" t="s">
        <v>266</v>
      </c>
      <c r="C284" s="15">
        <v>51</v>
      </c>
      <c r="D284" s="15">
        <v>0</v>
      </c>
      <c r="E284" s="16">
        <f t="shared" si="35"/>
        <v>1.5097690941385435E-2</v>
      </c>
      <c r="F284" s="16" t="str">
        <f t="shared" si="36"/>
        <v/>
      </c>
      <c r="G284" s="16">
        <f t="shared" si="38"/>
        <v>-1</v>
      </c>
      <c r="H284" s="16">
        <f t="shared" si="37"/>
        <v>-1.5097690941385435E-2</v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21</v>
      </c>
      <c r="E286" s="16" t="str">
        <f t="shared" si="35"/>
        <v/>
      </c>
      <c r="F286" s="16">
        <f t="shared" si="36"/>
        <v>1.282051282051282E-2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19</v>
      </c>
      <c r="D287" s="15">
        <v>21</v>
      </c>
      <c r="E287" s="16">
        <f t="shared" si="35"/>
        <v>5.6246299585553583E-3</v>
      </c>
      <c r="F287" s="16">
        <f t="shared" si="36"/>
        <v>1.282051282051282E-2</v>
      </c>
      <c r="G287" s="16">
        <f t="shared" si="38"/>
        <v>0.10526315789473684</v>
      </c>
      <c r="H287" s="16">
        <f t="shared" si="37"/>
        <v>5.9206631142687976E-4</v>
      </c>
    </row>
    <row r="288" spans="1:8" x14ac:dyDescent="0.2">
      <c r="A288" s="13"/>
      <c r="B288" s="14" t="s">
        <v>270</v>
      </c>
      <c r="C288" s="15">
        <v>17</v>
      </c>
      <c r="D288" s="15">
        <v>17</v>
      </c>
      <c r="E288" s="16">
        <f t="shared" si="35"/>
        <v>5.0325636471284787E-3</v>
      </c>
      <c r="F288" s="16">
        <f t="shared" si="36"/>
        <v>1.0378510378510378E-2</v>
      </c>
      <c r="G288" s="16">
        <f t="shared" si="38"/>
        <v>0</v>
      </c>
      <c r="H288" s="16">
        <f t="shared" si="37"/>
        <v>0</v>
      </c>
    </row>
    <row r="289" spans="1:8" x14ac:dyDescent="0.2">
      <c r="A289" s="13"/>
      <c r="B289" s="14" t="s">
        <v>271</v>
      </c>
      <c r="C289" s="15">
        <v>2</v>
      </c>
      <c r="D289" s="15">
        <v>0</v>
      </c>
      <c r="E289" s="16">
        <f t="shared" si="35"/>
        <v>5.9206631142687976E-4</v>
      </c>
      <c r="F289" s="16" t="str">
        <f t="shared" si="36"/>
        <v/>
      </c>
      <c r="G289" s="16">
        <f t="shared" si="38"/>
        <v>-1</v>
      </c>
      <c r="H289" s="16">
        <f t="shared" si="37"/>
        <v>-5.9206631142687976E-4</v>
      </c>
    </row>
    <row r="290" spans="1:8" x14ac:dyDescent="0.2">
      <c r="A290" s="13"/>
      <c r="B290" s="14" t="s">
        <v>272</v>
      </c>
      <c r="C290" s="15">
        <v>20</v>
      </c>
      <c r="D290" s="15">
        <v>7</v>
      </c>
      <c r="E290" s="16">
        <f t="shared" si="35"/>
        <v>5.920663114268798E-3</v>
      </c>
      <c r="F290" s="16">
        <f t="shared" si="36"/>
        <v>4.2735042735042739E-3</v>
      </c>
      <c r="G290" s="16">
        <f t="shared" si="38"/>
        <v>-0.65</v>
      </c>
      <c r="H290" s="16">
        <f t="shared" si="37"/>
        <v>-3.8484310242747188E-3</v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4</v>
      </c>
      <c r="D294" s="15">
        <v>17</v>
      </c>
      <c r="E294" s="16">
        <f t="shared" si="35"/>
        <v>1.1841326228537595E-3</v>
      </c>
      <c r="F294" s="16">
        <f t="shared" si="36"/>
        <v>1.0378510378510378E-2</v>
      </c>
      <c r="G294" s="16">
        <f t="shared" si="38"/>
        <v>3.25</v>
      </c>
      <c r="H294" s="16">
        <f t="shared" si="37"/>
        <v>3.8484310242747183E-3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15</v>
      </c>
      <c r="D297" s="15">
        <v>1</v>
      </c>
      <c r="E297" s="16">
        <f t="shared" si="35"/>
        <v>4.4404973357015983E-3</v>
      </c>
      <c r="F297" s="16">
        <f t="shared" si="36"/>
        <v>6.105006105006105E-4</v>
      </c>
      <c r="G297" s="16">
        <f t="shared" si="38"/>
        <v>-0.93333333333333335</v>
      </c>
      <c r="H297" s="16">
        <f t="shared" si="37"/>
        <v>-4.1444641799881585E-3</v>
      </c>
    </row>
    <row r="298" spans="1:8" ht="25.5" x14ac:dyDescent="0.2">
      <c r="A298" s="13"/>
      <c r="B298" s="14" t="s">
        <v>280</v>
      </c>
      <c r="C298" s="15">
        <v>0</v>
      </c>
      <c r="D298" s="15">
        <v>1</v>
      </c>
      <c r="E298" s="16" t="str">
        <f t="shared" si="35"/>
        <v/>
      </c>
      <c r="F298" s="16">
        <f t="shared" si="36"/>
        <v>6.105006105006105E-4</v>
      </c>
      <c r="G298" s="16">
        <f t="shared" si="38"/>
        <v>1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4</v>
      </c>
      <c r="D300" s="15">
        <v>1</v>
      </c>
      <c r="E300" s="16">
        <f t="shared" si="35"/>
        <v>1.1841326228537595E-3</v>
      </c>
      <c r="F300" s="16">
        <f t="shared" si="36"/>
        <v>6.105006105006105E-4</v>
      </c>
      <c r="G300" s="16">
        <f t="shared" si="38"/>
        <v>-0.75</v>
      </c>
      <c r="H300" s="16">
        <f t="shared" si="37"/>
        <v>-8.8809946714031964E-4</v>
      </c>
    </row>
    <row r="301" spans="1:8" x14ac:dyDescent="0.2">
      <c r="A301" s="13"/>
      <c r="B301" s="14" t="s">
        <v>283</v>
      </c>
      <c r="C301" s="15">
        <v>0</v>
      </c>
      <c r="D301" s="15">
        <v>9</v>
      </c>
      <c r="E301" s="16" t="str">
        <f t="shared" ref="E301:E332" si="39">+IF(C301=0,"",C301/C$173)</f>
        <v/>
      </c>
      <c r="F301" s="16">
        <f t="shared" ref="F301:F332" si="40">+IF(D301=0,"",D301/D$173)</f>
        <v>5.4945054945054949E-3</v>
      </c>
      <c r="G301" s="16">
        <f t="shared" si="38"/>
        <v>1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22</v>
      </c>
      <c r="D302" s="15">
        <v>35</v>
      </c>
      <c r="E302" s="16">
        <f t="shared" si="39"/>
        <v>6.5127294256956776E-3</v>
      </c>
      <c r="F302" s="16">
        <f t="shared" si="40"/>
        <v>2.1367521367521368E-2</v>
      </c>
      <c r="G302" s="16">
        <f t="shared" ref="G302:G333" si="42">+IF(AND(C302=0,D302=0)," ",IF(C302=0,1,IF(D302=0,-1,(D302-C302)/C302)))</f>
        <v>0.59090909090909094</v>
      </c>
      <c r="H302" s="16">
        <f t="shared" si="41"/>
        <v>3.8484310242747188E-3</v>
      </c>
    </row>
    <row r="303" spans="1:8" x14ac:dyDescent="0.2">
      <c r="A303" s="13"/>
      <c r="B303" s="14" t="s">
        <v>285</v>
      </c>
      <c r="C303" s="15">
        <v>5</v>
      </c>
      <c r="D303" s="15">
        <v>2</v>
      </c>
      <c r="E303" s="16">
        <f t="shared" si="39"/>
        <v>1.4801657785671995E-3</v>
      </c>
      <c r="F303" s="16">
        <f t="shared" si="40"/>
        <v>1.221001221001221E-3</v>
      </c>
      <c r="G303" s="16">
        <f t="shared" si="42"/>
        <v>-0.6</v>
      </c>
      <c r="H303" s="16">
        <f t="shared" si="41"/>
        <v>-8.8809946714031964E-4</v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6.105006105006105E-4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2</v>
      </c>
      <c r="D305" s="15">
        <v>4</v>
      </c>
      <c r="E305" s="16">
        <f t="shared" si="39"/>
        <v>5.9206631142687976E-4</v>
      </c>
      <c r="F305" s="16">
        <f t="shared" si="40"/>
        <v>2.442002442002442E-3</v>
      </c>
      <c r="G305" s="16">
        <f t="shared" si="42"/>
        <v>1</v>
      </c>
      <c r="H305" s="16">
        <f t="shared" si="41"/>
        <v>5.9206631142687976E-4</v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13</v>
      </c>
      <c r="D308" s="15">
        <v>26</v>
      </c>
      <c r="E308" s="16">
        <f t="shared" si="39"/>
        <v>3.8484310242747188E-3</v>
      </c>
      <c r="F308" s="16">
        <f t="shared" si="40"/>
        <v>1.5873015873015872E-2</v>
      </c>
      <c r="G308" s="16">
        <f t="shared" si="42"/>
        <v>1</v>
      </c>
      <c r="H308" s="16">
        <f t="shared" si="41"/>
        <v>3.8484310242747188E-3</v>
      </c>
    </row>
    <row r="309" spans="1:8" x14ac:dyDescent="0.2">
      <c r="A309" s="13"/>
      <c r="B309" s="14" t="s">
        <v>291</v>
      </c>
      <c r="C309" s="15">
        <v>2</v>
      </c>
      <c r="D309" s="15">
        <v>0</v>
      </c>
      <c r="E309" s="16">
        <f t="shared" si="39"/>
        <v>5.9206631142687976E-4</v>
      </c>
      <c r="F309" s="16" t="str">
        <f t="shared" si="40"/>
        <v/>
      </c>
      <c r="G309" s="16">
        <f t="shared" si="42"/>
        <v>-1</v>
      </c>
      <c r="H309" s="16">
        <f t="shared" si="41"/>
        <v>-5.9206631142687976E-4</v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1</v>
      </c>
      <c r="E312" s="16" t="str">
        <f t="shared" si="39"/>
        <v/>
      </c>
      <c r="F312" s="16">
        <f t="shared" si="40"/>
        <v>6.105006105006105E-4</v>
      </c>
      <c r="G312" s="16">
        <f t="shared" si="42"/>
        <v>1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5</v>
      </c>
      <c r="D313" s="15">
        <v>11</v>
      </c>
      <c r="E313" s="16">
        <f t="shared" si="39"/>
        <v>1.4801657785671995E-3</v>
      </c>
      <c r="F313" s="16">
        <f t="shared" si="40"/>
        <v>6.7155067155067159E-3</v>
      </c>
      <c r="G313" s="16">
        <f t="shared" si="42"/>
        <v>1.2</v>
      </c>
      <c r="H313" s="16">
        <f t="shared" si="41"/>
        <v>1.7761989342806393E-3</v>
      </c>
    </row>
    <row r="314" spans="1:8" ht="25.5" x14ac:dyDescent="0.2">
      <c r="A314" s="13"/>
      <c r="B314" s="14" t="s">
        <v>296</v>
      </c>
      <c r="C314" s="15">
        <v>0</v>
      </c>
      <c r="D314" s="15">
        <v>4</v>
      </c>
      <c r="E314" s="16" t="str">
        <f t="shared" si="39"/>
        <v/>
      </c>
      <c r="F314" s="16">
        <f t="shared" si="40"/>
        <v>2.442002442002442E-3</v>
      </c>
      <c r="G314" s="16">
        <f t="shared" si="42"/>
        <v>1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3</v>
      </c>
      <c r="D317" s="15">
        <v>3</v>
      </c>
      <c r="E317" s="16">
        <f t="shared" si="39"/>
        <v>8.8809946714031975E-4</v>
      </c>
      <c r="F317" s="16">
        <f t="shared" si="40"/>
        <v>1.8315018315018315E-3</v>
      </c>
      <c r="G317" s="16">
        <f t="shared" si="42"/>
        <v>0</v>
      </c>
      <c r="H317" s="16">
        <f t="shared" si="41"/>
        <v>0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22</v>
      </c>
      <c r="D319" s="15">
        <v>119</v>
      </c>
      <c r="E319" s="16">
        <f t="shared" si="39"/>
        <v>6.5127294256956776E-3</v>
      </c>
      <c r="F319" s="16">
        <f t="shared" si="40"/>
        <v>7.2649572649572655E-2</v>
      </c>
      <c r="G319" s="16">
        <f t="shared" si="42"/>
        <v>4.4090909090909092</v>
      </c>
      <c r="H319" s="16">
        <f t="shared" si="41"/>
        <v>2.8715216104203668E-2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1</v>
      </c>
      <c r="D321" s="15">
        <v>12</v>
      </c>
      <c r="E321" s="16">
        <f t="shared" si="39"/>
        <v>2.9603315571343988E-4</v>
      </c>
      <c r="F321" s="16">
        <f t="shared" si="40"/>
        <v>7.326007326007326E-3</v>
      </c>
      <c r="G321" s="16">
        <f t="shared" si="42"/>
        <v>11</v>
      </c>
      <c r="H321" s="16">
        <f t="shared" si="41"/>
        <v>3.2563647128478388E-3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1</v>
      </c>
      <c r="D324" s="15">
        <v>9</v>
      </c>
      <c r="E324" s="16">
        <f t="shared" si="39"/>
        <v>2.9603315571343988E-4</v>
      </c>
      <c r="F324" s="16">
        <f t="shared" si="40"/>
        <v>5.4945054945054949E-3</v>
      </c>
      <c r="G324" s="16">
        <f t="shared" si="42"/>
        <v>8</v>
      </c>
      <c r="H324" s="16">
        <f t="shared" si="41"/>
        <v>2.368265245707519E-3</v>
      </c>
    </row>
    <row r="325" spans="1:8" ht="25.5" x14ac:dyDescent="0.2">
      <c r="A325" s="13"/>
      <c r="B325" s="14" t="s">
        <v>307</v>
      </c>
      <c r="C325" s="15">
        <v>0</v>
      </c>
      <c r="D325" s="15">
        <v>2</v>
      </c>
      <c r="E325" s="16" t="str">
        <f t="shared" si="39"/>
        <v/>
      </c>
      <c r="F325" s="16">
        <f t="shared" si="40"/>
        <v>1.221001221001221E-3</v>
      </c>
      <c r="G325" s="16">
        <f t="shared" si="42"/>
        <v>1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1</v>
      </c>
      <c r="D328" s="15">
        <v>5</v>
      </c>
      <c r="E328" s="16">
        <f t="shared" si="39"/>
        <v>2.9603315571343988E-4</v>
      </c>
      <c r="F328" s="16">
        <f t="shared" si="40"/>
        <v>3.0525030525030525E-3</v>
      </c>
      <c r="G328" s="16">
        <f t="shared" si="42"/>
        <v>4</v>
      </c>
      <c r="H328" s="16">
        <f t="shared" si="41"/>
        <v>1.1841326228537595E-3</v>
      </c>
    </row>
    <row r="329" spans="1:8" x14ac:dyDescent="0.2">
      <c r="A329" s="13"/>
      <c r="B329" s="14" t="s">
        <v>311</v>
      </c>
      <c r="C329" s="15">
        <v>3</v>
      </c>
      <c r="D329" s="15">
        <v>3</v>
      </c>
      <c r="E329" s="16">
        <f t="shared" si="39"/>
        <v>8.8809946714031975E-4</v>
      </c>
      <c r="F329" s="16">
        <f t="shared" si="40"/>
        <v>1.8315018315018315E-3</v>
      </c>
      <c r="G329" s="16">
        <f t="shared" si="42"/>
        <v>0</v>
      </c>
      <c r="H329" s="16">
        <f t="shared" si="41"/>
        <v>0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4</v>
      </c>
      <c r="D335" s="15">
        <v>0</v>
      </c>
      <c r="E335" s="16">
        <f t="shared" si="43"/>
        <v>1.1841326228537595E-3</v>
      </c>
      <c r="F335" s="16" t="str">
        <f t="shared" si="44"/>
        <v/>
      </c>
      <c r="G335" s="16">
        <f t="shared" si="46"/>
        <v>-1</v>
      </c>
      <c r="H335" s="16">
        <f t="shared" si="45"/>
        <v>-1.1841326228537595E-3</v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1</v>
      </c>
      <c r="E341" s="16" t="str">
        <f t="shared" si="43"/>
        <v/>
      </c>
      <c r="F341" s="16">
        <f t="shared" si="44"/>
        <v>6.105006105006105E-4</v>
      </c>
      <c r="G341" s="16">
        <f t="shared" si="46"/>
        <v>1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6118</v>
      </c>
      <c r="D349" s="18">
        <f>SUM(D350:D576)</f>
        <v>11156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0.82347172278522396</v>
      </c>
      <c r="H349" s="19">
        <f t="shared" ref="H349:H412" si="49">+IF(OR(AND(E349=""),(G349="")),"",E349*G349)</f>
        <v>0.82347172278522396</v>
      </c>
    </row>
    <row r="350" spans="1:8" x14ac:dyDescent="0.2">
      <c r="A350" s="13"/>
      <c r="B350" s="14" t="s">
        <v>326</v>
      </c>
      <c r="C350" s="15">
        <v>27</v>
      </c>
      <c r="D350" s="15">
        <v>41</v>
      </c>
      <c r="E350" s="16">
        <f t="shared" si="47"/>
        <v>4.4132069303694016E-3</v>
      </c>
      <c r="F350" s="16">
        <f t="shared" si="48"/>
        <v>3.6751523843671567E-3</v>
      </c>
      <c r="G350" s="16">
        <f t="shared" ref="G350:G413" si="50">+IF(AND(C350=0,D350=0)," ",IF(C350=0,1,IF(D350=0,-1,(D350-C350)/C350)))</f>
        <v>0.51851851851851849</v>
      </c>
      <c r="H350" s="16">
        <f t="shared" si="49"/>
        <v>2.2883295194508005E-3</v>
      </c>
    </row>
    <row r="351" spans="1:8" x14ac:dyDescent="0.2">
      <c r="A351" s="13"/>
      <c r="B351" s="14" t="s">
        <v>327</v>
      </c>
      <c r="C351" s="15">
        <v>35</v>
      </c>
      <c r="D351" s="15">
        <v>50</v>
      </c>
      <c r="E351" s="16">
        <f t="shared" si="47"/>
        <v>5.7208237986270021E-3</v>
      </c>
      <c r="F351" s="16">
        <f t="shared" si="48"/>
        <v>4.4818931516672645E-3</v>
      </c>
      <c r="G351" s="16">
        <f t="shared" si="50"/>
        <v>0.42857142857142855</v>
      </c>
      <c r="H351" s="16">
        <f t="shared" si="49"/>
        <v>2.4517816279830008E-3</v>
      </c>
    </row>
    <row r="352" spans="1:8" x14ac:dyDescent="0.2">
      <c r="A352" s="13"/>
      <c r="B352" s="14" t="s">
        <v>328</v>
      </c>
      <c r="C352" s="15">
        <v>6</v>
      </c>
      <c r="D352" s="15">
        <v>5</v>
      </c>
      <c r="E352" s="16">
        <f t="shared" si="47"/>
        <v>9.8071265119320039E-4</v>
      </c>
      <c r="F352" s="16">
        <f t="shared" si="48"/>
        <v>4.4818931516672642E-4</v>
      </c>
      <c r="G352" s="16">
        <f t="shared" si="50"/>
        <v>-0.16666666666666666</v>
      </c>
      <c r="H352" s="16">
        <f t="shared" si="49"/>
        <v>-1.6345210853220007E-4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1</v>
      </c>
      <c r="D354" s="15">
        <v>0</v>
      </c>
      <c r="E354" s="16">
        <f t="shared" si="47"/>
        <v>1.6345210853220007E-4</v>
      </c>
      <c r="F354" s="16" t="str">
        <f t="shared" si="48"/>
        <v/>
      </c>
      <c r="G354" s="16">
        <f t="shared" si="50"/>
        <v>-1</v>
      </c>
      <c r="H354" s="16">
        <f t="shared" si="49"/>
        <v>-1.6345210853220007E-4</v>
      </c>
    </row>
    <row r="355" spans="1:8" x14ac:dyDescent="0.2">
      <c r="A355" s="13"/>
      <c r="B355" s="14" t="s">
        <v>331</v>
      </c>
      <c r="C355" s="15">
        <v>174</v>
      </c>
      <c r="D355" s="15">
        <v>321</v>
      </c>
      <c r="E355" s="16">
        <f t="shared" si="47"/>
        <v>2.8440666884602811E-2</v>
      </c>
      <c r="F355" s="16">
        <f t="shared" si="48"/>
        <v>2.8773754033703837E-2</v>
      </c>
      <c r="G355" s="16">
        <f t="shared" si="50"/>
        <v>0.84482758620689657</v>
      </c>
      <c r="H355" s="16">
        <f t="shared" si="49"/>
        <v>2.4027459954233409E-2</v>
      </c>
    </row>
    <row r="356" spans="1:8" x14ac:dyDescent="0.2">
      <c r="A356" s="13"/>
      <c r="B356" s="14" t="s">
        <v>332</v>
      </c>
      <c r="C356" s="15">
        <v>28</v>
      </c>
      <c r="D356" s="15">
        <v>7</v>
      </c>
      <c r="E356" s="16">
        <f t="shared" si="47"/>
        <v>4.5766590389016018E-3</v>
      </c>
      <c r="F356" s="16">
        <f t="shared" si="48"/>
        <v>6.2746504123341697E-4</v>
      </c>
      <c r="G356" s="16">
        <f t="shared" si="50"/>
        <v>-0.75</v>
      </c>
      <c r="H356" s="16">
        <f t="shared" si="49"/>
        <v>-3.4324942791762016E-3</v>
      </c>
    </row>
    <row r="357" spans="1:8" x14ac:dyDescent="0.2">
      <c r="A357" s="13"/>
      <c r="B357" s="14" t="s">
        <v>333</v>
      </c>
      <c r="C357" s="15">
        <v>2</v>
      </c>
      <c r="D357" s="15">
        <v>1</v>
      </c>
      <c r="E357" s="16">
        <f t="shared" si="47"/>
        <v>3.2690421706440013E-4</v>
      </c>
      <c r="F357" s="16">
        <f t="shared" si="48"/>
        <v>8.9637863033345292E-5</v>
      </c>
      <c r="G357" s="16">
        <f t="shared" si="50"/>
        <v>-0.5</v>
      </c>
      <c r="H357" s="16">
        <f t="shared" si="49"/>
        <v>-1.6345210853220007E-4</v>
      </c>
    </row>
    <row r="358" spans="1:8" x14ac:dyDescent="0.2">
      <c r="A358" s="13"/>
      <c r="B358" s="14" t="s">
        <v>334</v>
      </c>
      <c r="C358" s="15">
        <v>5</v>
      </c>
      <c r="D358" s="15">
        <v>7</v>
      </c>
      <c r="E358" s="16">
        <f t="shared" si="47"/>
        <v>8.1726054266100033E-4</v>
      </c>
      <c r="F358" s="16">
        <f t="shared" si="48"/>
        <v>6.2746504123341697E-4</v>
      </c>
      <c r="G358" s="16">
        <f t="shared" si="50"/>
        <v>0.4</v>
      </c>
      <c r="H358" s="16">
        <f t="shared" si="49"/>
        <v>3.2690421706440013E-4</v>
      </c>
    </row>
    <row r="359" spans="1:8" x14ac:dyDescent="0.2">
      <c r="A359" s="13"/>
      <c r="B359" s="14" t="s">
        <v>335</v>
      </c>
      <c r="C359" s="15">
        <v>1</v>
      </c>
      <c r="D359" s="15">
        <v>5</v>
      </c>
      <c r="E359" s="16">
        <f t="shared" si="47"/>
        <v>1.6345210853220007E-4</v>
      </c>
      <c r="F359" s="16">
        <f t="shared" si="48"/>
        <v>4.4818931516672642E-4</v>
      </c>
      <c r="G359" s="16">
        <f t="shared" si="50"/>
        <v>4</v>
      </c>
      <c r="H359" s="16">
        <f t="shared" si="49"/>
        <v>6.5380843412880026E-4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1347</v>
      </c>
      <c r="D361" s="15">
        <v>989</v>
      </c>
      <c r="E361" s="16">
        <f t="shared" si="47"/>
        <v>0.22016999019287348</v>
      </c>
      <c r="F361" s="16">
        <f t="shared" si="48"/>
        <v>8.8651846539978485E-2</v>
      </c>
      <c r="G361" s="16">
        <f t="shared" si="50"/>
        <v>-0.26577579806978469</v>
      </c>
      <c r="H361" s="16">
        <f t="shared" si="49"/>
        <v>-5.8515854854527614E-2</v>
      </c>
    </row>
    <row r="362" spans="1:8" x14ac:dyDescent="0.2">
      <c r="A362" s="13"/>
      <c r="B362" s="14" t="s">
        <v>338</v>
      </c>
      <c r="C362" s="15">
        <v>12</v>
      </c>
      <c r="D362" s="15">
        <v>23</v>
      </c>
      <c r="E362" s="16">
        <f t="shared" si="47"/>
        <v>1.9614253023864008E-3</v>
      </c>
      <c r="F362" s="16">
        <f t="shared" si="48"/>
        <v>2.0616708497669415E-3</v>
      </c>
      <c r="G362" s="16">
        <f t="shared" si="50"/>
        <v>0.91666666666666663</v>
      </c>
      <c r="H362" s="16">
        <f t="shared" si="49"/>
        <v>1.7979731938542007E-3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47</v>
      </c>
      <c r="D364" s="15">
        <v>50</v>
      </c>
      <c r="E364" s="16">
        <f t="shared" si="47"/>
        <v>7.6822491010134029E-3</v>
      </c>
      <c r="F364" s="16">
        <f t="shared" si="48"/>
        <v>4.4818931516672645E-3</v>
      </c>
      <c r="G364" s="16">
        <f t="shared" si="50"/>
        <v>6.3829787234042548E-2</v>
      </c>
      <c r="H364" s="16">
        <f t="shared" si="49"/>
        <v>4.903563255966002E-4</v>
      </c>
    </row>
    <row r="365" spans="1:8" x14ac:dyDescent="0.2">
      <c r="A365" s="13"/>
      <c r="B365" s="14" t="s">
        <v>341</v>
      </c>
      <c r="C365" s="15">
        <v>3</v>
      </c>
      <c r="D365" s="15">
        <v>15</v>
      </c>
      <c r="E365" s="16">
        <f t="shared" si="47"/>
        <v>4.903563255966002E-4</v>
      </c>
      <c r="F365" s="16">
        <f t="shared" si="48"/>
        <v>1.3445679455001793E-3</v>
      </c>
      <c r="G365" s="16">
        <f t="shared" si="50"/>
        <v>4</v>
      </c>
      <c r="H365" s="16">
        <f t="shared" si="49"/>
        <v>1.9614253023864008E-3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463</v>
      </c>
      <c r="D369" s="15">
        <v>4038</v>
      </c>
      <c r="E369" s="16">
        <f t="shared" si="47"/>
        <v>7.5678326250408628E-2</v>
      </c>
      <c r="F369" s="16">
        <f t="shared" si="48"/>
        <v>0.36195769092864827</v>
      </c>
      <c r="G369" s="16">
        <f t="shared" si="50"/>
        <v>7.7213822894168462</v>
      </c>
      <c r="H369" s="16">
        <f t="shared" si="49"/>
        <v>0.5843412880026152</v>
      </c>
    </row>
    <row r="370" spans="1:8" x14ac:dyDescent="0.2">
      <c r="A370" s="13"/>
      <c r="B370" s="14" t="s">
        <v>346</v>
      </c>
      <c r="C370" s="15">
        <v>139</v>
      </c>
      <c r="D370" s="15">
        <v>83</v>
      </c>
      <c r="E370" s="16">
        <f t="shared" si="47"/>
        <v>2.271984308597581E-2</v>
      </c>
      <c r="F370" s="16">
        <f t="shared" si="48"/>
        <v>7.4399426317676588E-3</v>
      </c>
      <c r="G370" s="16">
        <f t="shared" si="50"/>
        <v>-0.40287769784172661</v>
      </c>
      <c r="H370" s="16">
        <f t="shared" si="49"/>
        <v>-9.1533180778032037E-3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8</v>
      </c>
      <c r="D372" s="15">
        <v>5</v>
      </c>
      <c r="E372" s="16">
        <f t="shared" si="47"/>
        <v>1.3076168682576005E-3</v>
      </c>
      <c r="F372" s="16">
        <f t="shared" si="48"/>
        <v>4.4818931516672642E-4</v>
      </c>
      <c r="G372" s="16">
        <f t="shared" si="50"/>
        <v>-0.375</v>
      </c>
      <c r="H372" s="16">
        <f t="shared" si="49"/>
        <v>-4.903563255966002E-4</v>
      </c>
    </row>
    <row r="373" spans="1:8" x14ac:dyDescent="0.2">
      <c r="A373" s="13"/>
      <c r="B373" s="14" t="s">
        <v>349</v>
      </c>
      <c r="C373" s="15">
        <v>71</v>
      </c>
      <c r="D373" s="15">
        <v>183</v>
      </c>
      <c r="E373" s="16">
        <f t="shared" si="47"/>
        <v>1.1605099705786204E-2</v>
      </c>
      <c r="F373" s="16">
        <f t="shared" si="48"/>
        <v>1.6403728935102186E-2</v>
      </c>
      <c r="G373" s="16">
        <f t="shared" si="50"/>
        <v>1.5774647887323943</v>
      </c>
      <c r="H373" s="16">
        <f t="shared" si="49"/>
        <v>1.8306636155606407E-2</v>
      </c>
    </row>
    <row r="374" spans="1:8" x14ac:dyDescent="0.2">
      <c r="A374" s="13"/>
      <c r="B374" s="14" t="s">
        <v>350</v>
      </c>
      <c r="C374" s="15">
        <v>114</v>
      </c>
      <c r="D374" s="15">
        <v>18</v>
      </c>
      <c r="E374" s="16">
        <f t="shared" si="47"/>
        <v>1.8633540372670808E-2</v>
      </c>
      <c r="F374" s="16">
        <f t="shared" si="48"/>
        <v>1.6134815346002152E-3</v>
      </c>
      <c r="G374" s="16">
        <f t="shared" si="50"/>
        <v>-0.84210526315789469</v>
      </c>
      <c r="H374" s="16">
        <f t="shared" si="49"/>
        <v>-1.5691402419091206E-2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22</v>
      </c>
      <c r="D378" s="15">
        <v>1</v>
      </c>
      <c r="E378" s="16">
        <f t="shared" si="47"/>
        <v>3.5959463877084014E-3</v>
      </c>
      <c r="F378" s="16">
        <f t="shared" si="48"/>
        <v>8.9637863033345292E-5</v>
      </c>
      <c r="G378" s="16">
        <f t="shared" si="50"/>
        <v>-0.95454545454545459</v>
      </c>
      <c r="H378" s="16">
        <f t="shared" si="49"/>
        <v>-3.4324942791762016E-3</v>
      </c>
    </row>
    <row r="379" spans="1:8" x14ac:dyDescent="0.2">
      <c r="A379" s="13"/>
      <c r="B379" s="14" t="s">
        <v>355</v>
      </c>
      <c r="C379" s="15">
        <v>52</v>
      </c>
      <c r="D379" s="15">
        <v>28</v>
      </c>
      <c r="E379" s="16">
        <f t="shared" si="47"/>
        <v>8.4995096436744026E-3</v>
      </c>
      <c r="F379" s="16">
        <f t="shared" si="48"/>
        <v>2.5098601649336679E-3</v>
      </c>
      <c r="G379" s="16">
        <f t="shared" si="50"/>
        <v>-0.46153846153846156</v>
      </c>
      <c r="H379" s="16">
        <f t="shared" si="49"/>
        <v>-3.9228506047728016E-3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23</v>
      </c>
      <c r="E380" s="16" t="str">
        <f t="shared" si="47"/>
        <v/>
      </c>
      <c r="F380" s="16">
        <f t="shared" si="48"/>
        <v>2.0616708497669415E-3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1</v>
      </c>
      <c r="E381" s="16" t="str">
        <f t="shared" si="47"/>
        <v/>
      </c>
      <c r="F381" s="16">
        <f t="shared" si="48"/>
        <v>8.9637863033345292E-5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133</v>
      </c>
      <c r="D382" s="15">
        <v>6</v>
      </c>
      <c r="E382" s="16">
        <f t="shared" si="47"/>
        <v>2.1739130434782608E-2</v>
      </c>
      <c r="F382" s="16">
        <f t="shared" si="48"/>
        <v>5.3782717820007172E-4</v>
      </c>
      <c r="G382" s="16">
        <f t="shared" si="50"/>
        <v>-0.95488721804511278</v>
      </c>
      <c r="H382" s="16">
        <f t="shared" si="49"/>
        <v>-2.0758417783589406E-2</v>
      </c>
    </row>
    <row r="383" spans="1:8" ht="25.5" x14ac:dyDescent="0.2">
      <c r="A383" s="13"/>
      <c r="B383" s="14" t="s">
        <v>359</v>
      </c>
      <c r="C383" s="15">
        <v>15</v>
      </c>
      <c r="D383" s="15">
        <v>35</v>
      </c>
      <c r="E383" s="16">
        <f t="shared" si="47"/>
        <v>2.4517816279830008E-3</v>
      </c>
      <c r="F383" s="16">
        <f t="shared" si="48"/>
        <v>3.137325206167085E-3</v>
      </c>
      <c r="G383" s="16">
        <f t="shared" si="50"/>
        <v>1.3333333333333333</v>
      </c>
      <c r="H383" s="16">
        <f t="shared" si="49"/>
        <v>3.2690421706440009E-3</v>
      </c>
    </row>
    <row r="384" spans="1:8" x14ac:dyDescent="0.2">
      <c r="A384" s="13"/>
      <c r="B384" s="14" t="s">
        <v>360</v>
      </c>
      <c r="C384" s="15">
        <v>115</v>
      </c>
      <c r="D384" s="15">
        <v>159</v>
      </c>
      <c r="E384" s="16">
        <f t="shared" si="47"/>
        <v>1.8796992481203006E-2</v>
      </c>
      <c r="F384" s="16">
        <f t="shared" si="48"/>
        <v>1.4252420222301901E-2</v>
      </c>
      <c r="G384" s="16">
        <f t="shared" si="50"/>
        <v>0.38260869565217392</v>
      </c>
      <c r="H384" s="16">
        <f t="shared" si="49"/>
        <v>7.1918927754168029E-3</v>
      </c>
    </row>
    <row r="385" spans="1:8" x14ac:dyDescent="0.2">
      <c r="A385" s="13"/>
      <c r="B385" s="14" t="s">
        <v>361</v>
      </c>
      <c r="C385" s="15">
        <v>2</v>
      </c>
      <c r="D385" s="15">
        <v>7</v>
      </c>
      <c r="E385" s="16">
        <f t="shared" si="47"/>
        <v>3.2690421706440013E-4</v>
      </c>
      <c r="F385" s="16">
        <f t="shared" si="48"/>
        <v>6.2746504123341697E-4</v>
      </c>
      <c r="G385" s="16">
        <f t="shared" si="50"/>
        <v>2.5</v>
      </c>
      <c r="H385" s="16">
        <f t="shared" si="49"/>
        <v>8.1726054266100033E-4</v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1</v>
      </c>
      <c r="D387" s="15">
        <v>3</v>
      </c>
      <c r="E387" s="16">
        <f t="shared" si="47"/>
        <v>1.6345210853220007E-4</v>
      </c>
      <c r="F387" s="16">
        <f t="shared" si="48"/>
        <v>2.6891358910003586E-4</v>
      </c>
      <c r="G387" s="16">
        <f t="shared" si="50"/>
        <v>2</v>
      </c>
      <c r="H387" s="16">
        <f t="shared" si="49"/>
        <v>3.2690421706440013E-4</v>
      </c>
    </row>
    <row r="388" spans="1:8" x14ac:dyDescent="0.2">
      <c r="A388" s="13"/>
      <c r="B388" s="14" t="s">
        <v>364</v>
      </c>
      <c r="C388" s="15">
        <v>7</v>
      </c>
      <c r="D388" s="15">
        <v>44</v>
      </c>
      <c r="E388" s="16">
        <f t="shared" si="47"/>
        <v>1.1441647597254005E-3</v>
      </c>
      <c r="F388" s="16">
        <f t="shared" si="48"/>
        <v>3.9440659734671923E-3</v>
      </c>
      <c r="G388" s="16">
        <f t="shared" si="50"/>
        <v>5.2857142857142856</v>
      </c>
      <c r="H388" s="16">
        <f t="shared" si="49"/>
        <v>6.0477280156914026E-3</v>
      </c>
    </row>
    <row r="389" spans="1:8" x14ac:dyDescent="0.2">
      <c r="A389" s="13"/>
      <c r="B389" s="14" t="s">
        <v>365</v>
      </c>
      <c r="C389" s="15">
        <v>0</v>
      </c>
      <c r="D389" s="15">
        <v>14</v>
      </c>
      <c r="E389" s="16" t="str">
        <f t="shared" si="47"/>
        <v/>
      </c>
      <c r="F389" s="16">
        <f t="shared" si="48"/>
        <v>1.2549300824668339E-3</v>
      </c>
      <c r="G389" s="16">
        <f t="shared" si="50"/>
        <v>1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4</v>
      </c>
      <c r="D391" s="15">
        <v>1</v>
      </c>
      <c r="E391" s="16">
        <f t="shared" si="47"/>
        <v>6.5380843412880026E-4</v>
      </c>
      <c r="F391" s="16">
        <f t="shared" si="48"/>
        <v>8.9637863033345292E-5</v>
      </c>
      <c r="G391" s="16">
        <f t="shared" si="50"/>
        <v>-0.75</v>
      </c>
      <c r="H391" s="16">
        <f t="shared" si="49"/>
        <v>-4.903563255966002E-4</v>
      </c>
    </row>
    <row r="392" spans="1:8" x14ac:dyDescent="0.2">
      <c r="A392" s="13" t="s">
        <v>93</v>
      </c>
      <c r="B392" s="14" t="s">
        <v>368</v>
      </c>
      <c r="C392" s="15">
        <v>1</v>
      </c>
      <c r="D392" s="15">
        <v>3</v>
      </c>
      <c r="E392" s="16">
        <f t="shared" si="47"/>
        <v>1.6345210853220007E-4</v>
      </c>
      <c r="F392" s="16">
        <f t="shared" si="48"/>
        <v>2.6891358910003586E-4</v>
      </c>
      <c r="G392" s="16">
        <f t="shared" si="50"/>
        <v>2</v>
      </c>
      <c r="H392" s="16">
        <f t="shared" si="49"/>
        <v>3.2690421706440013E-4</v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1</v>
      </c>
      <c r="E394" s="16" t="str">
        <f t="shared" si="47"/>
        <v/>
      </c>
      <c r="F394" s="16">
        <f t="shared" si="48"/>
        <v>8.9637863033345292E-5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363</v>
      </c>
      <c r="D395" s="15">
        <v>1160</v>
      </c>
      <c r="E395" s="16">
        <f t="shared" si="47"/>
        <v>5.9333115397188621E-2</v>
      </c>
      <c r="F395" s="16">
        <f t="shared" si="48"/>
        <v>0.10397992111868053</v>
      </c>
      <c r="G395" s="16">
        <f t="shared" si="50"/>
        <v>2.1955922865013773</v>
      </c>
      <c r="H395" s="16">
        <f t="shared" si="49"/>
        <v>0.13027133050016343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20</v>
      </c>
      <c r="D397" s="15">
        <v>35</v>
      </c>
      <c r="E397" s="16">
        <f t="shared" si="47"/>
        <v>3.2690421706440013E-3</v>
      </c>
      <c r="F397" s="16">
        <f t="shared" si="48"/>
        <v>3.137325206167085E-3</v>
      </c>
      <c r="G397" s="16">
        <f t="shared" si="50"/>
        <v>0.75</v>
      </c>
      <c r="H397" s="16">
        <f t="shared" si="49"/>
        <v>2.4517816279830008E-3</v>
      </c>
    </row>
    <row r="398" spans="1:8" x14ac:dyDescent="0.2">
      <c r="A398" s="13"/>
      <c r="B398" s="14" t="s">
        <v>374</v>
      </c>
      <c r="C398" s="15">
        <v>379</v>
      </c>
      <c r="D398" s="15">
        <v>601</v>
      </c>
      <c r="E398" s="16">
        <f t="shared" si="47"/>
        <v>6.1948349133703826E-2</v>
      </c>
      <c r="F398" s="16">
        <f t="shared" si="48"/>
        <v>5.3872355683040517E-2</v>
      </c>
      <c r="G398" s="16">
        <f t="shared" si="50"/>
        <v>0.58575197889182062</v>
      </c>
      <c r="H398" s="16">
        <f t="shared" si="49"/>
        <v>3.6286368094148418E-2</v>
      </c>
    </row>
    <row r="399" spans="1:8" x14ac:dyDescent="0.2">
      <c r="A399" s="13"/>
      <c r="B399" s="14" t="s">
        <v>375</v>
      </c>
      <c r="C399" s="15">
        <v>23</v>
      </c>
      <c r="D399" s="15">
        <v>67</v>
      </c>
      <c r="E399" s="16">
        <f t="shared" si="47"/>
        <v>3.7593984962406013E-3</v>
      </c>
      <c r="F399" s="16">
        <f t="shared" si="48"/>
        <v>6.0057368232341339E-3</v>
      </c>
      <c r="G399" s="16">
        <f t="shared" si="50"/>
        <v>1.9130434782608696</v>
      </c>
      <c r="H399" s="16">
        <f t="shared" si="49"/>
        <v>7.1918927754168029E-3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6</v>
      </c>
      <c r="D401" s="15">
        <v>2</v>
      </c>
      <c r="E401" s="16">
        <f t="shared" si="47"/>
        <v>9.8071265119320039E-4</v>
      </c>
      <c r="F401" s="16">
        <f t="shared" si="48"/>
        <v>1.7927572606669058E-4</v>
      </c>
      <c r="G401" s="16">
        <f t="shared" si="50"/>
        <v>-0.66666666666666663</v>
      </c>
      <c r="H401" s="16">
        <f t="shared" si="49"/>
        <v>-6.5380843412880026E-4</v>
      </c>
    </row>
    <row r="402" spans="1:8" ht="25.5" x14ac:dyDescent="0.2">
      <c r="A402" s="13"/>
      <c r="B402" s="14" t="s">
        <v>378</v>
      </c>
      <c r="C402" s="15">
        <v>0</v>
      </c>
      <c r="D402" s="15">
        <v>1</v>
      </c>
      <c r="E402" s="16" t="str">
        <f t="shared" si="47"/>
        <v/>
      </c>
      <c r="F402" s="16">
        <f t="shared" si="48"/>
        <v>8.9637863033345292E-5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13</v>
      </c>
      <c r="D403" s="15">
        <v>1</v>
      </c>
      <c r="E403" s="16">
        <f t="shared" si="47"/>
        <v>2.1248774109186006E-3</v>
      </c>
      <c r="F403" s="16">
        <f t="shared" si="48"/>
        <v>8.9637863033345292E-5</v>
      </c>
      <c r="G403" s="16">
        <f t="shared" si="50"/>
        <v>-0.92307692307692313</v>
      </c>
      <c r="H403" s="16">
        <f t="shared" si="49"/>
        <v>-1.9614253023864008E-3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11</v>
      </c>
      <c r="D408" s="15">
        <v>3</v>
      </c>
      <c r="E408" s="16">
        <f t="shared" si="47"/>
        <v>1.7979731938542007E-3</v>
      </c>
      <c r="F408" s="16">
        <f t="shared" si="48"/>
        <v>2.6891358910003586E-4</v>
      </c>
      <c r="G408" s="16">
        <f t="shared" si="50"/>
        <v>-0.72727272727272729</v>
      </c>
      <c r="H408" s="16">
        <f t="shared" si="49"/>
        <v>-1.3076168682576005E-3</v>
      </c>
    </row>
    <row r="409" spans="1:8" x14ac:dyDescent="0.2">
      <c r="A409" s="13"/>
      <c r="B409" s="14" t="s">
        <v>385</v>
      </c>
      <c r="C409" s="15">
        <v>7</v>
      </c>
      <c r="D409" s="15">
        <v>35</v>
      </c>
      <c r="E409" s="16">
        <f t="shared" si="47"/>
        <v>1.1441647597254005E-3</v>
      </c>
      <c r="F409" s="16">
        <f t="shared" si="48"/>
        <v>3.137325206167085E-3</v>
      </c>
      <c r="G409" s="16">
        <f t="shared" si="50"/>
        <v>4</v>
      </c>
      <c r="H409" s="16">
        <f t="shared" si="49"/>
        <v>4.5766590389016018E-3</v>
      </c>
    </row>
    <row r="410" spans="1:8" x14ac:dyDescent="0.2">
      <c r="A410" s="13"/>
      <c r="B410" s="14" t="s">
        <v>386</v>
      </c>
      <c r="C410" s="15">
        <v>30</v>
      </c>
      <c r="D410" s="15">
        <v>32</v>
      </c>
      <c r="E410" s="16">
        <f t="shared" si="47"/>
        <v>4.9035632559660015E-3</v>
      </c>
      <c r="F410" s="16">
        <f t="shared" si="48"/>
        <v>2.8684116170670493E-3</v>
      </c>
      <c r="G410" s="16">
        <f t="shared" si="50"/>
        <v>6.6666666666666666E-2</v>
      </c>
      <c r="H410" s="16">
        <f t="shared" si="49"/>
        <v>3.2690421706440008E-4</v>
      </c>
    </row>
    <row r="411" spans="1:8" x14ac:dyDescent="0.2">
      <c r="A411" s="13"/>
      <c r="B411" s="14" t="s">
        <v>387</v>
      </c>
      <c r="C411" s="15">
        <v>2</v>
      </c>
      <c r="D411" s="15">
        <v>0</v>
      </c>
      <c r="E411" s="16">
        <f t="shared" si="47"/>
        <v>3.2690421706440013E-4</v>
      </c>
      <c r="F411" s="16" t="str">
        <f t="shared" si="48"/>
        <v/>
      </c>
      <c r="G411" s="16">
        <f t="shared" si="50"/>
        <v>-1</v>
      </c>
      <c r="H411" s="16">
        <f t="shared" si="49"/>
        <v>-3.2690421706440013E-4</v>
      </c>
    </row>
    <row r="412" spans="1:8" x14ac:dyDescent="0.2">
      <c r="A412" s="13"/>
      <c r="B412" s="14" t="s">
        <v>388</v>
      </c>
      <c r="C412" s="15">
        <v>10</v>
      </c>
      <c r="D412" s="15">
        <v>13</v>
      </c>
      <c r="E412" s="16">
        <f t="shared" si="47"/>
        <v>1.6345210853220007E-3</v>
      </c>
      <c r="F412" s="16">
        <f t="shared" si="48"/>
        <v>1.1652922194334888E-3</v>
      </c>
      <c r="G412" s="16">
        <f t="shared" si="50"/>
        <v>0.3</v>
      </c>
      <c r="H412" s="16">
        <f t="shared" si="49"/>
        <v>4.903563255966002E-4</v>
      </c>
    </row>
    <row r="413" spans="1:8" x14ac:dyDescent="0.2">
      <c r="A413" s="13"/>
      <c r="B413" s="14" t="s">
        <v>389</v>
      </c>
      <c r="C413" s="15">
        <v>5</v>
      </c>
      <c r="D413" s="15">
        <v>0</v>
      </c>
      <c r="E413" s="16">
        <f t="shared" ref="E413:E476" si="51">+IF(C413=0,"",C413/C$349)</f>
        <v>8.1726054266100033E-4</v>
      </c>
      <c r="F413" s="16" t="str">
        <f t="shared" ref="F413:F476" si="52">+IF(D413=0,"",D413/D$349)</f>
        <v/>
      </c>
      <c r="G413" s="16">
        <f t="shared" si="50"/>
        <v>-1</v>
      </c>
      <c r="H413" s="16">
        <f t="shared" ref="H413:H476" si="53">+IF(OR(AND(E413=""),(G413="")),"",E413*G413)</f>
        <v>-8.1726054266100033E-4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1</v>
      </c>
      <c r="D415" s="15">
        <v>0</v>
      </c>
      <c r="E415" s="16">
        <f t="shared" si="51"/>
        <v>1.6345210853220007E-4</v>
      </c>
      <c r="F415" s="16" t="str">
        <f t="shared" si="52"/>
        <v/>
      </c>
      <c r="G415" s="16">
        <f t="shared" si="54"/>
        <v>-1</v>
      </c>
      <c r="H415" s="16">
        <f t="shared" si="53"/>
        <v>-1.6345210853220007E-4</v>
      </c>
    </row>
    <row r="416" spans="1:8" x14ac:dyDescent="0.2">
      <c r="A416" s="13"/>
      <c r="B416" s="14" t="s">
        <v>392</v>
      </c>
      <c r="C416" s="15">
        <v>2</v>
      </c>
      <c r="D416" s="15">
        <v>0</v>
      </c>
      <c r="E416" s="16">
        <f t="shared" si="51"/>
        <v>3.2690421706440013E-4</v>
      </c>
      <c r="F416" s="16" t="str">
        <f t="shared" si="52"/>
        <v/>
      </c>
      <c r="G416" s="16">
        <f t="shared" si="54"/>
        <v>-1</v>
      </c>
      <c r="H416" s="16">
        <f t="shared" si="53"/>
        <v>-3.2690421706440013E-4</v>
      </c>
    </row>
    <row r="417" spans="1:8" x14ac:dyDescent="0.2">
      <c r="A417" s="13"/>
      <c r="B417" s="14" t="s">
        <v>393</v>
      </c>
      <c r="C417" s="15">
        <v>7</v>
      </c>
      <c r="D417" s="15">
        <v>4</v>
      </c>
      <c r="E417" s="16">
        <f t="shared" si="51"/>
        <v>1.1441647597254005E-3</v>
      </c>
      <c r="F417" s="16">
        <f t="shared" si="52"/>
        <v>3.5855145213338117E-4</v>
      </c>
      <c r="G417" s="16">
        <f t="shared" si="54"/>
        <v>-0.42857142857142855</v>
      </c>
      <c r="H417" s="16">
        <f t="shared" si="53"/>
        <v>-4.903563255966002E-4</v>
      </c>
    </row>
    <row r="418" spans="1:8" x14ac:dyDescent="0.2">
      <c r="A418" s="13"/>
      <c r="B418" s="14" t="s">
        <v>394</v>
      </c>
      <c r="C418" s="15">
        <v>0</v>
      </c>
      <c r="D418" s="15">
        <v>111</v>
      </c>
      <c r="E418" s="16" t="str">
        <f t="shared" si="51"/>
        <v/>
      </c>
      <c r="F418" s="16">
        <f t="shared" si="52"/>
        <v>9.9498027967013271E-3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17</v>
      </c>
      <c r="E419" s="16" t="str">
        <f t="shared" si="51"/>
        <v/>
      </c>
      <c r="F419" s="16">
        <f t="shared" si="52"/>
        <v>1.5238436715668698E-3</v>
      </c>
      <c r="G419" s="16">
        <f t="shared" si="54"/>
        <v>1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486</v>
      </c>
      <c r="D420" s="15">
        <v>723</v>
      </c>
      <c r="E420" s="16">
        <f t="shared" si="51"/>
        <v>7.943772474664923E-2</v>
      </c>
      <c r="F420" s="16">
        <f t="shared" si="52"/>
        <v>6.4808174973108645E-2</v>
      </c>
      <c r="G420" s="16">
        <f t="shared" si="54"/>
        <v>0.48765432098765432</v>
      </c>
      <c r="H420" s="16">
        <f t="shared" si="53"/>
        <v>3.8738149722131417E-2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2</v>
      </c>
      <c r="D422" s="15">
        <v>0</v>
      </c>
      <c r="E422" s="16">
        <f t="shared" si="51"/>
        <v>3.2690421706440013E-4</v>
      </c>
      <c r="F422" s="16" t="str">
        <f t="shared" si="52"/>
        <v/>
      </c>
      <c r="G422" s="16">
        <f t="shared" si="54"/>
        <v>-1</v>
      </c>
      <c r="H422" s="16">
        <f t="shared" si="53"/>
        <v>-3.2690421706440013E-4</v>
      </c>
    </row>
    <row r="423" spans="1:8" x14ac:dyDescent="0.2">
      <c r="A423" s="13"/>
      <c r="B423" s="14" t="s">
        <v>399</v>
      </c>
      <c r="C423" s="15">
        <v>4</v>
      </c>
      <c r="D423" s="15">
        <v>0</v>
      </c>
      <c r="E423" s="16">
        <f t="shared" si="51"/>
        <v>6.5380843412880026E-4</v>
      </c>
      <c r="F423" s="16" t="str">
        <f t="shared" si="52"/>
        <v/>
      </c>
      <c r="G423" s="16">
        <f t="shared" si="54"/>
        <v>-1</v>
      </c>
      <c r="H423" s="16">
        <f t="shared" si="53"/>
        <v>-6.5380843412880026E-4</v>
      </c>
    </row>
    <row r="424" spans="1:8" x14ac:dyDescent="0.2">
      <c r="A424" s="13"/>
      <c r="B424" s="14" t="s">
        <v>400</v>
      </c>
      <c r="C424" s="15">
        <v>17</v>
      </c>
      <c r="D424" s="15">
        <v>2</v>
      </c>
      <c r="E424" s="16">
        <f t="shared" si="51"/>
        <v>2.7786858450474009E-3</v>
      </c>
      <c r="F424" s="16">
        <f t="shared" si="52"/>
        <v>1.7927572606669058E-4</v>
      </c>
      <c r="G424" s="16">
        <f t="shared" si="54"/>
        <v>-0.88235294117647056</v>
      </c>
      <c r="H424" s="16">
        <f t="shared" si="53"/>
        <v>-2.4517816279830008E-3</v>
      </c>
    </row>
    <row r="425" spans="1:8" x14ac:dyDescent="0.2">
      <c r="A425" s="13"/>
      <c r="B425" s="14" t="s">
        <v>401</v>
      </c>
      <c r="C425" s="15">
        <v>0</v>
      </c>
      <c r="D425" s="15">
        <v>1</v>
      </c>
      <c r="E425" s="16" t="str">
        <f t="shared" si="51"/>
        <v/>
      </c>
      <c r="F425" s="16">
        <f t="shared" si="52"/>
        <v>8.9637863033345292E-5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</v>
      </c>
      <c r="D428" s="15">
        <v>0</v>
      </c>
      <c r="E428" s="16">
        <f t="shared" si="51"/>
        <v>1.6345210853220007E-4</v>
      </c>
      <c r="F428" s="16" t="str">
        <f t="shared" si="52"/>
        <v/>
      </c>
      <c r="G428" s="16">
        <f t="shared" si="54"/>
        <v>-1</v>
      </c>
      <c r="H428" s="16">
        <f t="shared" si="53"/>
        <v>-1.6345210853220007E-4</v>
      </c>
    </row>
    <row r="429" spans="1:8" x14ac:dyDescent="0.2">
      <c r="A429" s="13"/>
      <c r="B429" s="14" t="s">
        <v>405</v>
      </c>
      <c r="C429" s="15">
        <v>5</v>
      </c>
      <c r="D429" s="15">
        <v>0</v>
      </c>
      <c r="E429" s="16">
        <f t="shared" si="51"/>
        <v>8.1726054266100033E-4</v>
      </c>
      <c r="F429" s="16" t="str">
        <f t="shared" si="52"/>
        <v/>
      </c>
      <c r="G429" s="16">
        <f t="shared" si="54"/>
        <v>-1</v>
      </c>
      <c r="H429" s="16">
        <f t="shared" si="53"/>
        <v>-8.1726054266100033E-4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15</v>
      </c>
      <c r="E431" s="16" t="str">
        <f t="shared" si="51"/>
        <v/>
      </c>
      <c r="F431" s="16">
        <f t="shared" si="52"/>
        <v>1.3445679455001793E-3</v>
      </c>
      <c r="G431" s="16">
        <f t="shared" si="54"/>
        <v>1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110</v>
      </c>
      <c r="D432" s="15">
        <v>146</v>
      </c>
      <c r="E432" s="16">
        <f t="shared" si="51"/>
        <v>1.7979731938542007E-2</v>
      </c>
      <c r="F432" s="16">
        <f t="shared" si="52"/>
        <v>1.3087128002868412E-2</v>
      </c>
      <c r="G432" s="16">
        <f t="shared" si="54"/>
        <v>0.32727272727272727</v>
      </c>
      <c r="H432" s="16">
        <f t="shared" si="53"/>
        <v>5.8842759071592024E-3</v>
      </c>
    </row>
    <row r="433" spans="1:8" x14ac:dyDescent="0.2">
      <c r="A433" s="13"/>
      <c r="B433" s="14" t="s">
        <v>409</v>
      </c>
      <c r="C433" s="15">
        <v>0</v>
      </c>
      <c r="D433" s="15">
        <v>4</v>
      </c>
      <c r="E433" s="16" t="str">
        <f t="shared" si="51"/>
        <v/>
      </c>
      <c r="F433" s="16">
        <f t="shared" si="52"/>
        <v>3.5855145213338117E-4</v>
      </c>
      <c r="G433" s="16">
        <f t="shared" si="54"/>
        <v>1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7</v>
      </c>
      <c r="D434" s="15">
        <v>13</v>
      </c>
      <c r="E434" s="16">
        <f t="shared" si="51"/>
        <v>1.1441647597254005E-3</v>
      </c>
      <c r="F434" s="16">
        <f t="shared" si="52"/>
        <v>1.1652922194334888E-3</v>
      </c>
      <c r="G434" s="16">
        <f t="shared" si="54"/>
        <v>0.8571428571428571</v>
      </c>
      <c r="H434" s="16">
        <f t="shared" si="53"/>
        <v>9.8071265119320039E-4</v>
      </c>
    </row>
    <row r="435" spans="1:8" ht="25.5" x14ac:dyDescent="0.2">
      <c r="A435" s="13"/>
      <c r="B435" s="14" t="s">
        <v>411</v>
      </c>
      <c r="C435" s="15">
        <v>0</v>
      </c>
      <c r="D435" s="15">
        <v>15</v>
      </c>
      <c r="E435" s="16" t="str">
        <f t="shared" si="51"/>
        <v/>
      </c>
      <c r="F435" s="16">
        <f t="shared" si="52"/>
        <v>1.3445679455001793E-3</v>
      </c>
      <c r="G435" s="16">
        <f t="shared" si="54"/>
        <v>1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3</v>
      </c>
      <c r="E437" s="16" t="str">
        <f t="shared" si="51"/>
        <v/>
      </c>
      <c r="F437" s="16">
        <f t="shared" si="52"/>
        <v>2.6891358910003586E-4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8</v>
      </c>
      <c r="E438" s="16" t="str">
        <f t="shared" si="51"/>
        <v/>
      </c>
      <c r="F438" s="16">
        <f t="shared" si="52"/>
        <v>7.1710290426676233E-4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36</v>
      </c>
      <c r="E439" s="16" t="str">
        <f t="shared" si="51"/>
        <v/>
      </c>
      <c r="F439" s="16">
        <f t="shared" si="52"/>
        <v>3.2269630692004303E-3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1</v>
      </c>
      <c r="E440" s="16" t="str">
        <f t="shared" si="51"/>
        <v/>
      </c>
      <c r="F440" s="16">
        <f t="shared" si="52"/>
        <v>8.9637863033345292E-5</v>
      </c>
      <c r="G440" s="16">
        <f t="shared" si="54"/>
        <v>1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24</v>
      </c>
      <c r="D441" s="15">
        <v>5</v>
      </c>
      <c r="E441" s="16">
        <f t="shared" si="51"/>
        <v>3.9228506047728016E-3</v>
      </c>
      <c r="F441" s="16">
        <f t="shared" si="52"/>
        <v>4.4818931516672642E-4</v>
      </c>
      <c r="G441" s="16">
        <f t="shared" si="54"/>
        <v>-0.79166666666666663</v>
      </c>
      <c r="H441" s="16">
        <f t="shared" si="53"/>
        <v>-3.105590062111801E-3</v>
      </c>
    </row>
    <row r="442" spans="1:8" x14ac:dyDescent="0.2">
      <c r="A442" s="13"/>
      <c r="B442" s="14" t="s">
        <v>418</v>
      </c>
      <c r="C442" s="15">
        <v>50</v>
      </c>
      <c r="D442" s="15">
        <v>30</v>
      </c>
      <c r="E442" s="16">
        <f t="shared" si="51"/>
        <v>8.1726054266100037E-3</v>
      </c>
      <c r="F442" s="16">
        <f t="shared" si="52"/>
        <v>2.6891358910003586E-3</v>
      </c>
      <c r="G442" s="16">
        <f t="shared" si="54"/>
        <v>-0.4</v>
      </c>
      <c r="H442" s="16">
        <f t="shared" si="53"/>
        <v>-3.2690421706440017E-3</v>
      </c>
    </row>
    <row r="443" spans="1:8" x14ac:dyDescent="0.2">
      <c r="A443" s="13"/>
      <c r="B443" s="14" t="s">
        <v>419</v>
      </c>
      <c r="C443" s="15">
        <v>19</v>
      </c>
      <c r="D443" s="15">
        <v>82</v>
      </c>
      <c r="E443" s="16">
        <f t="shared" si="51"/>
        <v>3.105590062111801E-3</v>
      </c>
      <c r="F443" s="16">
        <f t="shared" si="52"/>
        <v>7.3503047687343134E-3</v>
      </c>
      <c r="G443" s="16">
        <f t="shared" si="54"/>
        <v>3.3157894736842106</v>
      </c>
      <c r="H443" s="16">
        <f t="shared" si="53"/>
        <v>1.0297482837528604E-2</v>
      </c>
    </row>
    <row r="444" spans="1:8" x14ac:dyDescent="0.2">
      <c r="A444" s="13"/>
      <c r="B444" s="14" t="s">
        <v>420</v>
      </c>
      <c r="C444" s="15">
        <v>6</v>
      </c>
      <c r="D444" s="15">
        <v>0</v>
      </c>
      <c r="E444" s="16">
        <f t="shared" si="51"/>
        <v>9.8071265119320039E-4</v>
      </c>
      <c r="F444" s="16" t="str">
        <f t="shared" si="52"/>
        <v/>
      </c>
      <c r="G444" s="16">
        <f t="shared" si="54"/>
        <v>-1</v>
      </c>
      <c r="H444" s="16">
        <f t="shared" si="53"/>
        <v>-9.8071265119320039E-4</v>
      </c>
    </row>
    <row r="445" spans="1:8" x14ac:dyDescent="0.2">
      <c r="A445" s="13"/>
      <c r="B445" s="14" t="s">
        <v>421</v>
      </c>
      <c r="C445" s="15">
        <v>42</v>
      </c>
      <c r="D445" s="15">
        <v>112</v>
      </c>
      <c r="E445" s="16">
        <f t="shared" si="51"/>
        <v>6.8649885583524023E-3</v>
      </c>
      <c r="F445" s="16">
        <f t="shared" si="52"/>
        <v>1.0039440659734672E-2</v>
      </c>
      <c r="G445" s="16">
        <f t="shared" si="54"/>
        <v>1.6666666666666667</v>
      </c>
      <c r="H445" s="16">
        <f t="shared" si="53"/>
        <v>1.1441647597254004E-2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29</v>
      </c>
      <c r="D450" s="15">
        <v>0</v>
      </c>
      <c r="E450" s="16">
        <f t="shared" si="51"/>
        <v>4.7401111474338021E-3</v>
      </c>
      <c r="F450" s="16" t="str">
        <f t="shared" si="52"/>
        <v/>
      </c>
      <c r="G450" s="16">
        <f t="shared" si="54"/>
        <v>-1</v>
      </c>
      <c r="H450" s="16">
        <f t="shared" si="53"/>
        <v>-4.7401111474338021E-3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2</v>
      </c>
      <c r="D453" s="15">
        <v>4</v>
      </c>
      <c r="E453" s="16">
        <f t="shared" si="51"/>
        <v>3.2690421706440013E-4</v>
      </c>
      <c r="F453" s="16">
        <f t="shared" si="52"/>
        <v>3.5855145213338117E-4</v>
      </c>
      <c r="G453" s="16">
        <f t="shared" si="54"/>
        <v>1</v>
      </c>
      <c r="H453" s="16">
        <f t="shared" si="53"/>
        <v>3.2690421706440013E-4</v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26</v>
      </c>
      <c r="D455" s="15">
        <v>6</v>
      </c>
      <c r="E455" s="16">
        <f t="shared" si="51"/>
        <v>4.2497548218372013E-3</v>
      </c>
      <c r="F455" s="16">
        <f t="shared" si="52"/>
        <v>5.3782717820007172E-4</v>
      </c>
      <c r="G455" s="16">
        <f t="shared" si="54"/>
        <v>-0.76923076923076927</v>
      </c>
      <c r="H455" s="16">
        <f t="shared" si="53"/>
        <v>-3.2690421706440013E-3</v>
      </c>
    </row>
    <row r="456" spans="1:8" x14ac:dyDescent="0.2">
      <c r="A456" s="13"/>
      <c r="B456" s="14" t="s">
        <v>432</v>
      </c>
      <c r="C456" s="15">
        <v>28</v>
      </c>
      <c r="D456" s="15">
        <v>36</v>
      </c>
      <c r="E456" s="16">
        <f t="shared" si="51"/>
        <v>4.5766590389016018E-3</v>
      </c>
      <c r="F456" s="16">
        <f t="shared" si="52"/>
        <v>3.2269630692004303E-3</v>
      </c>
      <c r="G456" s="16">
        <f t="shared" si="54"/>
        <v>0.2857142857142857</v>
      </c>
      <c r="H456" s="16">
        <f t="shared" si="53"/>
        <v>1.3076168682576005E-3</v>
      </c>
    </row>
    <row r="457" spans="1:8" x14ac:dyDescent="0.2">
      <c r="A457" s="13"/>
      <c r="B457" s="14" t="s">
        <v>433</v>
      </c>
      <c r="C457" s="15">
        <v>51</v>
      </c>
      <c r="D457" s="15">
        <v>0</v>
      </c>
      <c r="E457" s="16">
        <f t="shared" si="51"/>
        <v>8.336057535142204E-3</v>
      </c>
      <c r="F457" s="16" t="str">
        <f t="shared" si="52"/>
        <v/>
      </c>
      <c r="G457" s="16">
        <f t="shared" si="54"/>
        <v>-1</v>
      </c>
      <c r="H457" s="16">
        <f t="shared" si="53"/>
        <v>-8.336057535142204E-3</v>
      </c>
    </row>
    <row r="458" spans="1:8" ht="25.5" x14ac:dyDescent="0.2">
      <c r="A458" s="13"/>
      <c r="B458" s="14" t="s">
        <v>434</v>
      </c>
      <c r="C458" s="15">
        <v>4</v>
      </c>
      <c r="D458" s="15">
        <v>7</v>
      </c>
      <c r="E458" s="16">
        <f t="shared" si="51"/>
        <v>6.5380843412880026E-4</v>
      </c>
      <c r="F458" s="16">
        <f t="shared" si="52"/>
        <v>6.2746504123341697E-4</v>
      </c>
      <c r="G458" s="16">
        <f t="shared" si="54"/>
        <v>0.75</v>
      </c>
      <c r="H458" s="16">
        <f t="shared" si="53"/>
        <v>4.903563255966002E-4</v>
      </c>
    </row>
    <row r="459" spans="1:8" ht="25.5" x14ac:dyDescent="0.2">
      <c r="A459" s="13"/>
      <c r="B459" s="14" t="s">
        <v>435</v>
      </c>
      <c r="C459" s="15">
        <v>55</v>
      </c>
      <c r="D459" s="15">
        <v>13</v>
      </c>
      <c r="E459" s="16">
        <f t="shared" si="51"/>
        <v>8.9898659692710034E-3</v>
      </c>
      <c r="F459" s="16">
        <f t="shared" si="52"/>
        <v>1.1652922194334888E-3</v>
      </c>
      <c r="G459" s="16">
        <f t="shared" si="54"/>
        <v>-0.76363636363636367</v>
      </c>
      <c r="H459" s="16">
        <f t="shared" si="53"/>
        <v>-6.8649885583524032E-3</v>
      </c>
    </row>
    <row r="460" spans="1:8" ht="25.5" x14ac:dyDescent="0.2">
      <c r="A460" s="13"/>
      <c r="B460" s="14" t="s">
        <v>436</v>
      </c>
      <c r="C460" s="15">
        <v>15</v>
      </c>
      <c r="D460" s="15">
        <v>0</v>
      </c>
      <c r="E460" s="16">
        <f t="shared" si="51"/>
        <v>2.4517816279830008E-3</v>
      </c>
      <c r="F460" s="16" t="str">
        <f t="shared" si="52"/>
        <v/>
      </c>
      <c r="G460" s="16">
        <f t="shared" si="54"/>
        <v>-1</v>
      </c>
      <c r="H460" s="16">
        <f t="shared" si="53"/>
        <v>-2.4517816279830008E-3</v>
      </c>
    </row>
    <row r="461" spans="1:8" x14ac:dyDescent="0.2">
      <c r="A461" s="13"/>
      <c r="B461" s="14" t="s">
        <v>437</v>
      </c>
      <c r="C461" s="15">
        <v>46</v>
      </c>
      <c r="D461" s="15">
        <v>0</v>
      </c>
      <c r="E461" s="16">
        <f t="shared" si="51"/>
        <v>7.5187969924812026E-3</v>
      </c>
      <c r="F461" s="16" t="str">
        <f t="shared" si="52"/>
        <v/>
      </c>
      <c r="G461" s="16">
        <f t="shared" si="54"/>
        <v>-1</v>
      </c>
      <c r="H461" s="16">
        <f t="shared" si="53"/>
        <v>-7.5187969924812026E-3</v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8</v>
      </c>
      <c r="D463" s="15">
        <v>5</v>
      </c>
      <c r="E463" s="16">
        <f t="shared" si="51"/>
        <v>1.3076168682576005E-3</v>
      </c>
      <c r="F463" s="16">
        <f t="shared" si="52"/>
        <v>4.4818931516672642E-4</v>
      </c>
      <c r="G463" s="16">
        <f t="shared" si="54"/>
        <v>-0.375</v>
      </c>
      <c r="H463" s="16">
        <f t="shared" si="53"/>
        <v>-4.903563255966002E-4</v>
      </c>
    </row>
    <row r="464" spans="1:8" x14ac:dyDescent="0.2">
      <c r="A464" s="13"/>
      <c r="B464" s="14" t="s">
        <v>440</v>
      </c>
      <c r="C464" s="15">
        <v>9</v>
      </c>
      <c r="D464" s="15">
        <v>13</v>
      </c>
      <c r="E464" s="16">
        <f t="shared" si="51"/>
        <v>1.4710689767898006E-3</v>
      </c>
      <c r="F464" s="16">
        <f t="shared" si="52"/>
        <v>1.1652922194334888E-3</v>
      </c>
      <c r="G464" s="16">
        <f t="shared" si="54"/>
        <v>0.44444444444444442</v>
      </c>
      <c r="H464" s="16">
        <f t="shared" si="53"/>
        <v>6.5380843412880026E-4</v>
      </c>
    </row>
    <row r="465" spans="1:8" x14ac:dyDescent="0.2">
      <c r="A465" s="13"/>
      <c r="B465" s="14" t="s">
        <v>441</v>
      </c>
      <c r="C465" s="15">
        <v>67</v>
      </c>
      <c r="D465" s="15">
        <v>77</v>
      </c>
      <c r="E465" s="16">
        <f t="shared" si="51"/>
        <v>1.0951291271657405E-2</v>
      </c>
      <c r="F465" s="16">
        <f t="shared" si="52"/>
        <v>6.9021154535675866E-3</v>
      </c>
      <c r="G465" s="16">
        <f t="shared" si="54"/>
        <v>0.14925373134328357</v>
      </c>
      <c r="H465" s="16">
        <f t="shared" si="53"/>
        <v>1.6345210853220007E-3</v>
      </c>
    </row>
    <row r="466" spans="1:8" x14ac:dyDescent="0.2">
      <c r="A466" s="13"/>
      <c r="B466" s="14" t="s">
        <v>442</v>
      </c>
      <c r="C466" s="15">
        <v>24</v>
      </c>
      <c r="D466" s="15">
        <v>19</v>
      </c>
      <c r="E466" s="16">
        <f t="shared" si="51"/>
        <v>3.9228506047728016E-3</v>
      </c>
      <c r="F466" s="16">
        <f t="shared" si="52"/>
        <v>1.7031193976335603E-3</v>
      </c>
      <c r="G466" s="16">
        <f t="shared" si="54"/>
        <v>-0.20833333333333334</v>
      </c>
      <c r="H466" s="16">
        <f t="shared" si="53"/>
        <v>-8.1726054266100033E-4</v>
      </c>
    </row>
    <row r="467" spans="1:8" x14ac:dyDescent="0.2">
      <c r="A467" s="13"/>
      <c r="B467" s="14" t="s">
        <v>443</v>
      </c>
      <c r="C467" s="15">
        <v>2</v>
      </c>
      <c r="D467" s="15">
        <v>22</v>
      </c>
      <c r="E467" s="16">
        <f t="shared" si="51"/>
        <v>3.2690421706440013E-4</v>
      </c>
      <c r="F467" s="16">
        <f t="shared" si="52"/>
        <v>1.9720329867335962E-3</v>
      </c>
      <c r="G467" s="16">
        <f t="shared" si="54"/>
        <v>10</v>
      </c>
      <c r="H467" s="16">
        <f t="shared" si="53"/>
        <v>3.2690421706440013E-3</v>
      </c>
    </row>
    <row r="468" spans="1:8" x14ac:dyDescent="0.2">
      <c r="A468" s="13"/>
      <c r="B468" s="14" t="s">
        <v>444</v>
      </c>
      <c r="C468" s="15">
        <v>3</v>
      </c>
      <c r="D468" s="15">
        <v>11</v>
      </c>
      <c r="E468" s="16">
        <f t="shared" si="51"/>
        <v>4.903563255966002E-4</v>
      </c>
      <c r="F468" s="16">
        <f t="shared" si="52"/>
        <v>9.8601649336679809E-4</v>
      </c>
      <c r="G468" s="16">
        <f t="shared" si="54"/>
        <v>2.6666666666666665</v>
      </c>
      <c r="H468" s="16">
        <f t="shared" si="53"/>
        <v>1.3076168682576005E-3</v>
      </c>
    </row>
    <row r="469" spans="1:8" x14ac:dyDescent="0.2">
      <c r="A469" s="13"/>
      <c r="B469" s="14" t="s">
        <v>445</v>
      </c>
      <c r="C469" s="15">
        <v>2</v>
      </c>
      <c r="D469" s="15">
        <v>13</v>
      </c>
      <c r="E469" s="16">
        <f t="shared" si="51"/>
        <v>3.2690421706440013E-4</v>
      </c>
      <c r="F469" s="16">
        <f t="shared" si="52"/>
        <v>1.1652922194334888E-3</v>
      </c>
      <c r="G469" s="16">
        <f t="shared" si="54"/>
        <v>5.5</v>
      </c>
      <c r="H469" s="16">
        <f t="shared" si="53"/>
        <v>1.7979731938542007E-3</v>
      </c>
    </row>
    <row r="470" spans="1:8" x14ac:dyDescent="0.2">
      <c r="A470" s="13"/>
      <c r="B470" s="14" t="s">
        <v>446</v>
      </c>
      <c r="C470" s="15">
        <v>2</v>
      </c>
      <c r="D470" s="15">
        <v>6</v>
      </c>
      <c r="E470" s="16">
        <f t="shared" si="51"/>
        <v>3.2690421706440013E-4</v>
      </c>
      <c r="F470" s="16">
        <f t="shared" si="52"/>
        <v>5.3782717820007172E-4</v>
      </c>
      <c r="G470" s="16">
        <f t="shared" si="54"/>
        <v>2</v>
      </c>
      <c r="H470" s="16">
        <f t="shared" si="53"/>
        <v>6.5380843412880026E-4</v>
      </c>
    </row>
    <row r="471" spans="1:8" x14ac:dyDescent="0.2">
      <c r="A471" s="13"/>
      <c r="B471" s="14" t="s">
        <v>447</v>
      </c>
      <c r="C471" s="15">
        <v>113</v>
      </c>
      <c r="D471" s="15">
        <v>276</v>
      </c>
      <c r="E471" s="16">
        <f t="shared" si="51"/>
        <v>1.8470088264138606E-2</v>
      </c>
      <c r="F471" s="16">
        <f t="shared" si="52"/>
        <v>2.4740050197203298E-2</v>
      </c>
      <c r="G471" s="16">
        <f t="shared" si="54"/>
        <v>1.4424778761061947</v>
      </c>
      <c r="H471" s="16">
        <f t="shared" si="53"/>
        <v>2.664269369074861E-2</v>
      </c>
    </row>
    <row r="472" spans="1:8" x14ac:dyDescent="0.2">
      <c r="A472" s="13"/>
      <c r="B472" s="14" t="s">
        <v>448</v>
      </c>
      <c r="C472" s="15">
        <v>0</v>
      </c>
      <c r="D472" s="15">
        <v>1</v>
      </c>
      <c r="E472" s="16" t="str">
        <f t="shared" si="51"/>
        <v/>
      </c>
      <c r="F472" s="16">
        <f t="shared" si="52"/>
        <v>8.9637863033345292E-5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2</v>
      </c>
      <c r="E473" s="16" t="str">
        <f t="shared" si="51"/>
        <v/>
      </c>
      <c r="F473" s="16">
        <f t="shared" si="52"/>
        <v>1.7927572606669058E-4</v>
      </c>
      <c r="G473" s="16">
        <f t="shared" si="54"/>
        <v>1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2</v>
      </c>
      <c r="E474" s="16" t="str">
        <f t="shared" si="51"/>
        <v/>
      </c>
      <c r="F474" s="16">
        <f t="shared" si="52"/>
        <v>1.7927572606669058E-4</v>
      </c>
      <c r="G474" s="16">
        <f t="shared" si="54"/>
        <v>1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2</v>
      </c>
      <c r="D475" s="15">
        <v>0</v>
      </c>
      <c r="E475" s="16">
        <f t="shared" si="51"/>
        <v>3.2690421706440013E-4</v>
      </c>
      <c r="F475" s="16" t="str">
        <f t="shared" si="52"/>
        <v/>
      </c>
      <c r="G475" s="16">
        <f t="shared" si="54"/>
        <v>-1</v>
      </c>
      <c r="H475" s="16">
        <f t="shared" si="53"/>
        <v>-3.2690421706440013E-4</v>
      </c>
    </row>
    <row r="476" spans="1:8" x14ac:dyDescent="0.2">
      <c r="A476" s="13"/>
      <c r="B476" s="14" t="s">
        <v>452</v>
      </c>
      <c r="C476" s="15">
        <v>0</v>
      </c>
      <c r="D476" s="15">
        <v>1</v>
      </c>
      <c r="E476" s="16" t="str">
        <f t="shared" si="51"/>
        <v/>
      </c>
      <c r="F476" s="16">
        <f t="shared" si="52"/>
        <v>8.9637863033345292E-5</v>
      </c>
      <c r="G476" s="16">
        <f t="shared" si="54"/>
        <v>1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123</v>
      </c>
      <c r="D479" s="15">
        <v>59</v>
      </c>
      <c r="E479" s="16">
        <f t="shared" si="55"/>
        <v>2.0104609349460609E-2</v>
      </c>
      <c r="F479" s="16">
        <f t="shared" si="56"/>
        <v>5.2886339189673719E-3</v>
      </c>
      <c r="G479" s="16">
        <f t="shared" si="58"/>
        <v>-0.52032520325203258</v>
      </c>
      <c r="H479" s="16">
        <f t="shared" si="57"/>
        <v>-1.0460934946060806E-2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7</v>
      </c>
      <c r="D481" s="15">
        <v>8</v>
      </c>
      <c r="E481" s="16">
        <f t="shared" si="55"/>
        <v>1.1441647597254005E-3</v>
      </c>
      <c r="F481" s="16">
        <f t="shared" si="56"/>
        <v>7.1710290426676233E-4</v>
      </c>
      <c r="G481" s="16">
        <f t="shared" si="58"/>
        <v>0.14285714285714285</v>
      </c>
      <c r="H481" s="16">
        <f t="shared" si="57"/>
        <v>1.6345210853220007E-4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5</v>
      </c>
      <c r="D483" s="15">
        <v>4</v>
      </c>
      <c r="E483" s="16">
        <f t="shared" si="55"/>
        <v>8.1726054266100033E-4</v>
      </c>
      <c r="F483" s="16">
        <f t="shared" si="56"/>
        <v>3.5855145213338117E-4</v>
      </c>
      <c r="G483" s="16">
        <f t="shared" si="58"/>
        <v>-0.2</v>
      </c>
      <c r="H483" s="16">
        <f t="shared" si="57"/>
        <v>-1.6345210853220007E-4</v>
      </c>
    </row>
    <row r="484" spans="1:8" x14ac:dyDescent="0.2">
      <c r="A484" s="13"/>
      <c r="B484" s="14" t="s">
        <v>460</v>
      </c>
      <c r="C484" s="15">
        <v>18</v>
      </c>
      <c r="D484" s="15">
        <v>21</v>
      </c>
      <c r="E484" s="16">
        <f t="shared" si="55"/>
        <v>2.9421379535796012E-3</v>
      </c>
      <c r="F484" s="16">
        <f t="shared" si="56"/>
        <v>1.882395123700251E-3</v>
      </c>
      <c r="G484" s="16">
        <f t="shared" si="58"/>
        <v>0.16666666666666666</v>
      </c>
      <c r="H484" s="16">
        <f t="shared" si="57"/>
        <v>4.903563255966002E-4</v>
      </c>
    </row>
    <row r="485" spans="1:8" x14ac:dyDescent="0.2">
      <c r="A485" s="13"/>
      <c r="B485" s="14" t="s">
        <v>461</v>
      </c>
      <c r="C485" s="15">
        <v>2</v>
      </c>
      <c r="D485" s="15">
        <v>2</v>
      </c>
      <c r="E485" s="16">
        <f t="shared" si="55"/>
        <v>3.2690421706440013E-4</v>
      </c>
      <c r="F485" s="16">
        <f t="shared" si="56"/>
        <v>1.7927572606669058E-4</v>
      </c>
      <c r="G485" s="16">
        <f t="shared" si="58"/>
        <v>0</v>
      </c>
      <c r="H485" s="16">
        <f t="shared" si="57"/>
        <v>0</v>
      </c>
    </row>
    <row r="486" spans="1:8" x14ac:dyDescent="0.2">
      <c r="A486" s="13"/>
      <c r="B486" s="14" t="s">
        <v>462</v>
      </c>
      <c r="C486" s="15">
        <v>2</v>
      </c>
      <c r="D486" s="15">
        <v>4</v>
      </c>
      <c r="E486" s="16">
        <f t="shared" si="55"/>
        <v>3.2690421706440013E-4</v>
      </c>
      <c r="F486" s="16">
        <f t="shared" si="56"/>
        <v>3.5855145213338117E-4</v>
      </c>
      <c r="G486" s="16">
        <f t="shared" si="58"/>
        <v>1</v>
      </c>
      <c r="H486" s="16">
        <f t="shared" si="57"/>
        <v>3.2690421706440013E-4</v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1</v>
      </c>
      <c r="E488" s="16" t="str">
        <f t="shared" si="55"/>
        <v/>
      </c>
      <c r="F488" s="16">
        <f t="shared" si="56"/>
        <v>8.9637863033345292E-5</v>
      </c>
      <c r="G488" s="16">
        <f t="shared" si="58"/>
        <v>1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71</v>
      </c>
      <c r="D489" s="15">
        <v>10</v>
      </c>
      <c r="E489" s="16">
        <f t="shared" si="55"/>
        <v>1.1605099705786204E-2</v>
      </c>
      <c r="F489" s="16">
        <f t="shared" si="56"/>
        <v>8.9637863033345283E-4</v>
      </c>
      <c r="G489" s="16">
        <f t="shared" si="58"/>
        <v>-0.85915492957746475</v>
      </c>
      <c r="H489" s="16">
        <f t="shared" si="57"/>
        <v>-9.9705786204642034E-3</v>
      </c>
    </row>
    <row r="490" spans="1:8" x14ac:dyDescent="0.2">
      <c r="A490" s="13"/>
      <c r="B490" s="14" t="s">
        <v>466</v>
      </c>
      <c r="C490" s="15">
        <v>109</v>
      </c>
      <c r="D490" s="15">
        <v>23</v>
      </c>
      <c r="E490" s="16">
        <f t="shared" si="55"/>
        <v>1.7816279830009808E-2</v>
      </c>
      <c r="F490" s="16">
        <f t="shared" si="56"/>
        <v>2.0616708497669415E-3</v>
      </c>
      <c r="G490" s="16">
        <f t="shared" si="58"/>
        <v>-0.78899082568807344</v>
      </c>
      <c r="H490" s="16">
        <f t="shared" si="57"/>
        <v>-1.4056881333769207E-2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11</v>
      </c>
      <c r="E492" s="16" t="str">
        <f t="shared" si="55"/>
        <v/>
      </c>
      <c r="F492" s="16">
        <f t="shared" si="56"/>
        <v>9.8601649336679809E-4</v>
      </c>
      <c r="G492" s="16">
        <f t="shared" si="58"/>
        <v>1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2</v>
      </c>
      <c r="D493" s="15">
        <v>0</v>
      </c>
      <c r="E493" s="16">
        <f t="shared" si="55"/>
        <v>3.2690421706440013E-4</v>
      </c>
      <c r="F493" s="16" t="str">
        <f t="shared" si="56"/>
        <v/>
      </c>
      <c r="G493" s="16">
        <f t="shared" si="58"/>
        <v>-1</v>
      </c>
      <c r="H493" s="16">
        <f t="shared" si="57"/>
        <v>-3.2690421706440013E-4</v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34</v>
      </c>
      <c r="E495" s="16" t="str">
        <f t="shared" si="55"/>
        <v/>
      </c>
      <c r="F495" s="16">
        <f t="shared" si="56"/>
        <v>3.0476873431337396E-3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9</v>
      </c>
      <c r="D497" s="15">
        <v>14</v>
      </c>
      <c r="E497" s="16">
        <f t="shared" si="55"/>
        <v>1.4710689767898006E-3</v>
      </c>
      <c r="F497" s="16">
        <f t="shared" si="56"/>
        <v>1.2549300824668339E-3</v>
      </c>
      <c r="G497" s="16">
        <f t="shared" si="58"/>
        <v>0.55555555555555558</v>
      </c>
      <c r="H497" s="16">
        <f t="shared" si="57"/>
        <v>8.1726054266100033E-4</v>
      </c>
    </row>
    <row r="498" spans="1:8" ht="25.5" x14ac:dyDescent="0.2">
      <c r="A498" s="13"/>
      <c r="B498" s="14" t="s">
        <v>474</v>
      </c>
      <c r="C498" s="15">
        <v>42</v>
      </c>
      <c r="D498" s="15">
        <v>2</v>
      </c>
      <c r="E498" s="16">
        <f t="shared" si="55"/>
        <v>6.8649885583524023E-3</v>
      </c>
      <c r="F498" s="16">
        <f t="shared" si="56"/>
        <v>1.7927572606669058E-4</v>
      </c>
      <c r="G498" s="16">
        <f t="shared" si="58"/>
        <v>-0.95238095238095233</v>
      </c>
      <c r="H498" s="16">
        <f t="shared" si="57"/>
        <v>-6.5380843412880018E-3</v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10</v>
      </c>
      <c r="D500" s="15">
        <v>7</v>
      </c>
      <c r="E500" s="16">
        <f t="shared" si="55"/>
        <v>1.6345210853220007E-3</v>
      </c>
      <c r="F500" s="16">
        <f t="shared" si="56"/>
        <v>6.2746504123341697E-4</v>
      </c>
      <c r="G500" s="16">
        <f t="shared" si="58"/>
        <v>-0.3</v>
      </c>
      <c r="H500" s="16">
        <f t="shared" si="57"/>
        <v>-4.903563255966002E-4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1</v>
      </c>
      <c r="E506" s="16" t="str">
        <f t="shared" si="55"/>
        <v/>
      </c>
      <c r="F506" s="16">
        <f t="shared" si="56"/>
        <v>8.9637863033345292E-5</v>
      </c>
      <c r="G506" s="16">
        <f t="shared" si="58"/>
        <v>1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1</v>
      </c>
      <c r="E508" s="16" t="str">
        <f t="shared" si="55"/>
        <v/>
      </c>
      <c r="F508" s="16">
        <f t="shared" si="56"/>
        <v>8.9637863033345292E-5</v>
      </c>
      <c r="G508" s="16">
        <f t="shared" si="58"/>
        <v>1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1</v>
      </c>
      <c r="D509" s="15">
        <v>9</v>
      </c>
      <c r="E509" s="16">
        <f t="shared" si="55"/>
        <v>1.6345210853220007E-4</v>
      </c>
      <c r="F509" s="16">
        <f t="shared" si="56"/>
        <v>8.0674076730010758E-4</v>
      </c>
      <c r="G509" s="16">
        <f t="shared" si="58"/>
        <v>8</v>
      </c>
      <c r="H509" s="16">
        <f t="shared" si="57"/>
        <v>1.3076168682576005E-3</v>
      </c>
    </row>
    <row r="510" spans="1:8" x14ac:dyDescent="0.2">
      <c r="A510" s="13"/>
      <c r="B510" s="14" t="s">
        <v>486</v>
      </c>
      <c r="C510" s="15">
        <v>5</v>
      </c>
      <c r="D510" s="15">
        <v>30</v>
      </c>
      <c r="E510" s="16">
        <f t="shared" si="55"/>
        <v>8.1726054266100033E-4</v>
      </c>
      <c r="F510" s="16">
        <f t="shared" si="56"/>
        <v>2.6891358910003586E-3</v>
      </c>
      <c r="G510" s="16">
        <f t="shared" si="58"/>
        <v>5</v>
      </c>
      <c r="H510" s="16">
        <f t="shared" si="57"/>
        <v>4.0863027133050019E-3</v>
      </c>
    </row>
    <row r="511" spans="1:8" x14ac:dyDescent="0.2">
      <c r="A511" s="13"/>
      <c r="B511" s="14" t="s">
        <v>487</v>
      </c>
      <c r="C511" s="15">
        <v>1</v>
      </c>
      <c r="D511" s="15">
        <v>2</v>
      </c>
      <c r="E511" s="16">
        <f t="shared" si="55"/>
        <v>1.6345210853220007E-4</v>
      </c>
      <c r="F511" s="16">
        <f t="shared" si="56"/>
        <v>1.7927572606669058E-4</v>
      </c>
      <c r="G511" s="16">
        <f t="shared" si="58"/>
        <v>1</v>
      </c>
      <c r="H511" s="16">
        <f t="shared" si="57"/>
        <v>1.6345210853220007E-4</v>
      </c>
    </row>
    <row r="512" spans="1:8" ht="38.25" x14ac:dyDescent="0.2">
      <c r="A512" s="13"/>
      <c r="B512" s="14" t="s">
        <v>488</v>
      </c>
      <c r="C512" s="15">
        <v>0</v>
      </c>
      <c r="D512" s="15">
        <v>13</v>
      </c>
      <c r="E512" s="16" t="str">
        <f t="shared" si="55"/>
        <v/>
      </c>
      <c r="F512" s="16">
        <f t="shared" si="56"/>
        <v>1.1652922194334888E-3</v>
      </c>
      <c r="G512" s="16">
        <f t="shared" si="58"/>
        <v>1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2</v>
      </c>
      <c r="E514" s="16" t="str">
        <f t="shared" si="55"/>
        <v/>
      </c>
      <c r="F514" s="16">
        <f t="shared" si="56"/>
        <v>1.7927572606669058E-4</v>
      </c>
      <c r="G514" s="16">
        <f t="shared" si="58"/>
        <v>1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1</v>
      </c>
      <c r="D515" s="15">
        <v>6</v>
      </c>
      <c r="E515" s="16">
        <f t="shared" si="55"/>
        <v>1.6345210853220007E-4</v>
      </c>
      <c r="F515" s="16">
        <f t="shared" si="56"/>
        <v>5.3782717820007172E-4</v>
      </c>
      <c r="G515" s="16">
        <f t="shared" si="58"/>
        <v>5</v>
      </c>
      <c r="H515" s="16">
        <f t="shared" si="57"/>
        <v>8.1726054266100033E-4</v>
      </c>
    </row>
    <row r="516" spans="1:8" x14ac:dyDescent="0.2">
      <c r="A516" s="13"/>
      <c r="B516" s="14" t="s">
        <v>492</v>
      </c>
      <c r="C516" s="15">
        <v>156</v>
      </c>
      <c r="D516" s="15">
        <v>22</v>
      </c>
      <c r="E516" s="16">
        <f t="shared" si="55"/>
        <v>2.5498528931023209E-2</v>
      </c>
      <c r="F516" s="16">
        <f t="shared" si="56"/>
        <v>1.9720329867335962E-3</v>
      </c>
      <c r="G516" s="16">
        <f t="shared" si="58"/>
        <v>-0.85897435897435892</v>
      </c>
      <c r="H516" s="16">
        <f t="shared" si="57"/>
        <v>-2.1902582543314807E-2</v>
      </c>
    </row>
    <row r="517" spans="1:8" ht="25.5" x14ac:dyDescent="0.2">
      <c r="A517" s="13"/>
      <c r="B517" s="14" t="s">
        <v>493</v>
      </c>
      <c r="C517" s="15">
        <v>17</v>
      </c>
      <c r="D517" s="15">
        <v>12</v>
      </c>
      <c r="E517" s="16">
        <f t="shared" si="55"/>
        <v>2.7786858450474009E-3</v>
      </c>
      <c r="F517" s="16">
        <f t="shared" si="56"/>
        <v>1.0756543564001434E-3</v>
      </c>
      <c r="G517" s="16">
        <f t="shared" si="58"/>
        <v>-0.29411764705882354</v>
      </c>
      <c r="H517" s="16">
        <f t="shared" si="57"/>
        <v>-8.1726054266100033E-4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1</v>
      </c>
      <c r="E523" s="16" t="str">
        <f t="shared" si="55"/>
        <v/>
      </c>
      <c r="F523" s="16">
        <f t="shared" si="56"/>
        <v>8.9637863033345292E-5</v>
      </c>
      <c r="G523" s="16">
        <f t="shared" si="58"/>
        <v>1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1</v>
      </c>
      <c r="D524" s="15">
        <v>3</v>
      </c>
      <c r="E524" s="16">
        <f t="shared" si="55"/>
        <v>1.6345210853220007E-4</v>
      </c>
      <c r="F524" s="16">
        <f t="shared" si="56"/>
        <v>2.6891358910003586E-4</v>
      </c>
      <c r="G524" s="16">
        <f t="shared" si="58"/>
        <v>2</v>
      </c>
      <c r="H524" s="16">
        <f t="shared" si="57"/>
        <v>3.2690421706440013E-4</v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1</v>
      </c>
      <c r="E529" s="16" t="str">
        <f t="shared" si="55"/>
        <v/>
      </c>
      <c r="F529" s="16">
        <f t="shared" si="56"/>
        <v>8.9637863033345292E-5</v>
      </c>
      <c r="G529" s="16">
        <f t="shared" si="58"/>
        <v>1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1</v>
      </c>
      <c r="D530" s="15">
        <v>0</v>
      </c>
      <c r="E530" s="16">
        <f t="shared" si="55"/>
        <v>1.6345210853220007E-4</v>
      </c>
      <c r="F530" s="16" t="str">
        <f t="shared" si="56"/>
        <v/>
      </c>
      <c r="G530" s="16">
        <f t="shared" si="58"/>
        <v>-1</v>
      </c>
      <c r="H530" s="16">
        <f t="shared" si="57"/>
        <v>-1.6345210853220007E-4</v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1</v>
      </c>
      <c r="D532" s="15">
        <v>6</v>
      </c>
      <c r="E532" s="16">
        <f t="shared" si="55"/>
        <v>1.6345210853220007E-4</v>
      </c>
      <c r="F532" s="16">
        <f t="shared" si="56"/>
        <v>5.3782717820007172E-4</v>
      </c>
      <c r="G532" s="16">
        <f t="shared" si="58"/>
        <v>5</v>
      </c>
      <c r="H532" s="16">
        <f t="shared" si="57"/>
        <v>8.1726054266100033E-4</v>
      </c>
    </row>
    <row r="533" spans="1:8" x14ac:dyDescent="0.2">
      <c r="A533" s="13"/>
      <c r="B533" s="14" t="s">
        <v>509</v>
      </c>
      <c r="C533" s="15">
        <v>0</v>
      </c>
      <c r="D533" s="15">
        <v>1</v>
      </c>
      <c r="E533" s="16" t="str">
        <f t="shared" si="55"/>
        <v/>
      </c>
      <c r="F533" s="16">
        <f t="shared" si="56"/>
        <v>8.9637863033345292E-5</v>
      </c>
      <c r="G533" s="16">
        <f t="shared" si="58"/>
        <v>1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3</v>
      </c>
      <c r="D534" s="15">
        <v>5</v>
      </c>
      <c r="E534" s="16">
        <f t="shared" si="55"/>
        <v>4.903563255966002E-4</v>
      </c>
      <c r="F534" s="16">
        <f t="shared" si="56"/>
        <v>4.4818931516672642E-4</v>
      </c>
      <c r="G534" s="16">
        <f t="shared" si="58"/>
        <v>0.66666666666666663</v>
      </c>
      <c r="H534" s="16">
        <f t="shared" si="57"/>
        <v>3.2690421706440013E-4</v>
      </c>
    </row>
    <row r="535" spans="1:8" x14ac:dyDescent="0.2">
      <c r="A535" s="13"/>
      <c r="B535" s="14" t="s">
        <v>511</v>
      </c>
      <c r="C535" s="15">
        <v>36</v>
      </c>
      <c r="D535" s="15">
        <v>69</v>
      </c>
      <c r="E535" s="16">
        <f t="shared" si="55"/>
        <v>5.8842759071592024E-3</v>
      </c>
      <c r="F535" s="16">
        <f t="shared" si="56"/>
        <v>6.1850125493008246E-3</v>
      </c>
      <c r="G535" s="16">
        <f t="shared" si="58"/>
        <v>0.91666666666666663</v>
      </c>
      <c r="H535" s="16">
        <f t="shared" si="57"/>
        <v>5.3939195815626015E-3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116</v>
      </c>
      <c r="D538" s="15">
        <v>28</v>
      </c>
      <c r="E538" s="16">
        <f t="shared" si="55"/>
        <v>1.8960444589735208E-2</v>
      </c>
      <c r="F538" s="16">
        <f t="shared" si="56"/>
        <v>2.5098601649336679E-3</v>
      </c>
      <c r="G538" s="16">
        <f t="shared" si="58"/>
        <v>-0.75862068965517238</v>
      </c>
      <c r="H538" s="16">
        <f t="shared" si="57"/>
        <v>-1.4383785550833606E-2</v>
      </c>
    </row>
    <row r="539" spans="1:8" x14ac:dyDescent="0.2">
      <c r="A539" s="13"/>
      <c r="B539" s="14" t="s">
        <v>515</v>
      </c>
      <c r="C539" s="15">
        <v>61</v>
      </c>
      <c r="D539" s="15">
        <v>21</v>
      </c>
      <c r="E539" s="16">
        <f t="shared" si="55"/>
        <v>9.9705786204642034E-3</v>
      </c>
      <c r="F539" s="16">
        <f t="shared" si="56"/>
        <v>1.882395123700251E-3</v>
      </c>
      <c r="G539" s="16">
        <f t="shared" si="58"/>
        <v>-0.65573770491803274</v>
      </c>
      <c r="H539" s="16">
        <f t="shared" si="57"/>
        <v>-6.5380843412880018E-3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1</v>
      </c>
      <c r="E541" s="16" t="str">
        <f t="shared" ref="E541:E576" si="59">+IF(C541=0,"",C541/C$349)</f>
        <v/>
      </c>
      <c r="F541" s="16">
        <f t="shared" ref="F541:F576" si="60">+IF(D541=0,"",D541/D$349)</f>
        <v>8.9637863033345292E-5</v>
      </c>
      <c r="G541" s="16">
        <f t="shared" si="58"/>
        <v>1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2</v>
      </c>
      <c r="E544" s="16" t="str">
        <f t="shared" si="59"/>
        <v/>
      </c>
      <c r="F544" s="16">
        <f t="shared" si="60"/>
        <v>1.7927572606669058E-4</v>
      </c>
      <c r="G544" s="16">
        <f t="shared" si="62"/>
        <v>1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10</v>
      </c>
      <c r="E548" s="16" t="str">
        <f t="shared" si="59"/>
        <v/>
      </c>
      <c r="F548" s="16">
        <f t="shared" si="60"/>
        <v>8.9637863033345283E-4</v>
      </c>
      <c r="G548" s="16">
        <f t="shared" si="62"/>
        <v>1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1</v>
      </c>
      <c r="D551" s="15">
        <v>29</v>
      </c>
      <c r="E551" s="16">
        <f t="shared" si="59"/>
        <v>1.6345210853220007E-4</v>
      </c>
      <c r="F551" s="16">
        <f t="shared" si="60"/>
        <v>2.5994980279670133E-3</v>
      </c>
      <c r="G551" s="16">
        <f t="shared" si="62"/>
        <v>28</v>
      </c>
      <c r="H551" s="16">
        <f t="shared" si="61"/>
        <v>4.5766590389016018E-3</v>
      </c>
    </row>
    <row r="552" spans="1:8" ht="25.5" x14ac:dyDescent="0.2">
      <c r="A552" s="13"/>
      <c r="B552" s="14" t="s">
        <v>527</v>
      </c>
      <c r="C552" s="15">
        <v>7</v>
      </c>
      <c r="D552" s="15">
        <v>0</v>
      </c>
      <c r="E552" s="16">
        <f t="shared" si="59"/>
        <v>1.1441647597254005E-3</v>
      </c>
      <c r="F552" s="16" t="str">
        <f t="shared" si="60"/>
        <v/>
      </c>
      <c r="G552" s="16">
        <f t="shared" si="62"/>
        <v>-1</v>
      </c>
      <c r="H552" s="16">
        <f t="shared" si="61"/>
        <v>-1.1441647597254005E-3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13</v>
      </c>
      <c r="D554" s="15">
        <v>111</v>
      </c>
      <c r="E554" s="16">
        <f t="shared" si="59"/>
        <v>2.1248774109186006E-3</v>
      </c>
      <c r="F554" s="16">
        <f t="shared" si="60"/>
        <v>9.9498027967013271E-3</v>
      </c>
      <c r="G554" s="16">
        <f t="shared" si="62"/>
        <v>7.5384615384615383</v>
      </c>
      <c r="H554" s="16">
        <f t="shared" si="61"/>
        <v>1.6018306636155603E-2</v>
      </c>
    </row>
    <row r="555" spans="1:8" ht="25.5" x14ac:dyDescent="0.2">
      <c r="A555" s="13"/>
      <c r="B555" s="14" t="s">
        <v>530</v>
      </c>
      <c r="C555" s="15">
        <v>0</v>
      </c>
      <c r="D555" s="15">
        <v>2</v>
      </c>
      <c r="E555" s="16" t="str">
        <f t="shared" si="59"/>
        <v/>
      </c>
      <c r="F555" s="16">
        <f t="shared" si="60"/>
        <v>1.7927572606669058E-4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1</v>
      </c>
      <c r="E556" s="16" t="str">
        <f t="shared" si="59"/>
        <v/>
      </c>
      <c r="F556" s="16">
        <f t="shared" si="60"/>
        <v>8.9637863033345292E-5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105</v>
      </c>
      <c r="D559" s="15">
        <v>217</v>
      </c>
      <c r="E559" s="16">
        <f t="shared" si="59"/>
        <v>1.7162471395881007E-2</v>
      </c>
      <c r="F559" s="16">
        <f t="shared" si="60"/>
        <v>1.9451416278235927E-2</v>
      </c>
      <c r="G559" s="16">
        <f t="shared" si="62"/>
        <v>1.0666666666666667</v>
      </c>
      <c r="H559" s="16">
        <f t="shared" si="61"/>
        <v>1.8306636155606407E-2</v>
      </c>
    </row>
    <row r="560" spans="1:8" ht="25.5" x14ac:dyDescent="0.2">
      <c r="A560" s="13"/>
      <c r="B560" s="14" t="s">
        <v>535</v>
      </c>
      <c r="C560" s="15">
        <v>25</v>
      </c>
      <c r="D560" s="15">
        <v>155</v>
      </c>
      <c r="E560" s="16">
        <f t="shared" si="59"/>
        <v>4.0863027133050019E-3</v>
      </c>
      <c r="F560" s="16">
        <f t="shared" si="60"/>
        <v>1.3893868770168519E-2</v>
      </c>
      <c r="G560" s="16">
        <f t="shared" si="62"/>
        <v>5.2</v>
      </c>
      <c r="H560" s="16">
        <f t="shared" si="61"/>
        <v>2.1248774109186009E-2</v>
      </c>
    </row>
    <row r="561" spans="1:8" x14ac:dyDescent="0.2">
      <c r="A561" s="13"/>
      <c r="B561" s="14" t="s">
        <v>536</v>
      </c>
      <c r="C561" s="15">
        <v>128</v>
      </c>
      <c r="D561" s="15">
        <v>138</v>
      </c>
      <c r="E561" s="16">
        <f t="shared" si="59"/>
        <v>2.0921869892121608E-2</v>
      </c>
      <c r="F561" s="16">
        <f t="shared" si="60"/>
        <v>1.2370025098601649E-2</v>
      </c>
      <c r="G561" s="16">
        <f t="shared" si="62"/>
        <v>7.8125E-2</v>
      </c>
      <c r="H561" s="16">
        <f t="shared" si="61"/>
        <v>1.6345210853220007E-3</v>
      </c>
    </row>
    <row r="562" spans="1:8" x14ac:dyDescent="0.2">
      <c r="A562" s="13"/>
      <c r="B562" s="14" t="s">
        <v>537</v>
      </c>
      <c r="C562" s="15">
        <v>0</v>
      </c>
      <c r="D562" s="15">
        <v>13</v>
      </c>
      <c r="E562" s="16" t="str">
        <f t="shared" si="59"/>
        <v/>
      </c>
      <c r="F562" s="16">
        <f t="shared" si="60"/>
        <v>1.1652922194334888E-3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12</v>
      </c>
      <c r="D563" s="15">
        <v>1</v>
      </c>
      <c r="E563" s="16">
        <f t="shared" si="59"/>
        <v>1.9614253023864008E-3</v>
      </c>
      <c r="F563" s="16">
        <f t="shared" si="60"/>
        <v>8.9637863033345292E-5</v>
      </c>
      <c r="G563" s="16">
        <f t="shared" si="62"/>
        <v>-0.91666666666666663</v>
      </c>
      <c r="H563" s="16">
        <f t="shared" si="61"/>
        <v>-1.7979731938542007E-3</v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5</v>
      </c>
      <c r="D565" s="15">
        <v>4</v>
      </c>
      <c r="E565" s="16">
        <f t="shared" si="59"/>
        <v>8.1726054266100033E-4</v>
      </c>
      <c r="F565" s="16">
        <f t="shared" si="60"/>
        <v>3.5855145213338117E-4</v>
      </c>
      <c r="G565" s="16">
        <f t="shared" si="62"/>
        <v>-0.2</v>
      </c>
      <c r="H565" s="16">
        <f t="shared" si="61"/>
        <v>-1.6345210853220007E-4</v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1</v>
      </c>
      <c r="E567" s="16" t="str">
        <f t="shared" si="59"/>
        <v/>
      </c>
      <c r="F567" s="16">
        <f t="shared" si="60"/>
        <v>8.9637863033345292E-5</v>
      </c>
      <c r="G567" s="16">
        <f t="shared" si="62"/>
        <v>1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14</v>
      </c>
      <c r="D568" s="15">
        <v>17</v>
      </c>
      <c r="E568" s="16">
        <f t="shared" si="59"/>
        <v>2.2883295194508009E-3</v>
      </c>
      <c r="F568" s="16">
        <f t="shared" si="60"/>
        <v>1.5238436715668698E-3</v>
      </c>
      <c r="G568" s="16">
        <f t="shared" si="62"/>
        <v>0.21428571428571427</v>
      </c>
      <c r="H568" s="16">
        <f t="shared" si="61"/>
        <v>4.903563255966002E-4</v>
      </c>
    </row>
    <row r="569" spans="1:8" x14ac:dyDescent="0.2">
      <c r="A569" s="13"/>
      <c r="B569" s="14" t="s">
        <v>544</v>
      </c>
      <c r="C569" s="15">
        <v>5</v>
      </c>
      <c r="D569" s="15">
        <v>25</v>
      </c>
      <c r="E569" s="16">
        <f t="shared" si="59"/>
        <v>8.1726054266100033E-4</v>
      </c>
      <c r="F569" s="16">
        <f t="shared" si="60"/>
        <v>2.2409465758336322E-3</v>
      </c>
      <c r="G569" s="16">
        <f t="shared" si="62"/>
        <v>4</v>
      </c>
      <c r="H569" s="16">
        <f t="shared" si="61"/>
        <v>3.2690421706440013E-3</v>
      </c>
    </row>
    <row r="570" spans="1:8" x14ac:dyDescent="0.2">
      <c r="A570" s="13"/>
      <c r="B570" s="14" t="s">
        <v>545</v>
      </c>
      <c r="C570" s="15">
        <v>17</v>
      </c>
      <c r="D570" s="15">
        <v>34</v>
      </c>
      <c r="E570" s="16">
        <f t="shared" si="59"/>
        <v>2.7786858450474009E-3</v>
      </c>
      <c r="F570" s="16">
        <f t="shared" si="60"/>
        <v>3.0476873431337396E-3</v>
      </c>
      <c r="G570" s="16">
        <f t="shared" si="62"/>
        <v>1</v>
      </c>
      <c r="H570" s="16">
        <f t="shared" si="61"/>
        <v>2.7786858450474009E-3</v>
      </c>
    </row>
    <row r="571" spans="1:8" ht="25.5" x14ac:dyDescent="0.2">
      <c r="A571" s="13"/>
      <c r="B571" s="14" t="s">
        <v>546</v>
      </c>
      <c r="C571" s="15">
        <v>0</v>
      </c>
      <c r="D571" s="15">
        <v>1</v>
      </c>
      <c r="E571" s="16" t="str">
        <f t="shared" si="59"/>
        <v/>
      </c>
      <c r="F571" s="16">
        <f t="shared" si="60"/>
        <v>8.9637863033345292E-5</v>
      </c>
      <c r="G571" s="16">
        <f t="shared" si="62"/>
        <v>1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8</v>
      </c>
      <c r="D572" s="15">
        <v>0</v>
      </c>
      <c r="E572" s="16">
        <f t="shared" si="59"/>
        <v>1.3076168682576005E-3</v>
      </c>
      <c r="F572" s="16" t="str">
        <f t="shared" si="60"/>
        <v/>
      </c>
      <c r="G572" s="16">
        <f t="shared" si="62"/>
        <v>-1</v>
      </c>
      <c r="H572" s="16">
        <f t="shared" si="61"/>
        <v>-1.3076168682576005E-3</v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3</v>
      </c>
      <c r="D574" s="15">
        <v>2</v>
      </c>
      <c r="E574" s="16">
        <f t="shared" si="59"/>
        <v>4.903563255966002E-4</v>
      </c>
      <c r="F574" s="16">
        <f t="shared" si="60"/>
        <v>1.7927572606669058E-4</v>
      </c>
      <c r="G574" s="16">
        <f t="shared" si="62"/>
        <v>-0.33333333333333331</v>
      </c>
      <c r="H574" s="16">
        <f t="shared" si="61"/>
        <v>-1.6345210853220007E-4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1483</v>
      </c>
      <c r="D582" s="18">
        <f>SUM(D583:D609)</f>
        <v>1987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0.33985165205664192</v>
      </c>
      <c r="H582" s="19">
        <f t="shared" ref="H582:H609" si="65">+IF(OR(AND(E582=""),(G582="")),"",E582*G582)</f>
        <v>0.33985165205664192</v>
      </c>
    </row>
    <row r="583" spans="1:8" x14ac:dyDescent="0.2">
      <c r="A583" s="13"/>
      <c r="B583" s="14" t="s">
        <v>552</v>
      </c>
      <c r="C583" s="15">
        <v>4</v>
      </c>
      <c r="D583" s="15">
        <v>4</v>
      </c>
      <c r="E583" s="16">
        <f t="shared" si="63"/>
        <v>2.6972353337828725E-3</v>
      </c>
      <c r="F583" s="16">
        <f t="shared" si="64"/>
        <v>2.0130850528434826E-3</v>
      </c>
      <c r="G583" s="16">
        <f t="shared" ref="G583:G609" si="66">+IF(AND(C583=0,D583=0)," ",IF(C583=0,1,IF(D583=0,-1,(D583-C583)/C583)))</f>
        <v>0</v>
      </c>
      <c r="H583" s="16">
        <f t="shared" si="65"/>
        <v>0</v>
      </c>
    </row>
    <row r="584" spans="1:8" x14ac:dyDescent="0.2">
      <c r="A584" s="13"/>
      <c r="B584" s="14" t="s">
        <v>553</v>
      </c>
      <c r="C584" s="15">
        <v>34</v>
      </c>
      <c r="D584" s="15">
        <v>8</v>
      </c>
      <c r="E584" s="16">
        <f t="shared" si="63"/>
        <v>2.2926500337154418E-2</v>
      </c>
      <c r="F584" s="16">
        <f t="shared" si="64"/>
        <v>4.0261701056869652E-3</v>
      </c>
      <c r="G584" s="16">
        <f t="shared" si="66"/>
        <v>-0.76470588235294112</v>
      </c>
      <c r="H584" s="16">
        <f t="shared" si="65"/>
        <v>-1.753202966958867E-2</v>
      </c>
    </row>
    <row r="585" spans="1:8" ht="25.5" x14ac:dyDescent="0.2">
      <c r="A585" s="13"/>
      <c r="B585" s="14" t="s">
        <v>554</v>
      </c>
      <c r="C585" s="15">
        <v>52</v>
      </c>
      <c r="D585" s="15">
        <v>61</v>
      </c>
      <c r="E585" s="16">
        <f t="shared" si="63"/>
        <v>3.5064059339177341E-2</v>
      </c>
      <c r="F585" s="16">
        <f t="shared" si="64"/>
        <v>3.069954705586311E-2</v>
      </c>
      <c r="G585" s="16">
        <f t="shared" si="66"/>
        <v>0.17307692307692307</v>
      </c>
      <c r="H585" s="16">
        <f t="shared" si="65"/>
        <v>6.0687795010114631E-3</v>
      </c>
    </row>
    <row r="586" spans="1:8" x14ac:dyDescent="0.2">
      <c r="A586" s="13"/>
      <c r="B586" s="14" t="s">
        <v>555</v>
      </c>
      <c r="C586" s="15">
        <v>51</v>
      </c>
      <c r="D586" s="15">
        <v>321</v>
      </c>
      <c r="E586" s="16">
        <f t="shared" si="63"/>
        <v>3.4389750505731627E-2</v>
      </c>
      <c r="F586" s="16">
        <f t="shared" si="64"/>
        <v>0.16155007549068948</v>
      </c>
      <c r="G586" s="16">
        <f t="shared" si="66"/>
        <v>5.2941176470588234</v>
      </c>
      <c r="H586" s="16">
        <f t="shared" si="65"/>
        <v>0.18206338503034389</v>
      </c>
    </row>
    <row r="587" spans="1:8" x14ac:dyDescent="0.2">
      <c r="A587" s="13"/>
      <c r="B587" s="14" t="s">
        <v>556</v>
      </c>
      <c r="C587" s="15">
        <v>13</v>
      </c>
      <c r="D587" s="15">
        <v>0</v>
      </c>
      <c r="E587" s="16">
        <f t="shared" si="63"/>
        <v>8.7660148347943351E-3</v>
      </c>
      <c r="F587" s="16" t="str">
        <f t="shared" si="64"/>
        <v/>
      </c>
      <c r="G587" s="16">
        <f t="shared" si="66"/>
        <v>-1</v>
      </c>
      <c r="H587" s="16">
        <f t="shared" si="65"/>
        <v>-8.7660148347943351E-3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2</v>
      </c>
      <c r="E590" s="16" t="str">
        <f t="shared" si="63"/>
        <v/>
      </c>
      <c r="F590" s="16">
        <f t="shared" si="64"/>
        <v>1.0065425264217413E-3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53</v>
      </c>
      <c r="D591" s="15">
        <v>2</v>
      </c>
      <c r="E591" s="16">
        <f t="shared" si="63"/>
        <v>3.5738368172623061E-2</v>
      </c>
      <c r="F591" s="16">
        <f t="shared" si="64"/>
        <v>1.0065425264217413E-3</v>
      </c>
      <c r="G591" s="16">
        <f t="shared" si="66"/>
        <v>-0.96226415094339623</v>
      </c>
      <c r="H591" s="16">
        <f t="shared" si="65"/>
        <v>-3.4389750505731627E-2</v>
      </c>
    </row>
    <row r="592" spans="1:8" ht="25.5" x14ac:dyDescent="0.2">
      <c r="A592" s="13"/>
      <c r="B592" s="14" t="s">
        <v>561</v>
      </c>
      <c r="C592" s="15">
        <v>7</v>
      </c>
      <c r="D592" s="15">
        <v>2</v>
      </c>
      <c r="E592" s="16">
        <f t="shared" si="63"/>
        <v>4.720161834120027E-3</v>
      </c>
      <c r="F592" s="16">
        <f t="shared" si="64"/>
        <v>1.0065425264217413E-3</v>
      </c>
      <c r="G592" s="16">
        <f t="shared" si="66"/>
        <v>-0.7142857142857143</v>
      </c>
      <c r="H592" s="16">
        <f t="shared" si="65"/>
        <v>-3.371544167228591E-3</v>
      </c>
    </row>
    <row r="593" spans="1:8" x14ac:dyDescent="0.2">
      <c r="A593" s="13"/>
      <c r="B593" s="14" t="s">
        <v>562</v>
      </c>
      <c r="C593" s="15">
        <v>16</v>
      </c>
      <c r="D593" s="15">
        <v>2</v>
      </c>
      <c r="E593" s="16">
        <f t="shared" si="63"/>
        <v>1.078894133513149E-2</v>
      </c>
      <c r="F593" s="16">
        <f t="shared" si="64"/>
        <v>1.0065425264217413E-3</v>
      </c>
      <c r="G593" s="16">
        <f t="shared" si="66"/>
        <v>-0.875</v>
      </c>
      <c r="H593" s="16">
        <f t="shared" si="65"/>
        <v>-9.440323668240054E-3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15</v>
      </c>
      <c r="D596" s="15">
        <v>0</v>
      </c>
      <c r="E596" s="16">
        <f t="shared" si="63"/>
        <v>1.0114632501685773E-2</v>
      </c>
      <c r="F596" s="16" t="str">
        <f t="shared" si="64"/>
        <v/>
      </c>
      <c r="G596" s="16">
        <f t="shared" si="66"/>
        <v>-1</v>
      </c>
      <c r="H596" s="16">
        <f t="shared" si="65"/>
        <v>-1.0114632501685773E-2</v>
      </c>
    </row>
    <row r="597" spans="1:8" ht="25.5" x14ac:dyDescent="0.2">
      <c r="A597" s="13"/>
      <c r="B597" s="14" t="s">
        <v>566</v>
      </c>
      <c r="C597" s="15">
        <v>270</v>
      </c>
      <c r="D597" s="15">
        <v>418</v>
      </c>
      <c r="E597" s="16">
        <f t="shared" si="63"/>
        <v>0.18206338503034389</v>
      </c>
      <c r="F597" s="16">
        <f t="shared" si="64"/>
        <v>0.21036738802214394</v>
      </c>
      <c r="G597" s="16">
        <f t="shared" si="66"/>
        <v>0.54814814814814816</v>
      </c>
      <c r="H597" s="16">
        <f t="shared" si="65"/>
        <v>9.9797707349966278E-2</v>
      </c>
    </row>
    <row r="598" spans="1:8" x14ac:dyDescent="0.2">
      <c r="A598" s="13"/>
      <c r="B598" s="14" t="s">
        <v>567</v>
      </c>
      <c r="C598" s="15">
        <v>41</v>
      </c>
      <c r="D598" s="15">
        <v>30</v>
      </c>
      <c r="E598" s="16">
        <f t="shared" si="63"/>
        <v>2.7646662171274445E-2</v>
      </c>
      <c r="F598" s="16">
        <f t="shared" si="64"/>
        <v>1.509813789632612E-2</v>
      </c>
      <c r="G598" s="16">
        <f t="shared" si="66"/>
        <v>-0.26829268292682928</v>
      </c>
      <c r="H598" s="16">
        <f t="shared" si="65"/>
        <v>-7.4173971679029E-3</v>
      </c>
    </row>
    <row r="599" spans="1:8" x14ac:dyDescent="0.2">
      <c r="A599" s="13"/>
      <c r="B599" s="14" t="s">
        <v>568</v>
      </c>
      <c r="C599" s="15">
        <v>37</v>
      </c>
      <c r="D599" s="15">
        <v>12</v>
      </c>
      <c r="E599" s="16">
        <f t="shared" si="63"/>
        <v>2.4949426837491573E-2</v>
      </c>
      <c r="F599" s="16">
        <f t="shared" si="64"/>
        <v>6.0392551585304478E-3</v>
      </c>
      <c r="G599" s="16">
        <f t="shared" si="66"/>
        <v>-0.67567567567567566</v>
      </c>
      <c r="H599" s="16">
        <f t="shared" si="65"/>
        <v>-1.6857720836142953E-2</v>
      </c>
    </row>
    <row r="600" spans="1:8" x14ac:dyDescent="0.2">
      <c r="A600" s="13"/>
      <c r="B600" s="14" t="s">
        <v>569</v>
      </c>
      <c r="C600" s="15">
        <v>569</v>
      </c>
      <c r="D600" s="15">
        <v>792</v>
      </c>
      <c r="E600" s="16">
        <f t="shared" si="63"/>
        <v>0.38368172623061364</v>
      </c>
      <c r="F600" s="16">
        <f t="shared" si="64"/>
        <v>0.39859084046300958</v>
      </c>
      <c r="G600" s="16">
        <f t="shared" si="66"/>
        <v>0.39191564147627417</v>
      </c>
      <c r="H600" s="16">
        <f t="shared" si="65"/>
        <v>0.15037086985839515</v>
      </c>
    </row>
    <row r="601" spans="1:8" x14ac:dyDescent="0.2">
      <c r="A601" s="13"/>
      <c r="B601" s="14" t="s">
        <v>570</v>
      </c>
      <c r="C601" s="15">
        <v>102</v>
      </c>
      <c r="D601" s="15">
        <v>136</v>
      </c>
      <c r="E601" s="16">
        <f t="shared" si="63"/>
        <v>6.8779501011463254E-2</v>
      </c>
      <c r="F601" s="16">
        <f t="shared" si="64"/>
        <v>6.8444891796678411E-2</v>
      </c>
      <c r="G601" s="16">
        <f t="shared" si="66"/>
        <v>0.33333333333333331</v>
      </c>
      <c r="H601" s="16">
        <f t="shared" si="65"/>
        <v>2.2926500337154418E-2</v>
      </c>
    </row>
    <row r="602" spans="1:8" x14ac:dyDescent="0.2">
      <c r="A602" s="13"/>
      <c r="B602" s="14" t="s">
        <v>571</v>
      </c>
      <c r="C602" s="15">
        <v>55</v>
      </c>
      <c r="D602" s="15">
        <v>46</v>
      </c>
      <c r="E602" s="16">
        <f t="shared" si="63"/>
        <v>3.7086985839514496E-2</v>
      </c>
      <c r="F602" s="16">
        <f t="shared" si="64"/>
        <v>2.3150478107700049E-2</v>
      </c>
      <c r="G602" s="16">
        <f t="shared" si="66"/>
        <v>-0.16363636363636364</v>
      </c>
      <c r="H602" s="16">
        <f t="shared" si="65"/>
        <v>-6.0687795010114631E-3</v>
      </c>
    </row>
    <row r="603" spans="1:8" x14ac:dyDescent="0.2">
      <c r="A603" s="13"/>
      <c r="B603" s="14" t="s">
        <v>572</v>
      </c>
      <c r="C603" s="15">
        <v>5</v>
      </c>
      <c r="D603" s="15">
        <v>5</v>
      </c>
      <c r="E603" s="16">
        <f t="shared" si="63"/>
        <v>3.3715441672285905E-3</v>
      </c>
      <c r="F603" s="16">
        <f t="shared" si="64"/>
        <v>2.5163563160543532E-3</v>
      </c>
      <c r="G603" s="16">
        <f t="shared" si="66"/>
        <v>0</v>
      </c>
      <c r="H603" s="16">
        <f t="shared" si="65"/>
        <v>0</v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90</v>
      </c>
      <c r="D605" s="15">
        <v>21</v>
      </c>
      <c r="E605" s="16">
        <f t="shared" si="63"/>
        <v>6.0687795010114634E-2</v>
      </c>
      <c r="F605" s="16">
        <f t="shared" si="64"/>
        <v>1.0568696527428284E-2</v>
      </c>
      <c r="G605" s="16">
        <f t="shared" si="66"/>
        <v>-0.76666666666666672</v>
      </c>
      <c r="H605" s="16">
        <f t="shared" si="65"/>
        <v>-4.6527309507754556E-2</v>
      </c>
    </row>
    <row r="606" spans="1:8" x14ac:dyDescent="0.2">
      <c r="A606" s="13"/>
      <c r="B606" s="14" t="s">
        <v>575</v>
      </c>
      <c r="C606" s="15">
        <v>0</v>
      </c>
      <c r="D606" s="15">
        <v>1</v>
      </c>
      <c r="E606" s="16" t="str">
        <f t="shared" si="63"/>
        <v/>
      </c>
      <c r="F606" s="16">
        <f t="shared" si="64"/>
        <v>5.0327126321087065E-4</v>
      </c>
      <c r="G606" s="16">
        <f t="shared" si="66"/>
        <v>1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32</v>
      </c>
      <c r="D608" s="15">
        <v>17</v>
      </c>
      <c r="E608" s="16">
        <f t="shared" si="63"/>
        <v>2.157788267026298E-2</v>
      </c>
      <c r="F608" s="16">
        <f t="shared" si="64"/>
        <v>8.5556114745848014E-3</v>
      </c>
      <c r="G608" s="16">
        <f t="shared" si="66"/>
        <v>-0.46875</v>
      </c>
      <c r="H608" s="16">
        <f t="shared" si="65"/>
        <v>-1.0114632501685771E-2</v>
      </c>
    </row>
    <row r="609" spans="1:8" ht="25.5" x14ac:dyDescent="0.2">
      <c r="A609" s="13"/>
      <c r="B609" s="14" t="s">
        <v>578</v>
      </c>
      <c r="C609" s="15">
        <v>37</v>
      </c>
      <c r="D609" s="15">
        <v>107</v>
      </c>
      <c r="E609" s="16">
        <f t="shared" si="63"/>
        <v>2.4949426837491573E-2</v>
      </c>
      <c r="F609" s="16">
        <f t="shared" si="64"/>
        <v>5.3850025163563159E-2</v>
      </c>
      <c r="G609" s="16">
        <f t="shared" si="66"/>
        <v>1.8918918918918919</v>
      </c>
      <c r="H609" s="16">
        <f t="shared" si="65"/>
        <v>4.720161834120027E-2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581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582</v>
      </c>
      <c r="C8" s="11">
        <f>+C19+C75+C173+C349+C582</f>
        <v>10045</v>
      </c>
      <c r="D8" s="12">
        <f>+D19+D75+D173+D349+D582</f>
        <v>26073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1.5956197112991537</v>
      </c>
      <c r="H8" s="9">
        <f t="shared" ref="H8:H13" si="1">+IF(OR(AND(E8=""),(G8="")),"",E8*G8)</f>
        <v>1.5956197112991537</v>
      </c>
    </row>
    <row r="9" spans="1:8" x14ac:dyDescent="0.2">
      <c r="A9" s="13"/>
      <c r="B9" s="14" t="s">
        <v>7</v>
      </c>
      <c r="C9" s="15">
        <f>+C19</f>
        <v>179</v>
      </c>
      <c r="D9" s="15">
        <f>+D19</f>
        <v>249</v>
      </c>
      <c r="E9" s="16">
        <f t="shared" ref="E9:F13" si="2">+C9/C$8</f>
        <v>1.7819810851169737E-2</v>
      </c>
      <c r="F9" s="16">
        <f t="shared" si="2"/>
        <v>9.550109308480036E-3</v>
      </c>
      <c r="G9" s="16">
        <f t="shared" si="0"/>
        <v>0.39106145251396646</v>
      </c>
      <c r="H9" s="16">
        <f t="shared" si="1"/>
        <v>6.9686411149825784E-3</v>
      </c>
    </row>
    <row r="10" spans="1:8" x14ac:dyDescent="0.2">
      <c r="A10" s="13"/>
      <c r="B10" s="14" t="s">
        <v>8</v>
      </c>
      <c r="C10" s="15">
        <f>+C75</f>
        <v>705</v>
      </c>
      <c r="D10" s="15">
        <f>+D75</f>
        <v>2763</v>
      </c>
      <c r="E10" s="16">
        <f t="shared" si="2"/>
        <v>7.0184171229467393E-2</v>
      </c>
      <c r="F10" s="16">
        <f t="shared" si="2"/>
        <v>0.10597169485674836</v>
      </c>
      <c r="G10" s="16">
        <f t="shared" si="0"/>
        <v>2.9191489361702128</v>
      </c>
      <c r="H10" s="16">
        <f t="shared" si="1"/>
        <v>0.20487804878048779</v>
      </c>
    </row>
    <row r="11" spans="1:8" ht="25.5" x14ac:dyDescent="0.2">
      <c r="A11" s="13"/>
      <c r="B11" s="14" t="s">
        <v>9</v>
      </c>
      <c r="C11" s="15">
        <f>+C173</f>
        <v>1543</v>
      </c>
      <c r="D11" s="15">
        <f>+D173</f>
        <v>2704</v>
      </c>
      <c r="E11" s="16">
        <f t="shared" si="2"/>
        <v>0.15360876057740169</v>
      </c>
      <c r="F11" s="16">
        <f t="shared" si="2"/>
        <v>0.10370881755072298</v>
      </c>
      <c r="G11" s="16">
        <f t="shared" si="0"/>
        <v>0.75243033052495134</v>
      </c>
      <c r="H11" s="16">
        <f t="shared" si="1"/>
        <v>0.11557989049278247</v>
      </c>
    </row>
    <row r="12" spans="1:8" x14ac:dyDescent="0.2">
      <c r="A12" s="13"/>
      <c r="B12" s="14" t="s">
        <v>10</v>
      </c>
      <c r="C12" s="15">
        <f>+C349</f>
        <v>6145</v>
      </c>
      <c r="D12" s="15">
        <f>+D349</f>
        <v>16675</v>
      </c>
      <c r="E12" s="16">
        <f t="shared" si="2"/>
        <v>0.61174713787954205</v>
      </c>
      <c r="F12" s="16">
        <f t="shared" si="2"/>
        <v>0.63955049284700649</v>
      </c>
      <c r="G12" s="16">
        <f t="shared" si="0"/>
        <v>1.7135882831570382</v>
      </c>
      <c r="H12" s="16">
        <f t="shared" si="1"/>
        <v>1.0482827277252365</v>
      </c>
    </row>
    <row r="13" spans="1:8" x14ac:dyDescent="0.2">
      <c r="A13" s="13"/>
      <c r="B13" s="14" t="s">
        <v>11</v>
      </c>
      <c r="C13" s="15">
        <f>+C582</f>
        <v>1473</v>
      </c>
      <c r="D13" s="15">
        <f>+D582</f>
        <v>3682</v>
      </c>
      <c r="E13" s="16">
        <f t="shared" si="2"/>
        <v>0.14664011946241912</v>
      </c>
      <c r="F13" s="16">
        <f t="shared" si="2"/>
        <v>0.14121888543704214</v>
      </c>
      <c r="G13" s="16">
        <f t="shared" si="0"/>
        <v>1.4996605566870334</v>
      </c>
      <c r="H13" s="16">
        <f t="shared" si="1"/>
        <v>0.21991040318566452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179</v>
      </c>
      <c r="D19" s="18">
        <f>SUM(D20:D69)</f>
        <v>249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0.39106145251396646</v>
      </c>
      <c r="H19" s="19">
        <f t="shared" ref="H19:H50" si="5">+IF(OR(AND(E19=""),(G19="")),"",E19*G19)</f>
        <v>0.39106145251396646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9</v>
      </c>
      <c r="E21" s="16" t="str">
        <f t="shared" si="3"/>
        <v/>
      </c>
      <c r="F21" s="16">
        <f t="shared" si="4"/>
        <v>3.614457831325301E-2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2</v>
      </c>
      <c r="E24" s="16" t="str">
        <f t="shared" si="3"/>
        <v/>
      </c>
      <c r="F24" s="16">
        <f t="shared" si="4"/>
        <v>8.0321285140562242E-3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1</v>
      </c>
      <c r="E25" s="16" t="str">
        <f t="shared" si="3"/>
        <v/>
      </c>
      <c r="F25" s="16">
        <f t="shared" si="4"/>
        <v>4.0160642570281121E-3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1</v>
      </c>
      <c r="E26" s="16" t="str">
        <f t="shared" si="3"/>
        <v/>
      </c>
      <c r="F26" s="16">
        <f t="shared" si="4"/>
        <v>4.0160642570281121E-3</v>
      </c>
      <c r="G26" s="16">
        <f t="shared" si="6"/>
        <v>1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5</v>
      </c>
      <c r="D27" s="15">
        <v>10</v>
      </c>
      <c r="E27" s="16">
        <f t="shared" si="3"/>
        <v>2.7932960893854747E-2</v>
      </c>
      <c r="F27" s="16">
        <f t="shared" si="4"/>
        <v>4.0160642570281124E-2</v>
      </c>
      <c r="G27" s="16">
        <f t="shared" si="6"/>
        <v>1</v>
      </c>
      <c r="H27" s="16">
        <f t="shared" si="5"/>
        <v>2.7932960893854747E-2</v>
      </c>
    </row>
    <row r="28" spans="1:8" x14ac:dyDescent="0.2">
      <c r="A28" s="13"/>
      <c r="B28" s="14" t="s">
        <v>22</v>
      </c>
      <c r="C28" s="15">
        <v>3</v>
      </c>
      <c r="D28" s="15">
        <v>0</v>
      </c>
      <c r="E28" s="16">
        <f t="shared" si="3"/>
        <v>1.6759776536312849E-2</v>
      </c>
      <c r="F28" s="16" t="str">
        <f t="shared" si="4"/>
        <v/>
      </c>
      <c r="G28" s="16">
        <f t="shared" si="6"/>
        <v>-1</v>
      </c>
      <c r="H28" s="16">
        <f t="shared" si="5"/>
        <v>-1.6759776536312849E-2</v>
      </c>
    </row>
    <row r="29" spans="1:8" x14ac:dyDescent="0.2">
      <c r="A29" s="13"/>
      <c r="B29" s="14" t="s">
        <v>23</v>
      </c>
      <c r="C29" s="15">
        <v>8</v>
      </c>
      <c r="D29" s="15">
        <v>9</v>
      </c>
      <c r="E29" s="16">
        <f t="shared" si="3"/>
        <v>4.4692737430167599E-2</v>
      </c>
      <c r="F29" s="16">
        <f t="shared" si="4"/>
        <v>3.614457831325301E-2</v>
      </c>
      <c r="G29" s="16">
        <f t="shared" si="6"/>
        <v>0.125</v>
      </c>
      <c r="H29" s="16">
        <f t="shared" si="5"/>
        <v>5.5865921787709499E-3</v>
      </c>
    </row>
    <row r="30" spans="1:8" x14ac:dyDescent="0.2">
      <c r="A30" s="13"/>
      <c r="B30" s="14" t="s">
        <v>24</v>
      </c>
      <c r="C30" s="15">
        <v>99</v>
      </c>
      <c r="D30" s="15">
        <v>13</v>
      </c>
      <c r="E30" s="16">
        <f t="shared" si="3"/>
        <v>0.55307262569832405</v>
      </c>
      <c r="F30" s="16">
        <f t="shared" si="4"/>
        <v>5.2208835341365459E-2</v>
      </c>
      <c r="G30" s="16">
        <f t="shared" si="6"/>
        <v>-0.86868686868686873</v>
      </c>
      <c r="H30" s="16">
        <f t="shared" si="5"/>
        <v>-0.48044692737430172</v>
      </c>
    </row>
    <row r="31" spans="1:8" ht="25.5" x14ac:dyDescent="0.2">
      <c r="A31" s="13"/>
      <c r="B31" s="14" t="s">
        <v>25</v>
      </c>
      <c r="C31" s="15">
        <v>1</v>
      </c>
      <c r="D31" s="15">
        <v>0</v>
      </c>
      <c r="E31" s="16">
        <f t="shared" si="3"/>
        <v>5.5865921787709499E-3</v>
      </c>
      <c r="F31" s="16" t="str">
        <f t="shared" si="4"/>
        <v/>
      </c>
      <c r="G31" s="16">
        <f t="shared" si="6"/>
        <v>-1</v>
      </c>
      <c r="H31" s="16">
        <f t="shared" si="5"/>
        <v>-5.5865921787709499E-3</v>
      </c>
    </row>
    <row r="32" spans="1:8" x14ac:dyDescent="0.2">
      <c r="A32" s="13"/>
      <c r="B32" s="14" t="s">
        <v>26</v>
      </c>
      <c r="C32" s="15">
        <v>1</v>
      </c>
      <c r="D32" s="15">
        <v>1</v>
      </c>
      <c r="E32" s="16">
        <f t="shared" si="3"/>
        <v>5.5865921787709499E-3</v>
      </c>
      <c r="F32" s="16">
        <f t="shared" si="4"/>
        <v>4.0160642570281121E-3</v>
      </c>
      <c r="G32" s="16">
        <f t="shared" si="6"/>
        <v>0</v>
      </c>
      <c r="H32" s="16">
        <f t="shared" si="5"/>
        <v>0</v>
      </c>
    </row>
    <row r="33" spans="1:8" x14ac:dyDescent="0.2">
      <c r="A33" s="13"/>
      <c r="B33" s="14" t="s">
        <v>27</v>
      </c>
      <c r="C33" s="15">
        <v>1</v>
      </c>
      <c r="D33" s="15">
        <v>0</v>
      </c>
      <c r="E33" s="16">
        <f t="shared" si="3"/>
        <v>5.5865921787709499E-3</v>
      </c>
      <c r="F33" s="16" t="str">
        <f t="shared" si="4"/>
        <v/>
      </c>
      <c r="G33" s="16">
        <f t="shared" si="6"/>
        <v>-1</v>
      </c>
      <c r="H33" s="16">
        <f t="shared" si="5"/>
        <v>-5.5865921787709499E-3</v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1</v>
      </c>
      <c r="D35" s="15">
        <v>1</v>
      </c>
      <c r="E35" s="16">
        <f t="shared" si="3"/>
        <v>5.5865921787709499E-3</v>
      </c>
      <c r="F35" s="16">
        <f t="shared" si="4"/>
        <v>4.0160642570281121E-3</v>
      </c>
      <c r="G35" s="16">
        <f t="shared" si="6"/>
        <v>0</v>
      </c>
      <c r="H35" s="16">
        <f t="shared" si="5"/>
        <v>0</v>
      </c>
    </row>
    <row r="36" spans="1:8" x14ac:dyDescent="0.2">
      <c r="A36" s="13"/>
      <c r="B36" s="14" t="s">
        <v>30</v>
      </c>
      <c r="C36" s="15">
        <v>2</v>
      </c>
      <c r="D36" s="15">
        <v>22</v>
      </c>
      <c r="E36" s="16">
        <f t="shared" si="3"/>
        <v>1.11731843575419E-2</v>
      </c>
      <c r="F36" s="16">
        <f t="shared" si="4"/>
        <v>8.8353413654618476E-2</v>
      </c>
      <c r="G36" s="16">
        <f t="shared" si="6"/>
        <v>10</v>
      </c>
      <c r="H36" s="16">
        <f t="shared" si="5"/>
        <v>0.111731843575419</v>
      </c>
    </row>
    <row r="37" spans="1:8" ht="25.5" x14ac:dyDescent="0.2">
      <c r="A37" s="13"/>
      <c r="B37" s="14" t="s">
        <v>31</v>
      </c>
      <c r="C37" s="15">
        <v>0</v>
      </c>
      <c r="D37" s="15">
        <v>1</v>
      </c>
      <c r="E37" s="16" t="str">
        <f t="shared" si="3"/>
        <v/>
      </c>
      <c r="F37" s="16">
        <f t="shared" si="4"/>
        <v>4.0160642570281121E-3</v>
      </c>
      <c r="G37" s="16">
        <f t="shared" si="6"/>
        <v>1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7</v>
      </c>
      <c r="E38" s="16" t="str">
        <f t="shared" si="3"/>
        <v/>
      </c>
      <c r="F38" s="16">
        <f t="shared" si="4"/>
        <v>2.8112449799196786E-2</v>
      </c>
      <c r="G38" s="16">
        <f t="shared" si="6"/>
        <v>1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1</v>
      </c>
      <c r="E39" s="16" t="str">
        <f t="shared" si="3"/>
        <v/>
      </c>
      <c r="F39" s="16">
        <f t="shared" si="4"/>
        <v>4.0160642570281121E-3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1</v>
      </c>
      <c r="E40" s="16" t="str">
        <f t="shared" si="3"/>
        <v/>
      </c>
      <c r="F40" s="16">
        <f t="shared" si="4"/>
        <v>4.0160642570281121E-3</v>
      </c>
      <c r="G40" s="16">
        <f t="shared" si="6"/>
        <v>1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1</v>
      </c>
      <c r="E43" s="16" t="str">
        <f t="shared" si="3"/>
        <v/>
      </c>
      <c r="F43" s="16">
        <f t="shared" si="4"/>
        <v>4.0160642570281121E-3</v>
      </c>
      <c r="G43" s="16">
        <f t="shared" si="6"/>
        <v>1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4</v>
      </c>
      <c r="D44" s="15">
        <v>2</v>
      </c>
      <c r="E44" s="16">
        <f t="shared" si="3"/>
        <v>2.23463687150838E-2</v>
      </c>
      <c r="F44" s="16">
        <f t="shared" si="4"/>
        <v>8.0321285140562242E-3</v>
      </c>
      <c r="G44" s="16">
        <f t="shared" si="6"/>
        <v>-0.5</v>
      </c>
      <c r="H44" s="16">
        <f t="shared" si="5"/>
        <v>-1.11731843575419E-2</v>
      </c>
    </row>
    <row r="45" spans="1:8" ht="25.5" x14ac:dyDescent="0.2">
      <c r="A45" s="13"/>
      <c r="B45" s="14" t="s">
        <v>39</v>
      </c>
      <c r="C45" s="15">
        <v>1</v>
      </c>
      <c r="D45" s="15">
        <v>60</v>
      </c>
      <c r="E45" s="16">
        <f t="shared" si="3"/>
        <v>5.5865921787709499E-3</v>
      </c>
      <c r="F45" s="16">
        <f t="shared" si="4"/>
        <v>0.24096385542168675</v>
      </c>
      <c r="G45" s="16">
        <f t="shared" si="6"/>
        <v>59</v>
      </c>
      <c r="H45" s="16">
        <f t="shared" si="5"/>
        <v>0.32960893854748602</v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1</v>
      </c>
      <c r="D47" s="15">
        <v>2</v>
      </c>
      <c r="E47" s="16">
        <f t="shared" si="3"/>
        <v>5.5865921787709499E-3</v>
      </c>
      <c r="F47" s="16">
        <f t="shared" si="4"/>
        <v>8.0321285140562242E-3</v>
      </c>
      <c r="G47" s="16">
        <f t="shared" si="6"/>
        <v>1</v>
      </c>
      <c r="H47" s="16">
        <f t="shared" si="5"/>
        <v>5.5865921787709499E-3</v>
      </c>
    </row>
    <row r="48" spans="1:8" ht="25.5" x14ac:dyDescent="0.2">
      <c r="A48" s="13"/>
      <c r="B48" s="14" t="s">
        <v>42</v>
      </c>
      <c r="C48" s="15">
        <v>2</v>
      </c>
      <c r="D48" s="15">
        <v>2</v>
      </c>
      <c r="E48" s="16">
        <f t="shared" si="3"/>
        <v>1.11731843575419E-2</v>
      </c>
      <c r="F48" s="16">
        <f t="shared" si="4"/>
        <v>8.0321285140562242E-3</v>
      </c>
      <c r="G48" s="16">
        <f t="shared" si="6"/>
        <v>0</v>
      </c>
      <c r="H48" s="16">
        <f t="shared" si="5"/>
        <v>0</v>
      </c>
    </row>
    <row r="49" spans="1:8" ht="25.5" x14ac:dyDescent="0.2">
      <c r="A49" s="13"/>
      <c r="B49" s="14" t="s">
        <v>43</v>
      </c>
      <c r="C49" s="15">
        <v>0</v>
      </c>
      <c r="D49" s="15">
        <v>3</v>
      </c>
      <c r="E49" s="16" t="str">
        <f t="shared" si="3"/>
        <v/>
      </c>
      <c r="F49" s="16">
        <f t="shared" si="4"/>
        <v>1.2048192771084338E-2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9</v>
      </c>
      <c r="D50" s="15">
        <v>20</v>
      </c>
      <c r="E50" s="16">
        <f t="shared" si="3"/>
        <v>5.027932960893855E-2</v>
      </c>
      <c r="F50" s="16">
        <f t="shared" si="4"/>
        <v>8.0321285140562249E-2</v>
      </c>
      <c r="G50" s="16">
        <f t="shared" si="6"/>
        <v>1.2222222222222223</v>
      </c>
      <c r="H50" s="16">
        <f t="shared" si="5"/>
        <v>6.1452513966480452E-2</v>
      </c>
    </row>
    <row r="51" spans="1:8" x14ac:dyDescent="0.2">
      <c r="A51" s="13"/>
      <c r="B51" s="14" t="s">
        <v>45</v>
      </c>
      <c r="C51" s="15">
        <v>3</v>
      </c>
      <c r="D51" s="15">
        <v>1</v>
      </c>
      <c r="E51" s="16">
        <f t="shared" ref="E51:E69" si="7">+IF(C51=0,"",C51/C$19)</f>
        <v>1.6759776536312849E-2</v>
      </c>
      <c r="F51" s="16">
        <f t="shared" ref="F51:F69" si="8">+IF(D51=0,"",D51/D$19)</f>
        <v>4.0160642570281121E-3</v>
      </c>
      <c r="G51" s="16">
        <f t="shared" si="6"/>
        <v>-0.66666666666666663</v>
      </c>
      <c r="H51" s="16">
        <f t="shared" ref="H51:H69" si="9">+IF(OR(AND(E51=""),(G51="")),"",E51*G51)</f>
        <v>-1.1173184357541898E-2</v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4</v>
      </c>
      <c r="E54" s="16" t="str">
        <f t="shared" si="7"/>
        <v/>
      </c>
      <c r="F54" s="16">
        <f t="shared" si="8"/>
        <v>1.6064257028112448E-2</v>
      </c>
      <c r="G54" s="16">
        <f t="shared" si="10"/>
        <v>1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1</v>
      </c>
      <c r="E57" s="16" t="str">
        <f t="shared" si="7"/>
        <v/>
      </c>
      <c r="F57" s="16">
        <f t="shared" si="8"/>
        <v>4.0160642570281121E-3</v>
      </c>
      <c r="G57" s="16">
        <f t="shared" si="10"/>
        <v>1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2</v>
      </c>
      <c r="D59" s="15">
        <v>0</v>
      </c>
      <c r="E59" s="16">
        <f t="shared" si="7"/>
        <v>1.11731843575419E-2</v>
      </c>
      <c r="F59" s="16" t="str">
        <f t="shared" si="8"/>
        <v/>
      </c>
      <c r="G59" s="16">
        <f t="shared" si="10"/>
        <v>-1</v>
      </c>
      <c r="H59" s="16">
        <f t="shared" si="9"/>
        <v>-1.11731843575419E-2</v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1</v>
      </c>
      <c r="E61" s="16" t="str">
        <f t="shared" si="7"/>
        <v/>
      </c>
      <c r="F61" s="16">
        <f t="shared" si="8"/>
        <v>4.0160642570281121E-3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3</v>
      </c>
      <c r="E62" s="16" t="str">
        <f t="shared" si="7"/>
        <v/>
      </c>
      <c r="F62" s="16">
        <f t="shared" si="8"/>
        <v>1.2048192771084338E-2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20</v>
      </c>
      <c r="D64" s="15">
        <v>41</v>
      </c>
      <c r="E64" s="16">
        <f t="shared" si="7"/>
        <v>0.11173184357541899</v>
      </c>
      <c r="F64" s="16">
        <f t="shared" si="8"/>
        <v>0.1646586345381526</v>
      </c>
      <c r="G64" s="16">
        <f t="shared" si="10"/>
        <v>1.05</v>
      </c>
      <c r="H64" s="16">
        <f t="shared" si="9"/>
        <v>0.11731843575418995</v>
      </c>
    </row>
    <row r="65" spans="1:8" x14ac:dyDescent="0.2">
      <c r="A65" s="13"/>
      <c r="B65" s="14" t="s">
        <v>59</v>
      </c>
      <c r="C65" s="15">
        <v>1</v>
      </c>
      <c r="D65" s="15">
        <v>3</v>
      </c>
      <c r="E65" s="16">
        <f t="shared" si="7"/>
        <v>5.5865921787709499E-3</v>
      </c>
      <c r="F65" s="16">
        <f t="shared" si="8"/>
        <v>1.2048192771084338E-2</v>
      </c>
      <c r="G65" s="16">
        <f t="shared" si="10"/>
        <v>2</v>
      </c>
      <c r="H65" s="16">
        <f t="shared" si="9"/>
        <v>1.11731843575419E-2</v>
      </c>
    </row>
    <row r="66" spans="1:8" x14ac:dyDescent="0.2">
      <c r="A66" s="13"/>
      <c r="B66" s="14" t="s">
        <v>60</v>
      </c>
      <c r="C66" s="15">
        <v>0</v>
      </c>
      <c r="D66" s="15">
        <v>3</v>
      </c>
      <c r="E66" s="16" t="str">
        <f t="shared" si="7"/>
        <v/>
      </c>
      <c r="F66" s="16">
        <f t="shared" si="8"/>
        <v>1.2048192771084338E-2</v>
      </c>
      <c r="G66" s="16">
        <f t="shared" si="10"/>
        <v>1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2</v>
      </c>
      <c r="D67" s="15">
        <v>4</v>
      </c>
      <c r="E67" s="16">
        <f t="shared" si="7"/>
        <v>1.11731843575419E-2</v>
      </c>
      <c r="F67" s="16">
        <f t="shared" si="8"/>
        <v>1.6064257028112448E-2</v>
      </c>
      <c r="G67" s="16">
        <f t="shared" si="10"/>
        <v>1</v>
      </c>
      <c r="H67" s="16">
        <f t="shared" si="9"/>
        <v>1.11731843575419E-2</v>
      </c>
    </row>
    <row r="68" spans="1:8" x14ac:dyDescent="0.2">
      <c r="A68" s="13"/>
      <c r="B68" s="14" t="s">
        <v>62</v>
      </c>
      <c r="C68" s="15">
        <v>13</v>
      </c>
      <c r="D68" s="15">
        <v>19</v>
      </c>
      <c r="E68" s="16">
        <f t="shared" si="7"/>
        <v>7.2625698324022353E-2</v>
      </c>
      <c r="F68" s="16">
        <f t="shared" si="8"/>
        <v>7.6305220883534142E-2</v>
      </c>
      <c r="G68" s="16">
        <f t="shared" si="10"/>
        <v>0.46153846153846156</v>
      </c>
      <c r="H68" s="16">
        <f t="shared" si="9"/>
        <v>3.3519553072625705E-2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705</v>
      </c>
      <c r="D75" s="18">
        <f>SUM(D76:D167)</f>
        <v>2763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2.9191489361702128</v>
      </c>
      <c r="H75" s="19">
        <f t="shared" ref="H75:H106" si="13">+IF(OR(AND(E75=""),(G75="")),"",E75*G75)</f>
        <v>2.9191489361702128</v>
      </c>
    </row>
    <row r="76" spans="1:8" x14ac:dyDescent="0.2">
      <c r="A76" s="13"/>
      <c r="B76" s="14" t="s">
        <v>64</v>
      </c>
      <c r="C76" s="15">
        <v>15</v>
      </c>
      <c r="D76" s="15">
        <v>27</v>
      </c>
      <c r="E76" s="16">
        <f t="shared" si="11"/>
        <v>2.1276595744680851E-2</v>
      </c>
      <c r="F76" s="16">
        <f t="shared" si="12"/>
        <v>9.7719869706840382E-3</v>
      </c>
      <c r="G76" s="16">
        <f t="shared" ref="G76:G107" si="14">+IF(AND(C76=0,D76=0)," ",IF(C76=0,1,IF(D76=0,-1,(D76-C76)/C76)))</f>
        <v>0.8</v>
      </c>
      <c r="H76" s="16">
        <f t="shared" si="13"/>
        <v>1.7021276595744681E-2</v>
      </c>
    </row>
    <row r="77" spans="1:8" ht="25.5" x14ac:dyDescent="0.2">
      <c r="A77" s="13"/>
      <c r="B77" s="14" t="s">
        <v>65</v>
      </c>
      <c r="C77" s="15">
        <v>23</v>
      </c>
      <c r="D77" s="15">
        <v>9</v>
      </c>
      <c r="E77" s="16">
        <f t="shared" si="11"/>
        <v>3.2624113475177303E-2</v>
      </c>
      <c r="F77" s="16">
        <f t="shared" si="12"/>
        <v>3.2573289902280132E-3</v>
      </c>
      <c r="G77" s="16">
        <f t="shared" si="14"/>
        <v>-0.60869565217391308</v>
      </c>
      <c r="H77" s="16">
        <f t="shared" si="13"/>
        <v>-1.9858156028368795E-2</v>
      </c>
    </row>
    <row r="78" spans="1:8" x14ac:dyDescent="0.2">
      <c r="A78" s="13"/>
      <c r="B78" s="14" t="s">
        <v>66</v>
      </c>
      <c r="C78" s="15">
        <v>2</v>
      </c>
      <c r="D78" s="15">
        <v>6</v>
      </c>
      <c r="E78" s="16">
        <f t="shared" si="11"/>
        <v>2.8368794326241137E-3</v>
      </c>
      <c r="F78" s="16">
        <f t="shared" si="12"/>
        <v>2.1715526601520088E-3</v>
      </c>
      <c r="G78" s="16">
        <f t="shared" si="14"/>
        <v>2</v>
      </c>
      <c r="H78" s="16">
        <f t="shared" si="13"/>
        <v>5.6737588652482273E-3</v>
      </c>
    </row>
    <row r="79" spans="1:8" x14ac:dyDescent="0.2">
      <c r="A79" s="13"/>
      <c r="B79" s="14" t="s">
        <v>67</v>
      </c>
      <c r="C79" s="15">
        <v>85</v>
      </c>
      <c r="D79" s="15">
        <v>134</v>
      </c>
      <c r="E79" s="16">
        <f t="shared" si="11"/>
        <v>0.12056737588652482</v>
      </c>
      <c r="F79" s="16">
        <f t="shared" si="12"/>
        <v>4.8498009410061528E-2</v>
      </c>
      <c r="G79" s="16">
        <f t="shared" si="14"/>
        <v>0.57647058823529407</v>
      </c>
      <c r="H79" s="16">
        <f t="shared" si="13"/>
        <v>6.9503546099290769E-2</v>
      </c>
    </row>
    <row r="80" spans="1:8" ht="25.5" x14ac:dyDescent="0.2">
      <c r="A80" s="13"/>
      <c r="B80" s="14" t="s">
        <v>68</v>
      </c>
      <c r="C80" s="15">
        <v>3</v>
      </c>
      <c r="D80" s="15">
        <v>78</v>
      </c>
      <c r="E80" s="16">
        <f t="shared" si="11"/>
        <v>4.2553191489361703E-3</v>
      </c>
      <c r="F80" s="16">
        <f t="shared" si="12"/>
        <v>2.8230184581976112E-2</v>
      </c>
      <c r="G80" s="16">
        <f t="shared" si="14"/>
        <v>25</v>
      </c>
      <c r="H80" s="16">
        <f t="shared" si="13"/>
        <v>0.10638297872340426</v>
      </c>
    </row>
    <row r="81" spans="1:8" x14ac:dyDescent="0.2">
      <c r="A81" s="13"/>
      <c r="B81" s="14" t="s">
        <v>69</v>
      </c>
      <c r="C81" s="15">
        <v>0</v>
      </c>
      <c r="D81" s="15">
        <v>21</v>
      </c>
      <c r="E81" s="16" t="str">
        <f t="shared" si="11"/>
        <v/>
      </c>
      <c r="F81" s="16">
        <f t="shared" si="12"/>
        <v>7.6004343105320303E-3</v>
      </c>
      <c r="G81" s="16">
        <f t="shared" si="14"/>
        <v>1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2</v>
      </c>
      <c r="D82" s="15">
        <v>3</v>
      </c>
      <c r="E82" s="16">
        <f t="shared" si="11"/>
        <v>2.8368794326241137E-3</v>
      </c>
      <c r="F82" s="16">
        <f t="shared" si="12"/>
        <v>1.0857763300760044E-3</v>
      </c>
      <c r="G82" s="16">
        <f t="shared" si="14"/>
        <v>0.5</v>
      </c>
      <c r="H82" s="16">
        <f t="shared" si="13"/>
        <v>1.4184397163120568E-3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6</v>
      </c>
      <c r="D84" s="15">
        <v>4</v>
      </c>
      <c r="E84" s="16">
        <f t="shared" si="11"/>
        <v>8.5106382978723406E-3</v>
      </c>
      <c r="F84" s="16">
        <f t="shared" si="12"/>
        <v>1.4477017734346724E-3</v>
      </c>
      <c r="G84" s="16">
        <f t="shared" si="14"/>
        <v>-0.33333333333333331</v>
      </c>
      <c r="H84" s="16">
        <f t="shared" si="13"/>
        <v>-2.8368794326241132E-3</v>
      </c>
    </row>
    <row r="85" spans="1:8" x14ac:dyDescent="0.2">
      <c r="A85" s="13"/>
      <c r="B85" s="14" t="s">
        <v>73</v>
      </c>
      <c r="C85" s="15">
        <v>3</v>
      </c>
      <c r="D85" s="15">
        <v>7</v>
      </c>
      <c r="E85" s="16">
        <f t="shared" si="11"/>
        <v>4.2553191489361703E-3</v>
      </c>
      <c r="F85" s="16">
        <f t="shared" si="12"/>
        <v>2.5334781035106766E-3</v>
      </c>
      <c r="G85" s="16">
        <f t="shared" si="14"/>
        <v>1.3333333333333333</v>
      </c>
      <c r="H85" s="16">
        <f t="shared" si="13"/>
        <v>5.6737588652482265E-3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10</v>
      </c>
      <c r="D87" s="15">
        <v>9</v>
      </c>
      <c r="E87" s="16">
        <f t="shared" si="11"/>
        <v>1.4184397163120567E-2</v>
      </c>
      <c r="F87" s="16">
        <f t="shared" si="12"/>
        <v>3.2573289902280132E-3</v>
      </c>
      <c r="G87" s="16">
        <f t="shared" si="14"/>
        <v>-0.1</v>
      </c>
      <c r="H87" s="16">
        <f t="shared" si="13"/>
        <v>-1.4184397163120568E-3</v>
      </c>
    </row>
    <row r="88" spans="1:8" x14ac:dyDescent="0.2">
      <c r="A88" s="13"/>
      <c r="B88" s="14" t="s">
        <v>76</v>
      </c>
      <c r="C88" s="15">
        <v>5</v>
      </c>
      <c r="D88" s="15">
        <v>1</v>
      </c>
      <c r="E88" s="16">
        <f t="shared" si="11"/>
        <v>7.0921985815602835E-3</v>
      </c>
      <c r="F88" s="16">
        <f t="shared" si="12"/>
        <v>3.6192544335866811E-4</v>
      </c>
      <c r="G88" s="16">
        <f t="shared" si="14"/>
        <v>-0.8</v>
      </c>
      <c r="H88" s="16">
        <f t="shared" si="13"/>
        <v>-5.6737588652482273E-3</v>
      </c>
    </row>
    <row r="89" spans="1:8" x14ac:dyDescent="0.2">
      <c r="A89" s="13"/>
      <c r="B89" s="14" t="s">
        <v>77</v>
      </c>
      <c r="C89" s="15">
        <v>13</v>
      </c>
      <c r="D89" s="15">
        <v>13</v>
      </c>
      <c r="E89" s="16">
        <f t="shared" si="11"/>
        <v>1.8439716312056736E-2</v>
      </c>
      <c r="F89" s="16">
        <f t="shared" si="12"/>
        <v>4.7050307636626858E-3</v>
      </c>
      <c r="G89" s="16">
        <f t="shared" si="14"/>
        <v>0</v>
      </c>
      <c r="H89" s="16">
        <f t="shared" si="13"/>
        <v>0</v>
      </c>
    </row>
    <row r="90" spans="1:8" x14ac:dyDescent="0.2">
      <c r="A90" s="13"/>
      <c r="B90" s="14" t="s">
        <v>78</v>
      </c>
      <c r="C90" s="15">
        <v>18</v>
      </c>
      <c r="D90" s="15">
        <v>30</v>
      </c>
      <c r="E90" s="16">
        <f t="shared" si="11"/>
        <v>2.553191489361702E-2</v>
      </c>
      <c r="F90" s="16">
        <f t="shared" si="12"/>
        <v>1.0857763300760043E-2</v>
      </c>
      <c r="G90" s="16">
        <f t="shared" si="14"/>
        <v>0.66666666666666663</v>
      </c>
      <c r="H90" s="16">
        <f t="shared" si="13"/>
        <v>1.7021276595744678E-2</v>
      </c>
    </row>
    <row r="91" spans="1:8" x14ac:dyDescent="0.2">
      <c r="A91" s="13"/>
      <c r="B91" s="14" t="s">
        <v>79</v>
      </c>
      <c r="C91" s="15">
        <v>39</v>
      </c>
      <c r="D91" s="15">
        <v>64</v>
      </c>
      <c r="E91" s="16">
        <f t="shared" si="11"/>
        <v>5.5319148936170209E-2</v>
      </c>
      <c r="F91" s="16">
        <f t="shared" si="12"/>
        <v>2.3163228374954759E-2</v>
      </c>
      <c r="G91" s="16">
        <f t="shared" si="14"/>
        <v>0.64102564102564108</v>
      </c>
      <c r="H91" s="16">
        <f t="shared" si="13"/>
        <v>3.5460992907801421E-2</v>
      </c>
    </row>
    <row r="92" spans="1:8" x14ac:dyDescent="0.2">
      <c r="A92" s="13"/>
      <c r="B92" s="14" t="s">
        <v>80</v>
      </c>
      <c r="C92" s="15">
        <v>8</v>
      </c>
      <c r="D92" s="15">
        <v>22</v>
      </c>
      <c r="E92" s="16">
        <f t="shared" si="11"/>
        <v>1.1347517730496455E-2</v>
      </c>
      <c r="F92" s="16">
        <f t="shared" si="12"/>
        <v>7.9623597538906986E-3</v>
      </c>
      <c r="G92" s="16">
        <f t="shared" si="14"/>
        <v>1.75</v>
      </c>
      <c r="H92" s="16">
        <f t="shared" si="13"/>
        <v>1.9858156028368795E-2</v>
      </c>
    </row>
    <row r="93" spans="1:8" x14ac:dyDescent="0.2">
      <c r="A93" s="13"/>
      <c r="B93" s="14" t="s">
        <v>81</v>
      </c>
      <c r="C93" s="15">
        <v>17</v>
      </c>
      <c r="D93" s="15">
        <v>22</v>
      </c>
      <c r="E93" s="16">
        <f t="shared" si="11"/>
        <v>2.4113475177304965E-2</v>
      </c>
      <c r="F93" s="16">
        <f t="shared" si="12"/>
        <v>7.9623597538906986E-3</v>
      </c>
      <c r="G93" s="16">
        <f t="shared" si="14"/>
        <v>0.29411764705882354</v>
      </c>
      <c r="H93" s="16">
        <f t="shared" si="13"/>
        <v>7.0921985815602844E-3</v>
      </c>
    </row>
    <row r="94" spans="1:8" x14ac:dyDescent="0.2">
      <c r="A94" s="13"/>
      <c r="B94" s="14" t="s">
        <v>82</v>
      </c>
      <c r="C94" s="15">
        <v>2</v>
      </c>
      <c r="D94" s="15">
        <v>7</v>
      </c>
      <c r="E94" s="16">
        <f t="shared" si="11"/>
        <v>2.8368794326241137E-3</v>
      </c>
      <c r="F94" s="16">
        <f t="shared" si="12"/>
        <v>2.5334781035106766E-3</v>
      </c>
      <c r="G94" s="16">
        <f t="shared" si="14"/>
        <v>2.5</v>
      </c>
      <c r="H94" s="16">
        <f t="shared" si="13"/>
        <v>7.0921985815602844E-3</v>
      </c>
    </row>
    <row r="95" spans="1:8" x14ac:dyDescent="0.2">
      <c r="A95" s="13"/>
      <c r="B95" s="14" t="s">
        <v>83</v>
      </c>
      <c r="C95" s="15">
        <v>1</v>
      </c>
      <c r="D95" s="15">
        <v>3</v>
      </c>
      <c r="E95" s="16">
        <f t="shared" si="11"/>
        <v>1.4184397163120568E-3</v>
      </c>
      <c r="F95" s="16">
        <f t="shared" si="12"/>
        <v>1.0857763300760044E-3</v>
      </c>
      <c r="G95" s="16">
        <f t="shared" si="14"/>
        <v>2</v>
      </c>
      <c r="H95" s="16">
        <f t="shared" si="13"/>
        <v>2.8368794326241137E-3</v>
      </c>
    </row>
    <row r="96" spans="1:8" x14ac:dyDescent="0.2">
      <c r="A96" s="13"/>
      <c r="B96" s="14" t="s">
        <v>84</v>
      </c>
      <c r="C96" s="15">
        <v>2</v>
      </c>
      <c r="D96" s="15">
        <v>1</v>
      </c>
      <c r="E96" s="16">
        <f t="shared" si="11"/>
        <v>2.8368794326241137E-3</v>
      </c>
      <c r="F96" s="16">
        <f t="shared" si="12"/>
        <v>3.6192544335866811E-4</v>
      </c>
      <c r="G96" s="16">
        <f t="shared" si="14"/>
        <v>-0.5</v>
      </c>
      <c r="H96" s="16">
        <f t="shared" si="13"/>
        <v>-1.4184397163120568E-3</v>
      </c>
    </row>
    <row r="97" spans="1:8" x14ac:dyDescent="0.2">
      <c r="A97" s="13"/>
      <c r="B97" s="14" t="s">
        <v>85</v>
      </c>
      <c r="C97" s="15">
        <v>6</v>
      </c>
      <c r="D97" s="15">
        <v>12</v>
      </c>
      <c r="E97" s="16">
        <f t="shared" si="11"/>
        <v>8.5106382978723406E-3</v>
      </c>
      <c r="F97" s="16">
        <f t="shared" si="12"/>
        <v>4.3431053203040176E-3</v>
      </c>
      <c r="G97" s="16">
        <f t="shared" si="14"/>
        <v>1</v>
      </c>
      <c r="H97" s="16">
        <f t="shared" si="13"/>
        <v>8.5106382978723406E-3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28</v>
      </c>
      <c r="D99" s="15">
        <v>42</v>
      </c>
      <c r="E99" s="16">
        <f t="shared" si="11"/>
        <v>3.971631205673759E-2</v>
      </c>
      <c r="F99" s="16">
        <f t="shared" si="12"/>
        <v>1.5200868621064061E-2</v>
      </c>
      <c r="G99" s="16">
        <f t="shared" si="14"/>
        <v>0.5</v>
      </c>
      <c r="H99" s="16">
        <f t="shared" si="13"/>
        <v>1.9858156028368795E-2</v>
      </c>
    </row>
    <row r="100" spans="1:8" x14ac:dyDescent="0.2">
      <c r="A100" s="13"/>
      <c r="B100" s="14" t="s">
        <v>88</v>
      </c>
      <c r="C100" s="15">
        <v>0</v>
      </c>
      <c r="D100" s="15">
        <v>5</v>
      </c>
      <c r="E100" s="16" t="str">
        <f t="shared" si="11"/>
        <v/>
      </c>
      <c r="F100" s="16">
        <f t="shared" si="12"/>
        <v>1.8096272167933405E-3</v>
      </c>
      <c r="G100" s="16">
        <f t="shared" si="14"/>
        <v>1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4</v>
      </c>
      <c r="D101" s="15">
        <v>0</v>
      </c>
      <c r="E101" s="16">
        <f t="shared" si="11"/>
        <v>5.6737588652482273E-3</v>
      </c>
      <c r="F101" s="16" t="str">
        <f t="shared" si="12"/>
        <v/>
      </c>
      <c r="G101" s="16">
        <f t="shared" si="14"/>
        <v>-1</v>
      </c>
      <c r="H101" s="16">
        <f t="shared" si="13"/>
        <v>-5.6737588652482273E-3</v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24</v>
      </c>
      <c r="D103" s="15">
        <v>74</v>
      </c>
      <c r="E103" s="16">
        <f t="shared" si="11"/>
        <v>3.4042553191489362E-2</v>
      </c>
      <c r="F103" s="16">
        <f t="shared" si="12"/>
        <v>2.6782482808541442E-2</v>
      </c>
      <c r="G103" s="16">
        <f t="shared" si="14"/>
        <v>2.0833333333333335</v>
      </c>
      <c r="H103" s="16">
        <f t="shared" si="13"/>
        <v>7.0921985815602842E-2</v>
      </c>
    </row>
    <row r="104" spans="1:8" x14ac:dyDescent="0.2">
      <c r="A104" s="13"/>
      <c r="B104" s="14" t="s">
        <v>92</v>
      </c>
      <c r="C104" s="15">
        <v>13</v>
      </c>
      <c r="D104" s="15">
        <v>49</v>
      </c>
      <c r="E104" s="16">
        <f t="shared" si="11"/>
        <v>1.8439716312056736E-2</v>
      </c>
      <c r="F104" s="16">
        <f t="shared" si="12"/>
        <v>1.7734346724574739E-2</v>
      </c>
      <c r="G104" s="16">
        <f t="shared" si="14"/>
        <v>2.7692307692307692</v>
      </c>
      <c r="H104" s="16">
        <f t="shared" si="13"/>
        <v>5.106382978723404E-2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1</v>
      </c>
      <c r="E105" s="16" t="str">
        <f t="shared" si="11"/>
        <v/>
      </c>
      <c r="F105" s="16">
        <f t="shared" si="12"/>
        <v>3.6192544335866811E-4</v>
      </c>
      <c r="G105" s="16">
        <f t="shared" si="14"/>
        <v>1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3</v>
      </c>
      <c r="D106" s="15">
        <v>6</v>
      </c>
      <c r="E106" s="16">
        <f t="shared" si="11"/>
        <v>4.2553191489361703E-3</v>
      </c>
      <c r="F106" s="16">
        <f t="shared" si="12"/>
        <v>2.1715526601520088E-3</v>
      </c>
      <c r="G106" s="16">
        <f t="shared" si="14"/>
        <v>1</v>
      </c>
      <c r="H106" s="16">
        <f t="shared" si="13"/>
        <v>4.2553191489361703E-3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4</v>
      </c>
      <c r="D108" s="15">
        <v>4</v>
      </c>
      <c r="E108" s="16">
        <f t="shared" si="15"/>
        <v>5.6737588652482273E-3</v>
      </c>
      <c r="F108" s="16">
        <f t="shared" si="16"/>
        <v>1.4477017734346724E-3</v>
      </c>
      <c r="G108" s="16">
        <f t="shared" ref="G108:G139" si="18">+IF(AND(C108=0,D108=0)," ",IF(C108=0,1,IF(D108=0,-1,(D108-C108)/C108)))</f>
        <v>0</v>
      </c>
      <c r="H108" s="16">
        <f t="shared" si="17"/>
        <v>0</v>
      </c>
    </row>
    <row r="109" spans="1:8" x14ac:dyDescent="0.2">
      <c r="A109" s="13"/>
      <c r="B109" s="14" t="s">
        <v>98</v>
      </c>
      <c r="C109" s="15">
        <v>5</v>
      </c>
      <c r="D109" s="15">
        <v>17</v>
      </c>
      <c r="E109" s="16">
        <f t="shared" si="15"/>
        <v>7.0921985815602835E-3</v>
      </c>
      <c r="F109" s="16">
        <f t="shared" si="16"/>
        <v>6.1527325370973581E-3</v>
      </c>
      <c r="G109" s="16">
        <f t="shared" si="18"/>
        <v>2.4</v>
      </c>
      <c r="H109" s="16">
        <f t="shared" si="17"/>
        <v>1.7021276595744681E-2</v>
      </c>
    </row>
    <row r="110" spans="1:8" x14ac:dyDescent="0.2">
      <c r="A110" s="13"/>
      <c r="B110" s="14" t="s">
        <v>99</v>
      </c>
      <c r="C110" s="15">
        <v>0</v>
      </c>
      <c r="D110" s="15">
        <v>3</v>
      </c>
      <c r="E110" s="16" t="str">
        <f t="shared" si="15"/>
        <v/>
      </c>
      <c r="F110" s="16">
        <f t="shared" si="16"/>
        <v>1.0857763300760044E-3</v>
      </c>
      <c r="G110" s="16">
        <f t="shared" si="18"/>
        <v>1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53</v>
      </c>
      <c r="D111" s="15">
        <v>96</v>
      </c>
      <c r="E111" s="16">
        <f t="shared" si="15"/>
        <v>7.5177304964539005E-2</v>
      </c>
      <c r="F111" s="16">
        <f t="shared" si="16"/>
        <v>3.4744842562432141E-2</v>
      </c>
      <c r="G111" s="16">
        <f t="shared" si="18"/>
        <v>0.81132075471698117</v>
      </c>
      <c r="H111" s="16">
        <f t="shared" si="17"/>
        <v>6.0992907801418438E-2</v>
      </c>
    </row>
    <row r="112" spans="1:8" ht="25.5" x14ac:dyDescent="0.2">
      <c r="A112" s="13"/>
      <c r="B112" s="14" t="s">
        <v>101</v>
      </c>
      <c r="C112" s="15">
        <v>7</v>
      </c>
      <c r="D112" s="15">
        <v>26</v>
      </c>
      <c r="E112" s="16">
        <f t="shared" si="15"/>
        <v>9.9290780141843976E-3</v>
      </c>
      <c r="F112" s="16">
        <f t="shared" si="16"/>
        <v>9.4100615273253717E-3</v>
      </c>
      <c r="G112" s="16">
        <f t="shared" si="18"/>
        <v>2.7142857142857144</v>
      </c>
      <c r="H112" s="16">
        <f t="shared" si="17"/>
        <v>2.6950354609929082E-2</v>
      </c>
    </row>
    <row r="113" spans="1:8" ht="25.5" x14ac:dyDescent="0.2">
      <c r="A113" s="13"/>
      <c r="B113" s="14" t="s">
        <v>102</v>
      </c>
      <c r="C113" s="15">
        <v>53</v>
      </c>
      <c r="D113" s="15">
        <v>232</v>
      </c>
      <c r="E113" s="16">
        <f t="shared" si="15"/>
        <v>7.5177304964539005E-2</v>
      </c>
      <c r="F113" s="16">
        <f t="shared" si="16"/>
        <v>8.3966702859210998E-2</v>
      </c>
      <c r="G113" s="16">
        <f t="shared" si="18"/>
        <v>3.3773584905660377</v>
      </c>
      <c r="H113" s="16">
        <f t="shared" si="17"/>
        <v>0.25390070921985813</v>
      </c>
    </row>
    <row r="114" spans="1:8" x14ac:dyDescent="0.2">
      <c r="A114" s="13"/>
      <c r="B114" s="14" t="s">
        <v>103</v>
      </c>
      <c r="C114" s="15">
        <v>0</v>
      </c>
      <c r="D114" s="15">
        <v>8</v>
      </c>
      <c r="E114" s="16" t="str">
        <f t="shared" si="15"/>
        <v/>
      </c>
      <c r="F114" s="16">
        <f t="shared" si="16"/>
        <v>2.8954035468693449E-3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1</v>
      </c>
      <c r="D115" s="15">
        <v>28</v>
      </c>
      <c r="E115" s="16">
        <f t="shared" si="15"/>
        <v>1.4184397163120568E-3</v>
      </c>
      <c r="F115" s="16">
        <f t="shared" si="16"/>
        <v>1.0133912414042706E-2</v>
      </c>
      <c r="G115" s="16">
        <f t="shared" si="18"/>
        <v>27</v>
      </c>
      <c r="H115" s="16">
        <f t="shared" si="17"/>
        <v>3.8297872340425532E-2</v>
      </c>
    </row>
    <row r="116" spans="1:8" x14ac:dyDescent="0.2">
      <c r="A116" s="13"/>
      <c r="B116" s="14" t="s">
        <v>105</v>
      </c>
      <c r="C116" s="15">
        <v>2</v>
      </c>
      <c r="D116" s="15">
        <v>4</v>
      </c>
      <c r="E116" s="16">
        <f t="shared" si="15"/>
        <v>2.8368794326241137E-3</v>
      </c>
      <c r="F116" s="16">
        <f t="shared" si="16"/>
        <v>1.4477017734346724E-3</v>
      </c>
      <c r="G116" s="16">
        <f t="shared" si="18"/>
        <v>1</v>
      </c>
      <c r="H116" s="16">
        <f t="shared" si="17"/>
        <v>2.8368794326241137E-3</v>
      </c>
    </row>
    <row r="117" spans="1:8" x14ac:dyDescent="0.2">
      <c r="A117" s="13"/>
      <c r="B117" s="14" t="s">
        <v>106</v>
      </c>
      <c r="C117" s="15">
        <v>4</v>
      </c>
      <c r="D117" s="15">
        <v>8</v>
      </c>
      <c r="E117" s="16">
        <f t="shared" si="15"/>
        <v>5.6737588652482273E-3</v>
      </c>
      <c r="F117" s="16">
        <f t="shared" si="16"/>
        <v>2.8954035468693449E-3</v>
      </c>
      <c r="G117" s="16">
        <f t="shared" si="18"/>
        <v>1</v>
      </c>
      <c r="H117" s="16">
        <f t="shared" si="17"/>
        <v>5.6737588652482273E-3</v>
      </c>
    </row>
    <row r="118" spans="1:8" x14ac:dyDescent="0.2">
      <c r="A118" s="13"/>
      <c r="B118" s="14" t="s">
        <v>107</v>
      </c>
      <c r="C118" s="15">
        <v>0</v>
      </c>
      <c r="D118" s="15">
        <v>4</v>
      </c>
      <c r="E118" s="16" t="str">
        <f t="shared" si="15"/>
        <v/>
      </c>
      <c r="F118" s="16">
        <f t="shared" si="16"/>
        <v>1.4477017734346724E-3</v>
      </c>
      <c r="G118" s="16">
        <f t="shared" si="18"/>
        <v>1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20</v>
      </c>
      <c r="D120" s="15">
        <v>22</v>
      </c>
      <c r="E120" s="16">
        <f t="shared" si="15"/>
        <v>2.8368794326241134E-2</v>
      </c>
      <c r="F120" s="16">
        <f t="shared" si="16"/>
        <v>7.9623597538906986E-3</v>
      </c>
      <c r="G120" s="16">
        <f t="shared" si="18"/>
        <v>0.1</v>
      </c>
      <c r="H120" s="16">
        <f t="shared" si="17"/>
        <v>2.8368794326241137E-3</v>
      </c>
    </row>
    <row r="121" spans="1:8" x14ac:dyDescent="0.2">
      <c r="A121" s="13"/>
      <c r="B121" s="14" t="s">
        <v>110</v>
      </c>
      <c r="C121" s="15">
        <v>10</v>
      </c>
      <c r="D121" s="15">
        <v>6</v>
      </c>
      <c r="E121" s="16">
        <f t="shared" si="15"/>
        <v>1.4184397163120567E-2</v>
      </c>
      <c r="F121" s="16">
        <f t="shared" si="16"/>
        <v>2.1715526601520088E-3</v>
      </c>
      <c r="G121" s="16">
        <f t="shared" si="18"/>
        <v>-0.4</v>
      </c>
      <c r="H121" s="16">
        <f t="shared" si="17"/>
        <v>-5.6737588652482273E-3</v>
      </c>
    </row>
    <row r="122" spans="1:8" x14ac:dyDescent="0.2">
      <c r="A122" s="13"/>
      <c r="B122" s="14" t="s">
        <v>111</v>
      </c>
      <c r="C122" s="15">
        <v>1</v>
      </c>
      <c r="D122" s="15">
        <v>6</v>
      </c>
      <c r="E122" s="16">
        <f t="shared" si="15"/>
        <v>1.4184397163120568E-3</v>
      </c>
      <c r="F122" s="16">
        <f t="shared" si="16"/>
        <v>2.1715526601520088E-3</v>
      </c>
      <c r="G122" s="16">
        <f t="shared" si="18"/>
        <v>5</v>
      </c>
      <c r="H122" s="16">
        <f t="shared" si="17"/>
        <v>7.0921985815602844E-3</v>
      </c>
    </row>
    <row r="123" spans="1:8" x14ac:dyDescent="0.2">
      <c r="A123" s="13"/>
      <c r="B123" s="14" t="s">
        <v>112</v>
      </c>
      <c r="C123" s="15">
        <v>1</v>
      </c>
      <c r="D123" s="15">
        <v>26</v>
      </c>
      <c r="E123" s="16">
        <f t="shared" si="15"/>
        <v>1.4184397163120568E-3</v>
      </c>
      <c r="F123" s="16">
        <f t="shared" si="16"/>
        <v>9.4100615273253717E-3</v>
      </c>
      <c r="G123" s="16">
        <f t="shared" si="18"/>
        <v>25</v>
      </c>
      <c r="H123" s="16">
        <f t="shared" si="17"/>
        <v>3.5460992907801421E-2</v>
      </c>
    </row>
    <row r="124" spans="1:8" x14ac:dyDescent="0.2">
      <c r="A124" s="13"/>
      <c r="B124" s="14" t="s">
        <v>113</v>
      </c>
      <c r="C124" s="15">
        <v>0</v>
      </c>
      <c r="D124" s="15">
        <v>4</v>
      </c>
      <c r="E124" s="16" t="str">
        <f t="shared" si="15"/>
        <v/>
      </c>
      <c r="F124" s="16">
        <f t="shared" si="16"/>
        <v>1.4477017734346724E-3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4</v>
      </c>
      <c r="D125" s="15">
        <v>25</v>
      </c>
      <c r="E125" s="16">
        <f t="shared" si="15"/>
        <v>5.6737588652482273E-3</v>
      </c>
      <c r="F125" s="16">
        <f t="shared" si="16"/>
        <v>9.0481360839667034E-3</v>
      </c>
      <c r="G125" s="16">
        <f t="shared" si="18"/>
        <v>5.25</v>
      </c>
      <c r="H125" s="16">
        <f t="shared" si="17"/>
        <v>2.9787234042553193E-2</v>
      </c>
    </row>
    <row r="126" spans="1:8" x14ac:dyDescent="0.2">
      <c r="A126" s="13"/>
      <c r="B126" s="14" t="s">
        <v>115</v>
      </c>
      <c r="C126" s="15">
        <v>13</v>
      </c>
      <c r="D126" s="15">
        <v>27</v>
      </c>
      <c r="E126" s="16">
        <f t="shared" si="15"/>
        <v>1.8439716312056736E-2</v>
      </c>
      <c r="F126" s="16">
        <f t="shared" si="16"/>
        <v>9.7719869706840382E-3</v>
      </c>
      <c r="G126" s="16">
        <f t="shared" si="18"/>
        <v>1.0769230769230769</v>
      </c>
      <c r="H126" s="16">
        <f t="shared" si="17"/>
        <v>1.9858156028368792E-2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4</v>
      </c>
      <c r="D128" s="15">
        <v>25</v>
      </c>
      <c r="E128" s="16">
        <f t="shared" si="15"/>
        <v>5.6737588652482273E-3</v>
      </c>
      <c r="F128" s="16">
        <f t="shared" si="16"/>
        <v>9.0481360839667034E-3</v>
      </c>
      <c r="G128" s="16">
        <f t="shared" si="18"/>
        <v>5.25</v>
      </c>
      <c r="H128" s="16">
        <f t="shared" si="17"/>
        <v>2.9787234042553193E-2</v>
      </c>
    </row>
    <row r="129" spans="1:8" x14ac:dyDescent="0.2">
      <c r="A129" s="13"/>
      <c r="B129" s="14" t="s">
        <v>118</v>
      </c>
      <c r="C129" s="15">
        <v>15</v>
      </c>
      <c r="D129" s="15">
        <v>15</v>
      </c>
      <c r="E129" s="16">
        <f t="shared" si="15"/>
        <v>2.1276595744680851E-2</v>
      </c>
      <c r="F129" s="16">
        <f t="shared" si="16"/>
        <v>5.4288816503800215E-3</v>
      </c>
      <c r="G129" s="16">
        <f t="shared" si="18"/>
        <v>0</v>
      </c>
      <c r="H129" s="16">
        <f t="shared" si="17"/>
        <v>0</v>
      </c>
    </row>
    <row r="130" spans="1:8" x14ac:dyDescent="0.2">
      <c r="A130" s="13"/>
      <c r="B130" s="14" t="s">
        <v>119</v>
      </c>
      <c r="C130" s="15">
        <v>0</v>
      </c>
      <c r="D130" s="15">
        <v>2</v>
      </c>
      <c r="E130" s="16" t="str">
        <f t="shared" si="15"/>
        <v/>
      </c>
      <c r="F130" s="16">
        <f t="shared" si="16"/>
        <v>7.2385088671733622E-4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98</v>
      </c>
      <c r="D131" s="15">
        <v>1353</v>
      </c>
      <c r="E131" s="16">
        <f t="shared" si="15"/>
        <v>0.13900709219858157</v>
      </c>
      <c r="F131" s="16">
        <f t="shared" si="16"/>
        <v>0.48968512486427795</v>
      </c>
      <c r="G131" s="16">
        <f t="shared" si="18"/>
        <v>12.806122448979592</v>
      </c>
      <c r="H131" s="16">
        <f t="shared" si="17"/>
        <v>1.7801418439716312</v>
      </c>
    </row>
    <row r="132" spans="1:8" ht="25.5" x14ac:dyDescent="0.2">
      <c r="A132" s="13"/>
      <c r="B132" s="14" t="s">
        <v>121</v>
      </c>
      <c r="C132" s="15">
        <v>9</v>
      </c>
      <c r="D132" s="15">
        <v>10</v>
      </c>
      <c r="E132" s="16">
        <f t="shared" si="15"/>
        <v>1.276595744680851E-2</v>
      </c>
      <c r="F132" s="16">
        <f t="shared" si="16"/>
        <v>3.619254433586681E-3</v>
      </c>
      <c r="G132" s="16">
        <f t="shared" si="18"/>
        <v>0.1111111111111111</v>
      </c>
      <c r="H132" s="16">
        <f t="shared" si="17"/>
        <v>1.4184397163120566E-3</v>
      </c>
    </row>
    <row r="133" spans="1:8" x14ac:dyDescent="0.2">
      <c r="A133" s="13"/>
      <c r="B133" s="14" t="s">
        <v>122</v>
      </c>
      <c r="C133" s="15">
        <v>6</v>
      </c>
      <c r="D133" s="15">
        <v>8</v>
      </c>
      <c r="E133" s="16">
        <f t="shared" si="15"/>
        <v>8.5106382978723406E-3</v>
      </c>
      <c r="F133" s="16">
        <f t="shared" si="16"/>
        <v>2.8954035468693449E-3</v>
      </c>
      <c r="G133" s="16">
        <f t="shared" si="18"/>
        <v>0.33333333333333331</v>
      </c>
      <c r="H133" s="16">
        <f t="shared" si="17"/>
        <v>2.8368794326241132E-3</v>
      </c>
    </row>
    <row r="134" spans="1:8" x14ac:dyDescent="0.2">
      <c r="A134" s="13"/>
      <c r="B134" s="14" t="s">
        <v>123</v>
      </c>
      <c r="C134" s="15">
        <v>3</v>
      </c>
      <c r="D134" s="15">
        <v>0</v>
      </c>
      <c r="E134" s="16">
        <f t="shared" si="15"/>
        <v>4.2553191489361703E-3</v>
      </c>
      <c r="F134" s="16" t="str">
        <f t="shared" si="16"/>
        <v/>
      </c>
      <c r="G134" s="16">
        <f t="shared" si="18"/>
        <v>-1</v>
      </c>
      <c r="H134" s="16">
        <f t="shared" si="17"/>
        <v>-4.2553191489361703E-3</v>
      </c>
    </row>
    <row r="135" spans="1:8" x14ac:dyDescent="0.2">
      <c r="A135" s="13"/>
      <c r="B135" s="14" t="s">
        <v>124</v>
      </c>
      <c r="C135" s="15">
        <v>0</v>
      </c>
      <c r="D135" s="15">
        <v>5</v>
      </c>
      <c r="E135" s="16" t="str">
        <f t="shared" si="15"/>
        <v/>
      </c>
      <c r="F135" s="16">
        <f t="shared" si="16"/>
        <v>1.8096272167933405E-3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1</v>
      </c>
      <c r="D136" s="15">
        <v>4</v>
      </c>
      <c r="E136" s="16">
        <f t="shared" si="15"/>
        <v>1.4184397163120568E-3</v>
      </c>
      <c r="F136" s="16">
        <f t="shared" si="16"/>
        <v>1.4477017734346724E-3</v>
      </c>
      <c r="G136" s="16">
        <f t="shared" si="18"/>
        <v>3</v>
      </c>
      <c r="H136" s="16">
        <f t="shared" si="17"/>
        <v>4.2553191489361703E-3</v>
      </c>
    </row>
    <row r="137" spans="1:8" x14ac:dyDescent="0.2">
      <c r="A137" s="13"/>
      <c r="B137" s="14" t="s">
        <v>126</v>
      </c>
      <c r="C137" s="15">
        <v>1</v>
      </c>
      <c r="D137" s="15">
        <v>9</v>
      </c>
      <c r="E137" s="16">
        <f t="shared" si="15"/>
        <v>1.4184397163120568E-3</v>
      </c>
      <c r="F137" s="16">
        <f t="shared" si="16"/>
        <v>3.2573289902280132E-3</v>
      </c>
      <c r="G137" s="16">
        <f t="shared" si="18"/>
        <v>8</v>
      </c>
      <c r="H137" s="16">
        <f t="shared" si="17"/>
        <v>1.1347517730496455E-2</v>
      </c>
    </row>
    <row r="138" spans="1:8" x14ac:dyDescent="0.2">
      <c r="A138" s="13"/>
      <c r="B138" s="14" t="s">
        <v>127</v>
      </c>
      <c r="C138" s="15">
        <v>0</v>
      </c>
      <c r="D138" s="15">
        <v>1</v>
      </c>
      <c r="E138" s="16" t="str">
        <f t="shared" si="15"/>
        <v/>
      </c>
      <c r="F138" s="16">
        <f t="shared" si="16"/>
        <v>3.6192544335866811E-4</v>
      </c>
      <c r="G138" s="16">
        <f t="shared" si="18"/>
        <v>1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4</v>
      </c>
      <c r="D139" s="15">
        <v>6</v>
      </c>
      <c r="E139" s="16">
        <f t="shared" ref="E139:E167" si="19">+IF(C139=0,"",C139/C$75)</f>
        <v>5.6737588652482273E-3</v>
      </c>
      <c r="F139" s="16">
        <f t="shared" ref="F139:F167" si="20">+IF(D139=0,"",D139/D$75)</f>
        <v>2.1715526601520088E-3</v>
      </c>
      <c r="G139" s="16">
        <f t="shared" si="18"/>
        <v>0.5</v>
      </c>
      <c r="H139" s="16">
        <f t="shared" ref="H139:H167" si="21">+IF(OR(AND(E139=""),(G139="")),"",E139*G139)</f>
        <v>2.8368794326241137E-3</v>
      </c>
    </row>
    <row r="140" spans="1:8" x14ac:dyDescent="0.2">
      <c r="A140" s="13"/>
      <c r="B140" s="14" t="s">
        <v>129</v>
      </c>
      <c r="C140" s="15">
        <v>1</v>
      </c>
      <c r="D140" s="15">
        <v>1</v>
      </c>
      <c r="E140" s="16">
        <f t="shared" si="19"/>
        <v>1.4184397163120568E-3</v>
      </c>
      <c r="F140" s="16">
        <f t="shared" si="20"/>
        <v>3.6192544335866811E-4</v>
      </c>
      <c r="G140" s="16">
        <f t="shared" ref="G140:G167" si="22">+IF(AND(C140=0,D140=0)," ",IF(C140=0,1,IF(D140=0,-1,(D140-C140)/C140)))</f>
        <v>0</v>
      </c>
      <c r="H140" s="16">
        <f t="shared" si="21"/>
        <v>0</v>
      </c>
    </row>
    <row r="141" spans="1:8" ht="25.5" x14ac:dyDescent="0.2">
      <c r="A141" s="13"/>
      <c r="B141" s="14" t="s">
        <v>130</v>
      </c>
      <c r="C141" s="15">
        <v>0</v>
      </c>
      <c r="D141" s="15">
        <v>1</v>
      </c>
      <c r="E141" s="16" t="str">
        <f t="shared" si="19"/>
        <v/>
      </c>
      <c r="F141" s="16">
        <f t="shared" si="20"/>
        <v>3.6192544335866811E-4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1</v>
      </c>
      <c r="D142" s="15">
        <v>1</v>
      </c>
      <c r="E142" s="16">
        <f t="shared" si="19"/>
        <v>1.4184397163120568E-3</v>
      </c>
      <c r="F142" s="16">
        <f t="shared" si="20"/>
        <v>3.6192544335866811E-4</v>
      </c>
      <c r="G142" s="16">
        <f t="shared" si="22"/>
        <v>0</v>
      </c>
      <c r="H142" s="16">
        <f t="shared" si="21"/>
        <v>0</v>
      </c>
    </row>
    <row r="143" spans="1:8" ht="25.5" x14ac:dyDescent="0.2">
      <c r="A143" s="13"/>
      <c r="B143" s="14" t="s">
        <v>132</v>
      </c>
      <c r="C143" s="15">
        <v>2</v>
      </c>
      <c r="D143" s="15">
        <v>21</v>
      </c>
      <c r="E143" s="16">
        <f t="shared" si="19"/>
        <v>2.8368794326241137E-3</v>
      </c>
      <c r="F143" s="16">
        <f t="shared" si="20"/>
        <v>7.6004343105320303E-3</v>
      </c>
      <c r="G143" s="16">
        <f t="shared" si="22"/>
        <v>9.5</v>
      </c>
      <c r="H143" s="16">
        <f t="shared" si="21"/>
        <v>2.6950354609929079E-2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1</v>
      </c>
      <c r="D145" s="15">
        <v>1</v>
      </c>
      <c r="E145" s="16">
        <f t="shared" si="19"/>
        <v>1.4184397163120568E-3</v>
      </c>
      <c r="F145" s="16">
        <f t="shared" si="20"/>
        <v>3.6192544335866811E-4</v>
      </c>
      <c r="G145" s="16">
        <f t="shared" si="22"/>
        <v>0</v>
      </c>
      <c r="H145" s="16">
        <f t="shared" si="21"/>
        <v>0</v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3.6192544335866811E-4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8</v>
      </c>
      <c r="E148" s="16" t="str">
        <f t="shared" si="19"/>
        <v/>
      </c>
      <c r="F148" s="16">
        <f t="shared" si="20"/>
        <v>2.8954035468693449E-3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1</v>
      </c>
      <c r="D152" s="15">
        <v>0</v>
      </c>
      <c r="E152" s="16">
        <f t="shared" si="19"/>
        <v>1.4184397163120568E-3</v>
      </c>
      <c r="F152" s="16" t="str">
        <f t="shared" si="20"/>
        <v/>
      </c>
      <c r="G152" s="16">
        <f t="shared" si="22"/>
        <v>-1</v>
      </c>
      <c r="H152" s="16">
        <f t="shared" si="21"/>
        <v>-1.4184397163120568E-3</v>
      </c>
    </row>
    <row r="153" spans="1:8" x14ac:dyDescent="0.2">
      <c r="A153" s="13"/>
      <c r="B153" s="14" t="s">
        <v>142</v>
      </c>
      <c r="C153" s="15">
        <v>2</v>
      </c>
      <c r="D153" s="15">
        <v>9</v>
      </c>
      <c r="E153" s="16">
        <f t="shared" si="19"/>
        <v>2.8368794326241137E-3</v>
      </c>
      <c r="F153" s="16">
        <f t="shared" si="20"/>
        <v>3.2573289902280132E-3</v>
      </c>
      <c r="G153" s="16">
        <f t="shared" si="22"/>
        <v>3.5</v>
      </c>
      <c r="H153" s="16">
        <f t="shared" si="21"/>
        <v>9.9290780141843976E-3</v>
      </c>
    </row>
    <row r="154" spans="1:8" x14ac:dyDescent="0.2">
      <c r="A154" s="13"/>
      <c r="B154" s="14" t="s">
        <v>143</v>
      </c>
      <c r="C154" s="15">
        <v>0</v>
      </c>
      <c r="D154" s="15">
        <v>5</v>
      </c>
      <c r="E154" s="16" t="str">
        <f t="shared" si="19"/>
        <v/>
      </c>
      <c r="F154" s="16">
        <f t="shared" si="20"/>
        <v>1.8096272167933405E-3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4</v>
      </c>
      <c r="D155" s="15">
        <v>2</v>
      </c>
      <c r="E155" s="16">
        <f t="shared" si="19"/>
        <v>5.6737588652482273E-3</v>
      </c>
      <c r="F155" s="16">
        <f t="shared" si="20"/>
        <v>7.2385088671733622E-4</v>
      </c>
      <c r="G155" s="16">
        <f t="shared" si="22"/>
        <v>-0.5</v>
      </c>
      <c r="H155" s="16">
        <f t="shared" si="21"/>
        <v>-2.8368794326241137E-3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5</v>
      </c>
      <c r="E156" s="16" t="str">
        <f t="shared" si="19"/>
        <v/>
      </c>
      <c r="F156" s="16">
        <f t="shared" si="20"/>
        <v>1.8096272167933405E-3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1</v>
      </c>
      <c r="D157" s="15">
        <v>5</v>
      </c>
      <c r="E157" s="16">
        <f t="shared" si="19"/>
        <v>1.4184397163120568E-3</v>
      </c>
      <c r="F157" s="16">
        <f t="shared" si="20"/>
        <v>1.8096272167933405E-3</v>
      </c>
      <c r="G157" s="16">
        <f t="shared" si="22"/>
        <v>4</v>
      </c>
      <c r="H157" s="16">
        <f t="shared" si="21"/>
        <v>5.6737588652482273E-3</v>
      </c>
    </row>
    <row r="158" spans="1:8" x14ac:dyDescent="0.2">
      <c r="A158" s="13"/>
      <c r="B158" s="14" t="s">
        <v>147</v>
      </c>
      <c r="C158" s="15">
        <v>0</v>
      </c>
      <c r="D158" s="15">
        <v>1</v>
      </c>
      <c r="E158" s="16" t="str">
        <f t="shared" si="19"/>
        <v/>
      </c>
      <c r="F158" s="16">
        <f t="shared" si="20"/>
        <v>3.6192544335866811E-4</v>
      </c>
      <c r="G158" s="16">
        <f t="shared" si="22"/>
        <v>1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1</v>
      </c>
      <c r="E161" s="16" t="str">
        <f t="shared" si="19"/>
        <v/>
      </c>
      <c r="F161" s="16">
        <f t="shared" si="20"/>
        <v>3.6192544335866811E-4</v>
      </c>
      <c r="G161" s="16">
        <f t="shared" si="22"/>
        <v>1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3.6192544335866811E-4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39</v>
      </c>
      <c r="D164" s="15">
        <v>65</v>
      </c>
      <c r="E164" s="16">
        <f t="shared" si="19"/>
        <v>5.5319148936170209E-2</v>
      </c>
      <c r="F164" s="16">
        <f t="shared" si="20"/>
        <v>2.3525153818313427E-2</v>
      </c>
      <c r="G164" s="16">
        <f t="shared" si="22"/>
        <v>0.66666666666666663</v>
      </c>
      <c r="H164" s="16">
        <f t="shared" si="21"/>
        <v>3.6879432624113473E-2</v>
      </c>
    </row>
    <row r="165" spans="1:8" ht="25.5" x14ac:dyDescent="0.2">
      <c r="A165" s="13"/>
      <c r="B165" s="14" t="s">
        <v>154</v>
      </c>
      <c r="C165" s="15">
        <v>1</v>
      </c>
      <c r="D165" s="15">
        <v>0</v>
      </c>
      <c r="E165" s="16">
        <f t="shared" si="19"/>
        <v>1.4184397163120568E-3</v>
      </c>
      <c r="F165" s="16" t="str">
        <f t="shared" si="20"/>
        <v/>
      </c>
      <c r="G165" s="16">
        <f t="shared" si="22"/>
        <v>-1</v>
      </c>
      <c r="H165" s="16">
        <f t="shared" si="21"/>
        <v>-1.4184397163120568E-3</v>
      </c>
    </row>
    <row r="166" spans="1:8" ht="25.5" x14ac:dyDescent="0.2">
      <c r="A166" s="13"/>
      <c r="B166" s="14" t="s">
        <v>155</v>
      </c>
      <c r="C166" s="15">
        <v>1</v>
      </c>
      <c r="D166" s="15">
        <v>1</v>
      </c>
      <c r="E166" s="16">
        <f t="shared" si="19"/>
        <v>1.4184397163120568E-3</v>
      </c>
      <c r="F166" s="16">
        <f t="shared" si="20"/>
        <v>3.6192544335866811E-4</v>
      </c>
      <c r="G166" s="16">
        <f t="shared" si="22"/>
        <v>0</v>
      </c>
      <c r="H166" s="16">
        <f t="shared" si="21"/>
        <v>0</v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1543</v>
      </c>
      <c r="D173" s="18">
        <f>SUM(D174:D343)</f>
        <v>2704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0.75243033052495134</v>
      </c>
      <c r="H173" s="19">
        <f t="shared" ref="H173:H204" si="25">+IF(OR(AND(E173=""),(G173="")),"",E173*G173)</f>
        <v>0.75243033052495134</v>
      </c>
    </row>
    <row r="174" spans="1:8" x14ac:dyDescent="0.2">
      <c r="A174" s="13"/>
      <c r="B174" s="14" t="s">
        <v>157</v>
      </c>
      <c r="C174" s="15">
        <v>12</v>
      </c>
      <c r="D174" s="15">
        <v>48</v>
      </c>
      <c r="E174" s="16">
        <f t="shared" si="23"/>
        <v>7.7770576798444589E-3</v>
      </c>
      <c r="F174" s="16">
        <f t="shared" si="24"/>
        <v>1.7751479289940829E-2</v>
      </c>
      <c r="G174" s="16">
        <f t="shared" ref="G174:G205" si="26">+IF(AND(C174=0,D174=0)," ",IF(C174=0,1,IF(D174=0,-1,(D174-C174)/C174)))</f>
        <v>3</v>
      </c>
      <c r="H174" s="16">
        <f t="shared" si="25"/>
        <v>2.3331173039533377E-2</v>
      </c>
    </row>
    <row r="175" spans="1:8" x14ac:dyDescent="0.2">
      <c r="A175" s="13"/>
      <c r="B175" s="14" t="s">
        <v>158</v>
      </c>
      <c r="C175" s="15">
        <v>2</v>
      </c>
      <c r="D175" s="15">
        <v>31</v>
      </c>
      <c r="E175" s="16">
        <f t="shared" si="23"/>
        <v>1.2961762799740765E-3</v>
      </c>
      <c r="F175" s="16">
        <f t="shared" si="24"/>
        <v>1.1464497041420118E-2</v>
      </c>
      <c r="G175" s="16">
        <f t="shared" si="26"/>
        <v>14.5</v>
      </c>
      <c r="H175" s="16">
        <f t="shared" si="25"/>
        <v>1.8794556059624108E-2</v>
      </c>
    </row>
    <row r="176" spans="1:8" ht="38.25" x14ac:dyDescent="0.2">
      <c r="A176" s="13"/>
      <c r="B176" s="14" t="s">
        <v>159</v>
      </c>
      <c r="C176" s="15">
        <v>38</v>
      </c>
      <c r="D176" s="15">
        <v>4</v>
      </c>
      <c r="E176" s="16">
        <f t="shared" si="23"/>
        <v>2.4627349319507452E-2</v>
      </c>
      <c r="F176" s="16">
        <f t="shared" si="24"/>
        <v>1.4792899408284023E-3</v>
      </c>
      <c r="G176" s="16">
        <f t="shared" si="26"/>
        <v>-0.89473684210526316</v>
      </c>
      <c r="H176" s="16">
        <f t="shared" si="25"/>
        <v>-2.2034996759559299E-2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22</v>
      </c>
      <c r="D178" s="15">
        <v>41</v>
      </c>
      <c r="E178" s="16">
        <f t="shared" si="23"/>
        <v>1.4257939079714841E-2</v>
      </c>
      <c r="F178" s="16">
        <f t="shared" si="24"/>
        <v>1.5162721893491124E-2</v>
      </c>
      <c r="G178" s="16">
        <f t="shared" si="26"/>
        <v>0.86363636363636365</v>
      </c>
      <c r="H178" s="16">
        <f t="shared" si="25"/>
        <v>1.2313674659753727E-2</v>
      </c>
    </row>
    <row r="179" spans="1:8" x14ac:dyDescent="0.2">
      <c r="A179" s="13"/>
      <c r="B179" s="14" t="s">
        <v>162</v>
      </c>
      <c r="C179" s="15">
        <v>92</v>
      </c>
      <c r="D179" s="15">
        <v>330</v>
      </c>
      <c r="E179" s="16">
        <f t="shared" si="23"/>
        <v>5.9624108878807515E-2</v>
      </c>
      <c r="F179" s="16">
        <f t="shared" si="24"/>
        <v>0.12204142011834319</v>
      </c>
      <c r="G179" s="16">
        <f t="shared" si="26"/>
        <v>2.5869565217391304</v>
      </c>
      <c r="H179" s="16">
        <f t="shared" si="25"/>
        <v>0.15424497731691508</v>
      </c>
    </row>
    <row r="180" spans="1:8" x14ac:dyDescent="0.2">
      <c r="A180" s="13"/>
      <c r="B180" s="14" t="s">
        <v>163</v>
      </c>
      <c r="C180" s="15">
        <v>7</v>
      </c>
      <c r="D180" s="15">
        <v>5</v>
      </c>
      <c r="E180" s="16">
        <f t="shared" si="23"/>
        <v>4.5366169799092677E-3</v>
      </c>
      <c r="F180" s="16">
        <f t="shared" si="24"/>
        <v>1.8491124260355029E-3</v>
      </c>
      <c r="G180" s="16">
        <f t="shared" si="26"/>
        <v>-0.2857142857142857</v>
      </c>
      <c r="H180" s="16">
        <f t="shared" si="25"/>
        <v>-1.2961762799740765E-3</v>
      </c>
    </row>
    <row r="181" spans="1:8" x14ac:dyDescent="0.2">
      <c r="A181" s="13"/>
      <c r="B181" s="14" t="s">
        <v>164</v>
      </c>
      <c r="C181" s="15">
        <v>17</v>
      </c>
      <c r="D181" s="15">
        <v>39</v>
      </c>
      <c r="E181" s="16">
        <f t="shared" si="23"/>
        <v>1.1017498379779649E-2</v>
      </c>
      <c r="F181" s="16">
        <f t="shared" si="24"/>
        <v>1.4423076923076924E-2</v>
      </c>
      <c r="G181" s="16">
        <f t="shared" si="26"/>
        <v>1.2941176470588236</v>
      </c>
      <c r="H181" s="16">
        <f t="shared" si="25"/>
        <v>1.4257939079714841E-2</v>
      </c>
    </row>
    <row r="182" spans="1:8" x14ac:dyDescent="0.2">
      <c r="A182" s="13"/>
      <c r="B182" s="14" t="s">
        <v>165</v>
      </c>
      <c r="C182" s="15">
        <v>6</v>
      </c>
      <c r="D182" s="15">
        <v>18</v>
      </c>
      <c r="E182" s="16">
        <f t="shared" si="23"/>
        <v>3.8885288399222295E-3</v>
      </c>
      <c r="F182" s="16">
        <f t="shared" si="24"/>
        <v>6.6568047337278108E-3</v>
      </c>
      <c r="G182" s="16">
        <f t="shared" si="26"/>
        <v>2</v>
      </c>
      <c r="H182" s="16">
        <f t="shared" si="25"/>
        <v>7.7770576798444589E-3</v>
      </c>
    </row>
    <row r="183" spans="1:8" x14ac:dyDescent="0.2">
      <c r="A183" s="13"/>
      <c r="B183" s="14" t="s">
        <v>166</v>
      </c>
      <c r="C183" s="15">
        <v>0</v>
      </c>
      <c r="D183" s="15">
        <v>2</v>
      </c>
      <c r="E183" s="16" t="str">
        <f t="shared" si="23"/>
        <v/>
      </c>
      <c r="F183" s="16">
        <f t="shared" si="24"/>
        <v>7.3964497041420117E-4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7</v>
      </c>
      <c r="D185" s="15">
        <v>11</v>
      </c>
      <c r="E185" s="16">
        <f t="shared" si="23"/>
        <v>4.5366169799092677E-3</v>
      </c>
      <c r="F185" s="16">
        <f t="shared" si="24"/>
        <v>4.0680473372781065E-3</v>
      </c>
      <c r="G185" s="16">
        <f t="shared" si="26"/>
        <v>0.5714285714285714</v>
      </c>
      <c r="H185" s="16">
        <f t="shared" si="25"/>
        <v>2.592352559948153E-3</v>
      </c>
    </row>
    <row r="186" spans="1:8" x14ac:dyDescent="0.2">
      <c r="A186" s="13"/>
      <c r="B186" s="14" t="s">
        <v>169</v>
      </c>
      <c r="C186" s="15">
        <v>7</v>
      </c>
      <c r="D186" s="15">
        <v>12</v>
      </c>
      <c r="E186" s="16">
        <f t="shared" si="23"/>
        <v>4.5366169799092677E-3</v>
      </c>
      <c r="F186" s="16">
        <f t="shared" si="24"/>
        <v>4.4378698224852072E-3</v>
      </c>
      <c r="G186" s="16">
        <f t="shared" si="26"/>
        <v>0.7142857142857143</v>
      </c>
      <c r="H186" s="16">
        <f t="shared" si="25"/>
        <v>3.2404406999351912E-3</v>
      </c>
    </row>
    <row r="187" spans="1:8" x14ac:dyDescent="0.2">
      <c r="A187" s="13"/>
      <c r="B187" s="14" t="s">
        <v>170</v>
      </c>
      <c r="C187" s="15">
        <v>24</v>
      </c>
      <c r="D187" s="15">
        <v>48</v>
      </c>
      <c r="E187" s="16">
        <f t="shared" si="23"/>
        <v>1.5554115359688918E-2</v>
      </c>
      <c r="F187" s="16">
        <f t="shared" si="24"/>
        <v>1.7751479289940829E-2</v>
      </c>
      <c r="G187" s="16">
        <f t="shared" si="26"/>
        <v>1</v>
      </c>
      <c r="H187" s="16">
        <f t="shared" si="25"/>
        <v>1.5554115359688918E-2</v>
      </c>
    </row>
    <row r="188" spans="1:8" ht="25.5" x14ac:dyDescent="0.2">
      <c r="A188" s="13"/>
      <c r="B188" s="14" t="s">
        <v>171</v>
      </c>
      <c r="C188" s="15">
        <v>21</v>
      </c>
      <c r="D188" s="15">
        <v>51</v>
      </c>
      <c r="E188" s="16">
        <f t="shared" si="23"/>
        <v>1.3609850939727802E-2</v>
      </c>
      <c r="F188" s="16">
        <f t="shared" si="24"/>
        <v>1.8860946745562129E-2</v>
      </c>
      <c r="G188" s="16">
        <f t="shared" si="26"/>
        <v>1.4285714285714286</v>
      </c>
      <c r="H188" s="16">
        <f t="shared" si="25"/>
        <v>1.9442644199611146E-2</v>
      </c>
    </row>
    <row r="189" spans="1:8" ht="25.5" x14ac:dyDescent="0.2">
      <c r="A189" s="13"/>
      <c r="B189" s="14" t="s">
        <v>172</v>
      </c>
      <c r="C189" s="15">
        <v>6</v>
      </c>
      <c r="D189" s="15">
        <v>5</v>
      </c>
      <c r="E189" s="16">
        <f t="shared" si="23"/>
        <v>3.8885288399222295E-3</v>
      </c>
      <c r="F189" s="16">
        <f t="shared" si="24"/>
        <v>1.8491124260355029E-3</v>
      </c>
      <c r="G189" s="16">
        <f t="shared" si="26"/>
        <v>-0.16666666666666666</v>
      </c>
      <c r="H189" s="16">
        <f t="shared" si="25"/>
        <v>-6.4808813998703824E-4</v>
      </c>
    </row>
    <row r="190" spans="1:8" x14ac:dyDescent="0.2">
      <c r="A190" s="13"/>
      <c r="B190" s="14" t="s">
        <v>173</v>
      </c>
      <c r="C190" s="15">
        <v>0</v>
      </c>
      <c r="D190" s="15">
        <v>1</v>
      </c>
      <c r="E190" s="16" t="str">
        <f t="shared" si="23"/>
        <v/>
      </c>
      <c r="F190" s="16">
        <f t="shared" si="24"/>
        <v>3.6982248520710058E-4</v>
      </c>
      <c r="G190" s="16">
        <f t="shared" si="26"/>
        <v>1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5</v>
      </c>
      <c r="D191" s="15">
        <v>4</v>
      </c>
      <c r="E191" s="16">
        <f t="shared" si="23"/>
        <v>3.2404406999351912E-3</v>
      </c>
      <c r="F191" s="16">
        <f t="shared" si="24"/>
        <v>1.4792899408284023E-3</v>
      </c>
      <c r="G191" s="16">
        <f t="shared" si="26"/>
        <v>-0.2</v>
      </c>
      <c r="H191" s="16">
        <f t="shared" si="25"/>
        <v>-6.4808813998703824E-4</v>
      </c>
    </row>
    <row r="192" spans="1:8" x14ac:dyDescent="0.2">
      <c r="A192" s="13"/>
      <c r="B192" s="14" t="s">
        <v>175</v>
      </c>
      <c r="C192" s="15">
        <v>2</v>
      </c>
      <c r="D192" s="15">
        <v>5</v>
      </c>
      <c r="E192" s="16">
        <f t="shared" si="23"/>
        <v>1.2961762799740765E-3</v>
      </c>
      <c r="F192" s="16">
        <f t="shared" si="24"/>
        <v>1.8491124260355029E-3</v>
      </c>
      <c r="G192" s="16">
        <f t="shared" si="26"/>
        <v>1.5</v>
      </c>
      <c r="H192" s="16">
        <f t="shared" si="25"/>
        <v>1.9442644199611147E-3</v>
      </c>
    </row>
    <row r="193" spans="1:8" ht="25.5" x14ac:dyDescent="0.2">
      <c r="A193" s="13" t="s">
        <v>93</v>
      </c>
      <c r="B193" s="14" t="s">
        <v>176</v>
      </c>
      <c r="C193" s="15">
        <v>1</v>
      </c>
      <c r="D193" s="15">
        <v>110</v>
      </c>
      <c r="E193" s="16">
        <f t="shared" si="23"/>
        <v>6.4808813998703824E-4</v>
      </c>
      <c r="F193" s="16">
        <f t="shared" si="24"/>
        <v>4.0680473372781065E-2</v>
      </c>
      <c r="G193" s="16">
        <f t="shared" si="26"/>
        <v>109</v>
      </c>
      <c r="H193" s="16">
        <f t="shared" si="25"/>
        <v>7.0641607258587175E-2</v>
      </c>
    </row>
    <row r="194" spans="1:8" x14ac:dyDescent="0.2">
      <c r="A194" s="13"/>
      <c r="B194" s="14" t="s">
        <v>177</v>
      </c>
      <c r="C194" s="15">
        <v>41</v>
      </c>
      <c r="D194" s="15">
        <v>20</v>
      </c>
      <c r="E194" s="16">
        <f t="shared" si="23"/>
        <v>2.6571613739468567E-2</v>
      </c>
      <c r="F194" s="16">
        <f t="shared" si="24"/>
        <v>7.3964497041420114E-3</v>
      </c>
      <c r="G194" s="16">
        <f t="shared" si="26"/>
        <v>-0.51219512195121952</v>
      </c>
      <c r="H194" s="16">
        <f t="shared" si="25"/>
        <v>-1.3609850939727802E-2</v>
      </c>
    </row>
    <row r="195" spans="1:8" x14ac:dyDescent="0.2">
      <c r="A195" s="13"/>
      <c r="B195" s="14" t="s">
        <v>178</v>
      </c>
      <c r="C195" s="15">
        <v>12</v>
      </c>
      <c r="D195" s="15">
        <v>0</v>
      </c>
      <c r="E195" s="16">
        <f t="shared" si="23"/>
        <v>7.7770576798444589E-3</v>
      </c>
      <c r="F195" s="16" t="str">
        <f t="shared" si="24"/>
        <v/>
      </c>
      <c r="G195" s="16">
        <f t="shared" si="26"/>
        <v>-1</v>
      </c>
      <c r="H195" s="16">
        <f t="shared" si="25"/>
        <v>-7.7770576798444589E-3</v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2</v>
      </c>
      <c r="E197" s="16" t="str">
        <f t="shared" si="23"/>
        <v/>
      </c>
      <c r="F197" s="16">
        <f t="shared" si="24"/>
        <v>7.3964497041420117E-4</v>
      </c>
      <c r="G197" s="16">
        <f t="shared" si="26"/>
        <v>1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1</v>
      </c>
      <c r="D198" s="15">
        <v>0</v>
      </c>
      <c r="E198" s="16">
        <f t="shared" si="23"/>
        <v>6.4808813998703824E-4</v>
      </c>
      <c r="F198" s="16" t="str">
        <f t="shared" si="24"/>
        <v/>
      </c>
      <c r="G198" s="16">
        <f t="shared" si="26"/>
        <v>-1</v>
      </c>
      <c r="H198" s="16">
        <f t="shared" si="25"/>
        <v>-6.4808813998703824E-4</v>
      </c>
    </row>
    <row r="199" spans="1:8" x14ac:dyDescent="0.2">
      <c r="A199" s="13"/>
      <c r="B199" s="14" t="s">
        <v>182</v>
      </c>
      <c r="C199" s="15">
        <v>27</v>
      </c>
      <c r="D199" s="15">
        <v>19</v>
      </c>
      <c r="E199" s="16">
        <f t="shared" si="23"/>
        <v>1.7498379779650033E-2</v>
      </c>
      <c r="F199" s="16">
        <f t="shared" si="24"/>
        <v>7.0266272189349116E-3</v>
      </c>
      <c r="G199" s="16">
        <f t="shared" si="26"/>
        <v>-0.29629629629629628</v>
      </c>
      <c r="H199" s="16">
        <f t="shared" si="25"/>
        <v>-5.1847051198963059E-3</v>
      </c>
    </row>
    <row r="200" spans="1:8" ht="25.5" x14ac:dyDescent="0.2">
      <c r="A200" s="13"/>
      <c r="B200" s="14" t="s">
        <v>183</v>
      </c>
      <c r="C200" s="15">
        <v>16</v>
      </c>
      <c r="D200" s="15">
        <v>37</v>
      </c>
      <c r="E200" s="16">
        <f t="shared" si="23"/>
        <v>1.0369410239792612E-2</v>
      </c>
      <c r="F200" s="16">
        <f t="shared" si="24"/>
        <v>1.3683431952662722E-2</v>
      </c>
      <c r="G200" s="16">
        <f t="shared" si="26"/>
        <v>1.3125</v>
      </c>
      <c r="H200" s="16">
        <f t="shared" si="25"/>
        <v>1.3609850939727802E-2</v>
      </c>
    </row>
    <row r="201" spans="1:8" x14ac:dyDescent="0.2">
      <c r="A201" s="13"/>
      <c r="B201" s="14" t="s">
        <v>184</v>
      </c>
      <c r="C201" s="15">
        <v>73</v>
      </c>
      <c r="D201" s="15">
        <v>70</v>
      </c>
      <c r="E201" s="16">
        <f t="shared" si="23"/>
        <v>4.7310434219053794E-2</v>
      </c>
      <c r="F201" s="16">
        <f t="shared" si="24"/>
        <v>2.5887573964497042E-2</v>
      </c>
      <c r="G201" s="16">
        <f t="shared" si="26"/>
        <v>-4.1095890410958902E-2</v>
      </c>
      <c r="H201" s="16">
        <f t="shared" si="25"/>
        <v>-1.9442644199611147E-3</v>
      </c>
    </row>
    <row r="202" spans="1:8" x14ac:dyDescent="0.2">
      <c r="A202" s="13"/>
      <c r="B202" s="14" t="s">
        <v>185</v>
      </c>
      <c r="C202" s="15">
        <v>25</v>
      </c>
      <c r="D202" s="15">
        <v>51</v>
      </c>
      <c r="E202" s="16">
        <f t="shared" si="23"/>
        <v>1.6202203499675955E-2</v>
      </c>
      <c r="F202" s="16">
        <f t="shared" si="24"/>
        <v>1.8860946745562129E-2</v>
      </c>
      <c r="G202" s="16">
        <f t="shared" si="26"/>
        <v>1.04</v>
      </c>
      <c r="H202" s="16">
        <f t="shared" si="25"/>
        <v>1.6850291639662993E-2</v>
      </c>
    </row>
    <row r="203" spans="1:8" x14ac:dyDescent="0.2">
      <c r="A203" s="13"/>
      <c r="B203" s="14" t="s">
        <v>186</v>
      </c>
      <c r="C203" s="15">
        <v>81</v>
      </c>
      <c r="D203" s="15">
        <v>119</v>
      </c>
      <c r="E203" s="16">
        <f t="shared" si="23"/>
        <v>5.24951393389501E-2</v>
      </c>
      <c r="F203" s="16">
        <f t="shared" si="24"/>
        <v>4.4008875739644973E-2</v>
      </c>
      <c r="G203" s="16">
        <f t="shared" si="26"/>
        <v>0.46913580246913578</v>
      </c>
      <c r="H203" s="16">
        <f t="shared" si="25"/>
        <v>2.4627349319507452E-2</v>
      </c>
    </row>
    <row r="204" spans="1:8" x14ac:dyDescent="0.2">
      <c r="A204" s="13"/>
      <c r="B204" s="14" t="s">
        <v>187</v>
      </c>
      <c r="C204" s="15">
        <v>62</v>
      </c>
      <c r="D204" s="15">
        <v>65</v>
      </c>
      <c r="E204" s="16">
        <f t="shared" si="23"/>
        <v>4.0181464679196373E-2</v>
      </c>
      <c r="F204" s="16">
        <f t="shared" si="24"/>
        <v>2.403846153846154E-2</v>
      </c>
      <c r="G204" s="16">
        <f t="shared" si="26"/>
        <v>4.8387096774193547E-2</v>
      </c>
      <c r="H204" s="16">
        <f t="shared" si="25"/>
        <v>1.9442644199611147E-3</v>
      </c>
    </row>
    <row r="205" spans="1:8" x14ac:dyDescent="0.2">
      <c r="A205" s="13"/>
      <c r="B205" s="14" t="s">
        <v>188</v>
      </c>
      <c r="C205" s="15">
        <v>33</v>
      </c>
      <c r="D205" s="15">
        <v>14</v>
      </c>
      <c r="E205" s="16">
        <f t="shared" ref="E205:E236" si="27">+IF(C205=0,"",C205/C$173)</f>
        <v>2.1386908619572261E-2</v>
      </c>
      <c r="F205" s="16">
        <f t="shared" ref="F205:F236" si="28">+IF(D205=0,"",D205/D$173)</f>
        <v>5.1775147928994087E-3</v>
      </c>
      <c r="G205" s="16">
        <f t="shared" si="26"/>
        <v>-0.5757575757575758</v>
      </c>
      <c r="H205" s="16">
        <f t="shared" ref="H205:H236" si="29">+IF(OR(AND(E205=""),(G205="")),"",E205*G205)</f>
        <v>-1.2313674659753727E-2</v>
      </c>
    </row>
    <row r="206" spans="1:8" x14ac:dyDescent="0.2">
      <c r="A206" s="13"/>
      <c r="B206" s="14" t="s">
        <v>189</v>
      </c>
      <c r="C206" s="15">
        <v>6</v>
      </c>
      <c r="D206" s="15">
        <v>8</v>
      </c>
      <c r="E206" s="16">
        <f t="shared" si="27"/>
        <v>3.8885288399222295E-3</v>
      </c>
      <c r="F206" s="16">
        <f t="shared" si="28"/>
        <v>2.9585798816568047E-3</v>
      </c>
      <c r="G206" s="16">
        <f t="shared" ref="G206:G237" si="30">+IF(AND(C206=0,D206=0)," ",IF(C206=0,1,IF(D206=0,-1,(D206-C206)/C206)))</f>
        <v>0.33333333333333331</v>
      </c>
      <c r="H206" s="16">
        <f t="shared" si="29"/>
        <v>1.2961762799740765E-3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16</v>
      </c>
      <c r="D208" s="15">
        <v>79</v>
      </c>
      <c r="E208" s="16">
        <f t="shared" si="27"/>
        <v>1.0369410239792612E-2</v>
      </c>
      <c r="F208" s="16">
        <f t="shared" si="28"/>
        <v>2.9215976331360947E-2</v>
      </c>
      <c r="G208" s="16">
        <f t="shared" si="30"/>
        <v>3.9375</v>
      </c>
      <c r="H208" s="16">
        <f t="shared" si="29"/>
        <v>4.0829552819183407E-2</v>
      </c>
    </row>
    <row r="209" spans="1:8" x14ac:dyDescent="0.2">
      <c r="A209" s="13"/>
      <c r="B209" s="14" t="s">
        <v>192</v>
      </c>
      <c r="C209" s="15">
        <v>20</v>
      </c>
      <c r="D209" s="15">
        <v>24</v>
      </c>
      <c r="E209" s="16">
        <f t="shared" si="27"/>
        <v>1.2961762799740765E-2</v>
      </c>
      <c r="F209" s="16">
        <f t="shared" si="28"/>
        <v>8.8757396449704144E-3</v>
      </c>
      <c r="G209" s="16">
        <f t="shared" si="30"/>
        <v>0.2</v>
      </c>
      <c r="H209" s="16">
        <f t="shared" si="29"/>
        <v>2.592352559948153E-3</v>
      </c>
    </row>
    <row r="210" spans="1:8" x14ac:dyDescent="0.2">
      <c r="A210" s="13"/>
      <c r="B210" s="14" t="s">
        <v>193</v>
      </c>
      <c r="C210" s="15">
        <v>18</v>
      </c>
      <c r="D210" s="15">
        <v>39</v>
      </c>
      <c r="E210" s="16">
        <f t="shared" si="27"/>
        <v>1.1665586519766688E-2</v>
      </c>
      <c r="F210" s="16">
        <f t="shared" si="28"/>
        <v>1.4423076923076924E-2</v>
      </c>
      <c r="G210" s="16">
        <f t="shared" si="30"/>
        <v>1.1666666666666667</v>
      </c>
      <c r="H210" s="16">
        <f t="shared" si="29"/>
        <v>1.3609850939727804E-2</v>
      </c>
    </row>
    <row r="211" spans="1:8" x14ac:dyDescent="0.2">
      <c r="A211" s="13"/>
      <c r="B211" s="14" t="s">
        <v>194</v>
      </c>
      <c r="C211" s="15">
        <v>2</v>
      </c>
      <c r="D211" s="15">
        <v>0</v>
      </c>
      <c r="E211" s="16">
        <f t="shared" si="27"/>
        <v>1.2961762799740765E-3</v>
      </c>
      <c r="F211" s="16" t="str">
        <f t="shared" si="28"/>
        <v/>
      </c>
      <c r="G211" s="16">
        <f t="shared" si="30"/>
        <v>-1</v>
      </c>
      <c r="H211" s="16">
        <f t="shared" si="29"/>
        <v>-1.2961762799740765E-3</v>
      </c>
    </row>
    <row r="212" spans="1:8" x14ac:dyDescent="0.2">
      <c r="A212" s="13"/>
      <c r="B212" s="14" t="s">
        <v>195</v>
      </c>
      <c r="C212" s="15">
        <v>1</v>
      </c>
      <c r="D212" s="15">
        <v>3</v>
      </c>
      <c r="E212" s="16">
        <f t="shared" si="27"/>
        <v>6.4808813998703824E-4</v>
      </c>
      <c r="F212" s="16">
        <f t="shared" si="28"/>
        <v>1.1094674556213018E-3</v>
      </c>
      <c r="G212" s="16">
        <f t="shared" si="30"/>
        <v>2</v>
      </c>
      <c r="H212" s="16">
        <f t="shared" si="29"/>
        <v>1.2961762799740765E-3</v>
      </c>
    </row>
    <row r="213" spans="1:8" ht="25.5" x14ac:dyDescent="0.2">
      <c r="A213" s="13"/>
      <c r="B213" s="14" t="s">
        <v>196</v>
      </c>
      <c r="C213" s="15">
        <v>101</v>
      </c>
      <c r="D213" s="15">
        <v>91</v>
      </c>
      <c r="E213" s="16">
        <f t="shared" si="27"/>
        <v>6.5456902138690862E-2</v>
      </c>
      <c r="F213" s="16">
        <f t="shared" si="28"/>
        <v>3.3653846153846152E-2</v>
      </c>
      <c r="G213" s="16">
        <f t="shared" si="30"/>
        <v>-9.9009900990099015E-2</v>
      </c>
      <c r="H213" s="16">
        <f t="shared" si="29"/>
        <v>-6.4808813998703824E-3</v>
      </c>
    </row>
    <row r="214" spans="1:8" x14ac:dyDescent="0.2">
      <c r="A214" s="13"/>
      <c r="B214" s="14" t="s">
        <v>197</v>
      </c>
      <c r="C214" s="15">
        <v>15</v>
      </c>
      <c r="D214" s="15">
        <v>9</v>
      </c>
      <c r="E214" s="16">
        <f t="shared" si="27"/>
        <v>9.7213220998055728E-3</v>
      </c>
      <c r="F214" s="16">
        <f t="shared" si="28"/>
        <v>3.3284023668639054E-3</v>
      </c>
      <c r="G214" s="16">
        <f t="shared" si="30"/>
        <v>-0.4</v>
      </c>
      <c r="H214" s="16">
        <f t="shared" si="29"/>
        <v>-3.8885288399222295E-3</v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1</v>
      </c>
      <c r="D216" s="15">
        <v>8</v>
      </c>
      <c r="E216" s="16">
        <f t="shared" si="27"/>
        <v>6.4808813998703824E-4</v>
      </c>
      <c r="F216" s="16">
        <f t="shared" si="28"/>
        <v>2.9585798816568047E-3</v>
      </c>
      <c r="G216" s="16">
        <f t="shared" si="30"/>
        <v>7</v>
      </c>
      <c r="H216" s="16">
        <f t="shared" si="29"/>
        <v>4.5366169799092677E-3</v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26</v>
      </c>
      <c r="E218" s="16" t="str">
        <f t="shared" si="27"/>
        <v/>
      </c>
      <c r="F218" s="16">
        <f t="shared" si="28"/>
        <v>9.6153846153846159E-3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1</v>
      </c>
      <c r="E219" s="16" t="str">
        <f t="shared" si="27"/>
        <v/>
      </c>
      <c r="F219" s="16">
        <f t="shared" si="28"/>
        <v>3.6982248520710058E-4</v>
      </c>
      <c r="G219" s="16">
        <f t="shared" si="30"/>
        <v>1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1</v>
      </c>
      <c r="D223" s="15">
        <v>0</v>
      </c>
      <c r="E223" s="16">
        <f t="shared" si="27"/>
        <v>6.4808813998703824E-4</v>
      </c>
      <c r="F223" s="16" t="str">
        <f t="shared" si="28"/>
        <v/>
      </c>
      <c r="G223" s="16">
        <f t="shared" si="30"/>
        <v>-1</v>
      </c>
      <c r="H223" s="16">
        <f t="shared" si="29"/>
        <v>-6.4808813998703824E-4</v>
      </c>
    </row>
    <row r="224" spans="1:8" x14ac:dyDescent="0.2">
      <c r="A224" s="13"/>
      <c r="B224" s="14" t="s">
        <v>207</v>
      </c>
      <c r="C224" s="15">
        <v>1</v>
      </c>
      <c r="D224" s="15">
        <v>0</v>
      </c>
      <c r="E224" s="16">
        <f t="shared" si="27"/>
        <v>6.4808813998703824E-4</v>
      </c>
      <c r="F224" s="16" t="str">
        <f t="shared" si="28"/>
        <v/>
      </c>
      <c r="G224" s="16">
        <f t="shared" si="30"/>
        <v>-1</v>
      </c>
      <c r="H224" s="16">
        <f t="shared" si="29"/>
        <v>-6.4808813998703824E-4</v>
      </c>
    </row>
    <row r="225" spans="1:8" x14ac:dyDescent="0.2">
      <c r="A225" s="13"/>
      <c r="B225" s="14" t="s">
        <v>208</v>
      </c>
      <c r="C225" s="15">
        <v>50</v>
      </c>
      <c r="D225" s="15">
        <v>161</v>
      </c>
      <c r="E225" s="16">
        <f t="shared" si="27"/>
        <v>3.240440699935191E-2</v>
      </c>
      <c r="F225" s="16">
        <f t="shared" si="28"/>
        <v>5.9541420118343194E-2</v>
      </c>
      <c r="G225" s="16">
        <f t="shared" si="30"/>
        <v>2.2200000000000002</v>
      </c>
      <c r="H225" s="16">
        <f t="shared" si="29"/>
        <v>7.1937783538561242E-2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3</v>
      </c>
      <c r="E227" s="16" t="str">
        <f t="shared" si="27"/>
        <v/>
      </c>
      <c r="F227" s="16">
        <f t="shared" si="28"/>
        <v>1.1094674556213018E-3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2</v>
      </c>
      <c r="D228" s="15">
        <v>9</v>
      </c>
      <c r="E228" s="16">
        <f t="shared" si="27"/>
        <v>1.2961762799740765E-3</v>
      </c>
      <c r="F228" s="16">
        <f t="shared" si="28"/>
        <v>3.3284023668639054E-3</v>
      </c>
      <c r="G228" s="16">
        <f t="shared" si="30"/>
        <v>3.5</v>
      </c>
      <c r="H228" s="16">
        <f t="shared" si="29"/>
        <v>4.5366169799092677E-3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1</v>
      </c>
      <c r="D230" s="15">
        <v>1</v>
      </c>
      <c r="E230" s="16">
        <f t="shared" si="27"/>
        <v>6.4808813998703824E-4</v>
      </c>
      <c r="F230" s="16">
        <f t="shared" si="28"/>
        <v>3.6982248520710058E-4</v>
      </c>
      <c r="G230" s="16">
        <f t="shared" si="30"/>
        <v>0</v>
      </c>
      <c r="H230" s="16">
        <f t="shared" si="29"/>
        <v>0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1</v>
      </c>
      <c r="D232" s="15">
        <v>40</v>
      </c>
      <c r="E232" s="16">
        <f t="shared" si="27"/>
        <v>6.4808813998703824E-4</v>
      </c>
      <c r="F232" s="16">
        <f t="shared" si="28"/>
        <v>1.4792899408284023E-2</v>
      </c>
      <c r="G232" s="16">
        <f t="shared" si="30"/>
        <v>39</v>
      </c>
      <c r="H232" s="16">
        <f t="shared" si="29"/>
        <v>2.5275437459494492E-2</v>
      </c>
    </row>
    <row r="233" spans="1:8" x14ac:dyDescent="0.2">
      <c r="A233" s="13"/>
      <c r="B233" s="14" t="s">
        <v>216</v>
      </c>
      <c r="C233" s="15">
        <v>0</v>
      </c>
      <c r="D233" s="15">
        <v>1</v>
      </c>
      <c r="E233" s="16" t="str">
        <f t="shared" si="27"/>
        <v/>
      </c>
      <c r="F233" s="16">
        <f t="shared" si="28"/>
        <v>3.6982248520710058E-4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1</v>
      </c>
      <c r="E234" s="16" t="str">
        <f t="shared" si="27"/>
        <v/>
      </c>
      <c r="F234" s="16">
        <f t="shared" si="28"/>
        <v>3.6982248520710058E-4</v>
      </c>
      <c r="G234" s="16">
        <f t="shared" si="30"/>
        <v>1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1</v>
      </c>
      <c r="E235" s="16" t="str">
        <f t="shared" si="27"/>
        <v/>
      </c>
      <c r="F235" s="16">
        <f t="shared" si="28"/>
        <v>3.6982248520710058E-4</v>
      </c>
      <c r="G235" s="16">
        <f t="shared" si="30"/>
        <v>1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2</v>
      </c>
      <c r="D236" s="15">
        <v>11</v>
      </c>
      <c r="E236" s="16">
        <f t="shared" si="27"/>
        <v>1.2961762799740765E-3</v>
      </c>
      <c r="F236" s="16">
        <f t="shared" si="28"/>
        <v>4.0680473372781065E-3</v>
      </c>
      <c r="G236" s="16">
        <f t="shared" si="30"/>
        <v>4.5</v>
      </c>
      <c r="H236" s="16">
        <f t="shared" si="29"/>
        <v>5.8327932598833442E-3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9</v>
      </c>
      <c r="D238" s="15">
        <v>20</v>
      </c>
      <c r="E238" s="16">
        <f t="shared" si="31"/>
        <v>5.8327932598833442E-3</v>
      </c>
      <c r="F238" s="16">
        <f t="shared" si="32"/>
        <v>7.3964497041420114E-3</v>
      </c>
      <c r="G238" s="16">
        <f t="shared" ref="G238:G269" si="34">+IF(AND(C238=0,D238=0)," ",IF(C238=0,1,IF(D238=0,-1,(D238-C238)/C238)))</f>
        <v>1.2222222222222223</v>
      </c>
      <c r="H238" s="16">
        <f t="shared" si="33"/>
        <v>7.1289695398574215E-3</v>
      </c>
    </row>
    <row r="239" spans="1:8" x14ac:dyDescent="0.2">
      <c r="A239" s="13"/>
      <c r="B239" s="14" t="s">
        <v>222</v>
      </c>
      <c r="C239" s="15">
        <v>0</v>
      </c>
      <c r="D239" s="15">
        <v>10</v>
      </c>
      <c r="E239" s="16" t="str">
        <f t="shared" si="31"/>
        <v/>
      </c>
      <c r="F239" s="16">
        <f t="shared" si="32"/>
        <v>3.6982248520710057E-3</v>
      </c>
      <c r="G239" s="16">
        <f t="shared" si="34"/>
        <v>1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1</v>
      </c>
      <c r="D240" s="15">
        <v>1</v>
      </c>
      <c r="E240" s="16">
        <f t="shared" si="31"/>
        <v>6.4808813998703824E-4</v>
      </c>
      <c r="F240" s="16">
        <f t="shared" si="32"/>
        <v>3.6982248520710058E-4</v>
      </c>
      <c r="G240" s="16">
        <f t="shared" si="34"/>
        <v>0</v>
      </c>
      <c r="H240" s="16">
        <f t="shared" si="33"/>
        <v>0</v>
      </c>
    </row>
    <row r="241" spans="1:8" x14ac:dyDescent="0.2">
      <c r="A241" s="13"/>
      <c r="B241" s="14" t="s">
        <v>224</v>
      </c>
      <c r="C241" s="15">
        <v>16</v>
      </c>
      <c r="D241" s="15">
        <v>76</v>
      </c>
      <c r="E241" s="16">
        <f t="shared" si="31"/>
        <v>1.0369410239792612E-2</v>
      </c>
      <c r="F241" s="16">
        <f t="shared" si="32"/>
        <v>2.8106508875739646E-2</v>
      </c>
      <c r="G241" s="16">
        <f t="shared" si="34"/>
        <v>3.75</v>
      </c>
      <c r="H241" s="16">
        <f t="shared" si="33"/>
        <v>3.8885288399222298E-2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2</v>
      </c>
      <c r="E243" s="16" t="str">
        <f t="shared" si="31"/>
        <v/>
      </c>
      <c r="F243" s="16">
        <f t="shared" si="32"/>
        <v>7.3964497041420117E-4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7</v>
      </c>
      <c r="E244" s="16" t="str">
        <f t="shared" si="31"/>
        <v/>
      </c>
      <c r="F244" s="16">
        <f t="shared" si="32"/>
        <v>2.5887573964497044E-3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1</v>
      </c>
      <c r="E245" s="16" t="str">
        <f t="shared" si="31"/>
        <v/>
      </c>
      <c r="F245" s="16">
        <f t="shared" si="32"/>
        <v>3.6982248520710058E-4</v>
      </c>
      <c r="G245" s="16">
        <f t="shared" si="34"/>
        <v>1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1</v>
      </c>
      <c r="D246" s="15">
        <v>0</v>
      </c>
      <c r="E246" s="16">
        <f t="shared" si="31"/>
        <v>6.4808813998703824E-4</v>
      </c>
      <c r="F246" s="16" t="str">
        <f t="shared" si="32"/>
        <v/>
      </c>
      <c r="G246" s="16">
        <f t="shared" si="34"/>
        <v>-1</v>
      </c>
      <c r="H246" s="16">
        <f t="shared" si="33"/>
        <v>-6.4808813998703824E-4</v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2</v>
      </c>
      <c r="D249" s="15">
        <v>2</v>
      </c>
      <c r="E249" s="16">
        <f t="shared" si="31"/>
        <v>1.2961762799740765E-3</v>
      </c>
      <c r="F249" s="16">
        <f t="shared" si="32"/>
        <v>7.3964497041420117E-4</v>
      </c>
      <c r="G249" s="16">
        <f t="shared" si="34"/>
        <v>0</v>
      </c>
      <c r="H249" s="16">
        <f t="shared" si="33"/>
        <v>0</v>
      </c>
    </row>
    <row r="250" spans="1:8" x14ac:dyDescent="0.2">
      <c r="A250" s="13"/>
      <c r="B250" s="14" t="s">
        <v>233</v>
      </c>
      <c r="C250" s="15">
        <v>4</v>
      </c>
      <c r="D250" s="15">
        <v>7</v>
      </c>
      <c r="E250" s="16">
        <f t="shared" si="31"/>
        <v>2.592352559948153E-3</v>
      </c>
      <c r="F250" s="16">
        <f t="shared" si="32"/>
        <v>2.5887573964497044E-3</v>
      </c>
      <c r="G250" s="16">
        <f t="shared" si="34"/>
        <v>0.75</v>
      </c>
      <c r="H250" s="16">
        <f t="shared" si="33"/>
        <v>1.9442644199611147E-3</v>
      </c>
    </row>
    <row r="251" spans="1:8" x14ac:dyDescent="0.2">
      <c r="A251" s="13"/>
      <c r="B251" s="14" t="s">
        <v>234</v>
      </c>
      <c r="C251" s="15">
        <v>0</v>
      </c>
      <c r="D251" s="15">
        <v>1</v>
      </c>
      <c r="E251" s="16" t="str">
        <f t="shared" si="31"/>
        <v/>
      </c>
      <c r="F251" s="16">
        <f t="shared" si="32"/>
        <v>3.6982248520710058E-4</v>
      </c>
      <c r="G251" s="16">
        <f t="shared" si="34"/>
        <v>1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3</v>
      </c>
      <c r="D256" s="15">
        <v>1</v>
      </c>
      <c r="E256" s="16">
        <f t="shared" si="31"/>
        <v>1.9442644199611147E-3</v>
      </c>
      <c r="F256" s="16">
        <f t="shared" si="32"/>
        <v>3.6982248520710058E-4</v>
      </c>
      <c r="G256" s="16">
        <f t="shared" si="34"/>
        <v>-0.66666666666666663</v>
      </c>
      <c r="H256" s="16">
        <f t="shared" si="33"/>
        <v>-1.2961762799740765E-3</v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8</v>
      </c>
      <c r="D258" s="15">
        <v>1</v>
      </c>
      <c r="E258" s="16">
        <f t="shared" si="31"/>
        <v>5.1847051198963059E-3</v>
      </c>
      <c r="F258" s="16">
        <f t="shared" si="32"/>
        <v>3.6982248520710058E-4</v>
      </c>
      <c r="G258" s="16">
        <f t="shared" si="34"/>
        <v>-0.875</v>
      </c>
      <c r="H258" s="16">
        <f t="shared" si="33"/>
        <v>-4.5366169799092677E-3</v>
      </c>
    </row>
    <row r="259" spans="1:8" ht="25.5" x14ac:dyDescent="0.2">
      <c r="A259" s="13"/>
      <c r="B259" s="14" t="s">
        <v>241</v>
      </c>
      <c r="C259" s="15">
        <v>20</v>
      </c>
      <c r="D259" s="15">
        <v>22</v>
      </c>
      <c r="E259" s="16">
        <f t="shared" si="31"/>
        <v>1.2961762799740765E-2</v>
      </c>
      <c r="F259" s="16">
        <f t="shared" si="32"/>
        <v>8.1360946745562129E-3</v>
      </c>
      <c r="G259" s="16">
        <f t="shared" si="34"/>
        <v>0.1</v>
      </c>
      <c r="H259" s="16">
        <f t="shared" si="33"/>
        <v>1.2961762799740765E-3</v>
      </c>
    </row>
    <row r="260" spans="1:8" x14ac:dyDescent="0.2">
      <c r="A260" s="13"/>
      <c r="B260" s="14" t="s">
        <v>242</v>
      </c>
      <c r="C260" s="15">
        <v>6</v>
      </c>
      <c r="D260" s="15">
        <v>16</v>
      </c>
      <c r="E260" s="16">
        <f t="shared" si="31"/>
        <v>3.8885288399222295E-3</v>
      </c>
      <c r="F260" s="16">
        <f t="shared" si="32"/>
        <v>5.9171597633136093E-3</v>
      </c>
      <c r="G260" s="16">
        <f t="shared" si="34"/>
        <v>1.6666666666666667</v>
      </c>
      <c r="H260" s="16">
        <f t="shared" si="33"/>
        <v>6.4808813998703824E-3</v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2</v>
      </c>
      <c r="D262" s="15">
        <v>2</v>
      </c>
      <c r="E262" s="16">
        <f t="shared" si="31"/>
        <v>1.2961762799740765E-3</v>
      </c>
      <c r="F262" s="16">
        <f t="shared" si="32"/>
        <v>7.3964497041420117E-4</v>
      </c>
      <c r="G262" s="16">
        <f t="shared" si="34"/>
        <v>0</v>
      </c>
      <c r="H262" s="16">
        <f t="shared" si="33"/>
        <v>0</v>
      </c>
    </row>
    <row r="263" spans="1:8" x14ac:dyDescent="0.2">
      <c r="A263" s="13"/>
      <c r="B263" s="14" t="s">
        <v>245</v>
      </c>
      <c r="C263" s="15">
        <v>0</v>
      </c>
      <c r="D263" s="15">
        <v>7</v>
      </c>
      <c r="E263" s="16" t="str">
        <f t="shared" si="31"/>
        <v/>
      </c>
      <c r="F263" s="16">
        <f t="shared" si="32"/>
        <v>2.5887573964497044E-3</v>
      </c>
      <c r="G263" s="16">
        <f t="shared" si="34"/>
        <v>1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43</v>
      </c>
      <c r="D264" s="15">
        <v>90</v>
      </c>
      <c r="E264" s="16">
        <f t="shared" si="31"/>
        <v>2.7867790019442645E-2</v>
      </c>
      <c r="F264" s="16">
        <f t="shared" si="32"/>
        <v>3.3284023668639057E-2</v>
      </c>
      <c r="G264" s="16">
        <f t="shared" si="34"/>
        <v>1.0930232558139534</v>
      </c>
      <c r="H264" s="16">
        <f t="shared" si="33"/>
        <v>3.0460142579390798E-2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1</v>
      </c>
      <c r="D266" s="15">
        <v>2</v>
      </c>
      <c r="E266" s="16">
        <f t="shared" si="31"/>
        <v>6.4808813998703824E-4</v>
      </c>
      <c r="F266" s="16">
        <f t="shared" si="32"/>
        <v>7.3964497041420117E-4</v>
      </c>
      <c r="G266" s="16">
        <f t="shared" si="34"/>
        <v>1</v>
      </c>
      <c r="H266" s="16">
        <f t="shared" si="33"/>
        <v>6.4808813998703824E-4</v>
      </c>
    </row>
    <row r="267" spans="1:8" x14ac:dyDescent="0.2">
      <c r="A267" s="13"/>
      <c r="B267" s="14" t="s">
        <v>249</v>
      </c>
      <c r="C267" s="15">
        <v>1</v>
      </c>
      <c r="D267" s="15">
        <v>3</v>
      </c>
      <c r="E267" s="16">
        <f t="shared" si="31"/>
        <v>6.4808813998703824E-4</v>
      </c>
      <c r="F267" s="16">
        <f t="shared" si="32"/>
        <v>1.1094674556213018E-3</v>
      </c>
      <c r="G267" s="16">
        <f t="shared" si="34"/>
        <v>2</v>
      </c>
      <c r="H267" s="16">
        <f t="shared" si="33"/>
        <v>1.2961762799740765E-3</v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1</v>
      </c>
      <c r="D270" s="15">
        <v>2</v>
      </c>
      <c r="E270" s="16">
        <f t="shared" si="35"/>
        <v>6.4808813998703824E-4</v>
      </c>
      <c r="F270" s="16">
        <f t="shared" si="36"/>
        <v>7.3964497041420117E-4</v>
      </c>
      <c r="G270" s="16">
        <f t="shared" ref="G270:G301" si="38">+IF(AND(C270=0,D270=0)," ",IF(C270=0,1,IF(D270=0,-1,(D270-C270)/C270)))</f>
        <v>1</v>
      </c>
      <c r="H270" s="16">
        <f t="shared" si="37"/>
        <v>6.4808813998703824E-4</v>
      </c>
    </row>
    <row r="271" spans="1:8" x14ac:dyDescent="0.2">
      <c r="A271" s="13"/>
      <c r="B271" s="14" t="s">
        <v>253</v>
      </c>
      <c r="C271" s="15">
        <v>0</v>
      </c>
      <c r="D271" s="15">
        <v>1</v>
      </c>
      <c r="E271" s="16" t="str">
        <f t="shared" si="35"/>
        <v/>
      </c>
      <c r="F271" s="16">
        <f t="shared" si="36"/>
        <v>3.6982248520710058E-4</v>
      </c>
      <c r="G271" s="16">
        <f t="shared" si="38"/>
        <v>1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5</v>
      </c>
      <c r="D273" s="15">
        <v>0</v>
      </c>
      <c r="E273" s="16">
        <f t="shared" si="35"/>
        <v>3.2404406999351912E-3</v>
      </c>
      <c r="F273" s="16" t="str">
        <f t="shared" si="36"/>
        <v/>
      </c>
      <c r="G273" s="16">
        <f t="shared" si="38"/>
        <v>-1</v>
      </c>
      <c r="H273" s="16">
        <f t="shared" si="37"/>
        <v>-3.2404406999351912E-3</v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86</v>
      </c>
      <c r="D275" s="15">
        <v>45</v>
      </c>
      <c r="E275" s="16">
        <f t="shared" si="35"/>
        <v>5.5735580038885291E-2</v>
      </c>
      <c r="F275" s="16">
        <f t="shared" si="36"/>
        <v>1.6642011834319528E-2</v>
      </c>
      <c r="G275" s="16">
        <f t="shared" si="38"/>
        <v>-0.47674418604651164</v>
      </c>
      <c r="H275" s="16">
        <f t="shared" si="37"/>
        <v>-2.6571613739468571E-2</v>
      </c>
    </row>
    <row r="276" spans="1:8" ht="25.5" x14ac:dyDescent="0.2">
      <c r="A276" s="13"/>
      <c r="B276" s="14" t="s">
        <v>258</v>
      </c>
      <c r="C276" s="15">
        <v>29</v>
      </c>
      <c r="D276" s="15">
        <v>86</v>
      </c>
      <c r="E276" s="16">
        <f t="shared" si="35"/>
        <v>1.8794556059624108E-2</v>
      </c>
      <c r="F276" s="16">
        <f t="shared" si="36"/>
        <v>3.1804733727810654E-2</v>
      </c>
      <c r="G276" s="16">
        <f t="shared" si="38"/>
        <v>1.9655172413793103</v>
      </c>
      <c r="H276" s="16">
        <f t="shared" si="37"/>
        <v>3.6941023979261176E-2</v>
      </c>
    </row>
    <row r="277" spans="1:8" x14ac:dyDescent="0.2">
      <c r="A277" s="13"/>
      <c r="B277" s="14" t="s">
        <v>259</v>
      </c>
      <c r="C277" s="15">
        <v>8</v>
      </c>
      <c r="D277" s="15">
        <v>5</v>
      </c>
      <c r="E277" s="16">
        <f t="shared" si="35"/>
        <v>5.1847051198963059E-3</v>
      </c>
      <c r="F277" s="16">
        <f t="shared" si="36"/>
        <v>1.8491124260355029E-3</v>
      </c>
      <c r="G277" s="16">
        <f t="shared" si="38"/>
        <v>-0.375</v>
      </c>
      <c r="H277" s="16">
        <f t="shared" si="37"/>
        <v>-1.9442644199611147E-3</v>
      </c>
    </row>
    <row r="278" spans="1:8" x14ac:dyDescent="0.2">
      <c r="A278" s="13"/>
      <c r="B278" s="14" t="s">
        <v>260</v>
      </c>
      <c r="C278" s="15">
        <v>27</v>
      </c>
      <c r="D278" s="15">
        <v>5</v>
      </c>
      <c r="E278" s="16">
        <f t="shared" si="35"/>
        <v>1.7498379779650033E-2</v>
      </c>
      <c r="F278" s="16">
        <f t="shared" si="36"/>
        <v>1.8491124260355029E-3</v>
      </c>
      <c r="G278" s="16">
        <f t="shared" si="38"/>
        <v>-0.81481481481481477</v>
      </c>
      <c r="H278" s="16">
        <f t="shared" si="37"/>
        <v>-1.4257939079714841E-2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1</v>
      </c>
      <c r="D280" s="15">
        <v>1</v>
      </c>
      <c r="E280" s="16">
        <f t="shared" si="35"/>
        <v>6.4808813998703824E-4</v>
      </c>
      <c r="F280" s="16">
        <f t="shared" si="36"/>
        <v>3.6982248520710058E-4</v>
      </c>
      <c r="G280" s="16">
        <f t="shared" si="38"/>
        <v>0</v>
      </c>
      <c r="H280" s="16">
        <f t="shared" si="37"/>
        <v>0</v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56</v>
      </c>
      <c r="E282" s="16" t="str">
        <f t="shared" si="35"/>
        <v/>
      </c>
      <c r="F282" s="16">
        <f t="shared" si="36"/>
        <v>2.0710059171597635E-2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5</v>
      </c>
      <c r="D283" s="15">
        <v>11</v>
      </c>
      <c r="E283" s="16">
        <f t="shared" si="35"/>
        <v>3.2404406999351912E-3</v>
      </c>
      <c r="F283" s="16">
        <f t="shared" si="36"/>
        <v>4.0680473372781065E-3</v>
      </c>
      <c r="G283" s="16">
        <f t="shared" si="38"/>
        <v>1.2</v>
      </c>
      <c r="H283" s="16">
        <f t="shared" si="37"/>
        <v>3.8885288399222295E-3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15</v>
      </c>
      <c r="D286" s="15">
        <v>114</v>
      </c>
      <c r="E286" s="16">
        <f t="shared" si="35"/>
        <v>9.7213220998055728E-3</v>
      </c>
      <c r="F286" s="16">
        <f t="shared" si="36"/>
        <v>4.2159763313609468E-2</v>
      </c>
      <c r="G286" s="16">
        <f t="shared" si="38"/>
        <v>6.6</v>
      </c>
      <c r="H286" s="16">
        <f t="shared" si="37"/>
        <v>6.416072585871678E-2</v>
      </c>
    </row>
    <row r="287" spans="1:8" x14ac:dyDescent="0.2">
      <c r="A287" s="13"/>
      <c r="B287" s="14" t="s">
        <v>269</v>
      </c>
      <c r="C287" s="15">
        <v>7</v>
      </c>
      <c r="D287" s="15">
        <v>8</v>
      </c>
      <c r="E287" s="16">
        <f t="shared" si="35"/>
        <v>4.5366169799092677E-3</v>
      </c>
      <c r="F287" s="16">
        <f t="shared" si="36"/>
        <v>2.9585798816568047E-3</v>
      </c>
      <c r="G287" s="16">
        <f t="shared" si="38"/>
        <v>0.14285714285714285</v>
      </c>
      <c r="H287" s="16">
        <f t="shared" si="37"/>
        <v>6.4808813998703824E-4</v>
      </c>
    </row>
    <row r="288" spans="1:8" x14ac:dyDescent="0.2">
      <c r="A288" s="13"/>
      <c r="B288" s="14" t="s">
        <v>270</v>
      </c>
      <c r="C288" s="15">
        <v>27</v>
      </c>
      <c r="D288" s="15">
        <v>19</v>
      </c>
      <c r="E288" s="16">
        <f t="shared" si="35"/>
        <v>1.7498379779650033E-2</v>
      </c>
      <c r="F288" s="16">
        <f t="shared" si="36"/>
        <v>7.0266272189349116E-3</v>
      </c>
      <c r="G288" s="16">
        <f t="shared" si="38"/>
        <v>-0.29629629629629628</v>
      </c>
      <c r="H288" s="16">
        <f t="shared" si="37"/>
        <v>-5.1847051198963059E-3</v>
      </c>
    </row>
    <row r="289" spans="1:8" x14ac:dyDescent="0.2">
      <c r="A289" s="13"/>
      <c r="B289" s="14" t="s">
        <v>271</v>
      </c>
      <c r="C289" s="15">
        <v>3</v>
      </c>
      <c r="D289" s="15">
        <v>20</v>
      </c>
      <c r="E289" s="16">
        <f t="shared" si="35"/>
        <v>1.9442644199611147E-3</v>
      </c>
      <c r="F289" s="16">
        <f t="shared" si="36"/>
        <v>7.3964497041420114E-3</v>
      </c>
      <c r="G289" s="16">
        <f t="shared" si="38"/>
        <v>5.666666666666667</v>
      </c>
      <c r="H289" s="16">
        <f t="shared" si="37"/>
        <v>1.1017498379779651E-2</v>
      </c>
    </row>
    <row r="290" spans="1:8" x14ac:dyDescent="0.2">
      <c r="A290" s="13"/>
      <c r="B290" s="14" t="s">
        <v>272</v>
      </c>
      <c r="C290" s="15">
        <v>7</v>
      </c>
      <c r="D290" s="15">
        <v>65</v>
      </c>
      <c r="E290" s="16">
        <f t="shared" si="35"/>
        <v>4.5366169799092677E-3</v>
      </c>
      <c r="F290" s="16">
        <f t="shared" si="36"/>
        <v>2.403846153846154E-2</v>
      </c>
      <c r="G290" s="16">
        <f t="shared" si="38"/>
        <v>8.2857142857142865</v>
      </c>
      <c r="H290" s="16">
        <f t="shared" si="37"/>
        <v>3.7589112119248223E-2</v>
      </c>
    </row>
    <row r="291" spans="1:8" x14ac:dyDescent="0.2">
      <c r="A291" s="13"/>
      <c r="B291" s="14" t="s">
        <v>273</v>
      </c>
      <c r="C291" s="15">
        <v>9</v>
      </c>
      <c r="D291" s="15">
        <v>17</v>
      </c>
      <c r="E291" s="16">
        <f t="shared" si="35"/>
        <v>5.8327932598833442E-3</v>
      </c>
      <c r="F291" s="16">
        <f t="shared" si="36"/>
        <v>6.2869822485207101E-3</v>
      </c>
      <c r="G291" s="16">
        <f t="shared" si="38"/>
        <v>0.88888888888888884</v>
      </c>
      <c r="H291" s="16">
        <f t="shared" si="37"/>
        <v>5.1847051198963059E-3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11</v>
      </c>
      <c r="E292" s="16" t="str">
        <f t="shared" si="35"/>
        <v/>
      </c>
      <c r="F292" s="16">
        <f t="shared" si="36"/>
        <v>4.0680473372781065E-3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4</v>
      </c>
      <c r="D293" s="15">
        <v>1</v>
      </c>
      <c r="E293" s="16">
        <f t="shared" si="35"/>
        <v>2.592352559948153E-3</v>
      </c>
      <c r="F293" s="16">
        <f t="shared" si="36"/>
        <v>3.6982248520710058E-4</v>
      </c>
      <c r="G293" s="16">
        <f t="shared" si="38"/>
        <v>-0.75</v>
      </c>
      <c r="H293" s="16">
        <f t="shared" si="37"/>
        <v>-1.9442644199611147E-3</v>
      </c>
    </row>
    <row r="294" spans="1:8" x14ac:dyDescent="0.2">
      <c r="A294" s="13"/>
      <c r="B294" s="14" t="s">
        <v>276</v>
      </c>
      <c r="C294" s="15">
        <v>27</v>
      </c>
      <c r="D294" s="15">
        <v>42</v>
      </c>
      <c r="E294" s="16">
        <f t="shared" si="35"/>
        <v>1.7498379779650033E-2</v>
      </c>
      <c r="F294" s="16">
        <f t="shared" si="36"/>
        <v>1.5532544378698224E-2</v>
      </c>
      <c r="G294" s="16">
        <f t="shared" si="38"/>
        <v>0.55555555555555558</v>
      </c>
      <c r="H294" s="16">
        <f t="shared" si="37"/>
        <v>9.7213220998055745E-3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6</v>
      </c>
      <c r="E296" s="16" t="str">
        <f t="shared" si="35"/>
        <v/>
      </c>
      <c r="F296" s="16">
        <f t="shared" si="36"/>
        <v>2.2189349112426036E-3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2</v>
      </c>
      <c r="E297" s="16" t="str">
        <f t="shared" si="35"/>
        <v/>
      </c>
      <c r="F297" s="16">
        <f t="shared" si="36"/>
        <v>7.3964497041420117E-4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3</v>
      </c>
      <c r="E298" s="16" t="str">
        <f t="shared" si="35"/>
        <v/>
      </c>
      <c r="F298" s="16">
        <f t="shared" si="36"/>
        <v>1.1094674556213018E-3</v>
      </c>
      <c r="G298" s="16">
        <f t="shared" si="38"/>
        <v>1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6</v>
      </c>
      <c r="D300" s="15">
        <v>3</v>
      </c>
      <c r="E300" s="16">
        <f t="shared" si="35"/>
        <v>3.8885288399222295E-3</v>
      </c>
      <c r="F300" s="16">
        <f t="shared" si="36"/>
        <v>1.1094674556213018E-3</v>
      </c>
      <c r="G300" s="16">
        <f t="shared" si="38"/>
        <v>-0.5</v>
      </c>
      <c r="H300" s="16">
        <f t="shared" si="37"/>
        <v>-1.9442644199611147E-3</v>
      </c>
    </row>
    <row r="301" spans="1:8" x14ac:dyDescent="0.2">
      <c r="A301" s="13"/>
      <c r="B301" s="14" t="s">
        <v>283</v>
      </c>
      <c r="C301" s="15">
        <v>4</v>
      </c>
      <c r="D301" s="15">
        <v>3</v>
      </c>
      <c r="E301" s="16">
        <f t="shared" ref="E301:E332" si="39">+IF(C301=0,"",C301/C$173)</f>
        <v>2.592352559948153E-3</v>
      </c>
      <c r="F301" s="16">
        <f t="shared" ref="F301:F332" si="40">+IF(D301=0,"",D301/D$173)</f>
        <v>1.1094674556213018E-3</v>
      </c>
      <c r="G301" s="16">
        <f t="shared" si="38"/>
        <v>-0.25</v>
      </c>
      <c r="H301" s="16">
        <f t="shared" ref="H301:H332" si="41">+IF(OR(AND(E301=""),(G301="")),"",E301*G301)</f>
        <v>-6.4808813998703824E-4</v>
      </c>
    </row>
    <row r="302" spans="1:8" ht="25.5" x14ac:dyDescent="0.2">
      <c r="A302" s="13"/>
      <c r="B302" s="14" t="s">
        <v>284</v>
      </c>
      <c r="C302" s="15">
        <v>4</v>
      </c>
      <c r="D302" s="15">
        <v>14</v>
      </c>
      <c r="E302" s="16">
        <f t="shared" si="39"/>
        <v>2.592352559948153E-3</v>
      </c>
      <c r="F302" s="16">
        <f t="shared" si="40"/>
        <v>5.1775147928994087E-3</v>
      </c>
      <c r="G302" s="16">
        <f t="shared" ref="G302:G333" si="42">+IF(AND(C302=0,D302=0)," ",IF(C302=0,1,IF(D302=0,-1,(D302-C302)/C302)))</f>
        <v>2.5</v>
      </c>
      <c r="H302" s="16">
        <f t="shared" si="41"/>
        <v>6.4808813998703824E-3</v>
      </c>
    </row>
    <row r="303" spans="1:8" x14ac:dyDescent="0.2">
      <c r="A303" s="13"/>
      <c r="B303" s="14" t="s">
        <v>285</v>
      </c>
      <c r="C303" s="15">
        <v>0</v>
      </c>
      <c r="D303" s="15">
        <v>3</v>
      </c>
      <c r="E303" s="16" t="str">
        <f t="shared" si="39"/>
        <v/>
      </c>
      <c r="F303" s="16">
        <f t="shared" si="40"/>
        <v>1.1094674556213018E-3</v>
      </c>
      <c r="G303" s="16">
        <f t="shared" si="42"/>
        <v>1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2</v>
      </c>
      <c r="E304" s="16" t="str">
        <f t="shared" si="39"/>
        <v/>
      </c>
      <c r="F304" s="16">
        <f t="shared" si="40"/>
        <v>7.3964497041420117E-4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20</v>
      </c>
      <c r="D305" s="15">
        <v>13</v>
      </c>
      <c r="E305" s="16">
        <f t="shared" si="39"/>
        <v>1.2961762799740765E-2</v>
      </c>
      <c r="F305" s="16">
        <f t="shared" si="40"/>
        <v>4.807692307692308E-3</v>
      </c>
      <c r="G305" s="16">
        <f t="shared" si="42"/>
        <v>-0.35</v>
      </c>
      <c r="H305" s="16">
        <f t="shared" si="41"/>
        <v>-4.5366169799092677E-3</v>
      </c>
    </row>
    <row r="306" spans="1:8" x14ac:dyDescent="0.2">
      <c r="A306" s="13"/>
      <c r="B306" s="14" t="s">
        <v>288</v>
      </c>
      <c r="C306" s="15">
        <v>1</v>
      </c>
      <c r="D306" s="15">
        <v>2</v>
      </c>
      <c r="E306" s="16">
        <f t="shared" si="39"/>
        <v>6.4808813998703824E-4</v>
      </c>
      <c r="F306" s="16">
        <f t="shared" si="40"/>
        <v>7.3964497041420117E-4</v>
      </c>
      <c r="G306" s="16">
        <f t="shared" si="42"/>
        <v>1</v>
      </c>
      <c r="H306" s="16">
        <f t="shared" si="41"/>
        <v>6.4808813998703824E-4</v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119</v>
      </c>
      <c r="D308" s="15">
        <v>22</v>
      </c>
      <c r="E308" s="16">
        <f t="shared" si="39"/>
        <v>7.7122488658457555E-2</v>
      </c>
      <c r="F308" s="16">
        <f t="shared" si="40"/>
        <v>8.1360946745562129E-3</v>
      </c>
      <c r="G308" s="16">
        <f t="shared" si="42"/>
        <v>-0.81512605042016806</v>
      </c>
      <c r="H308" s="16">
        <f t="shared" si="41"/>
        <v>-6.2864549578742712E-2</v>
      </c>
    </row>
    <row r="309" spans="1:8" x14ac:dyDescent="0.2">
      <c r="A309" s="13"/>
      <c r="B309" s="14" t="s">
        <v>291</v>
      </c>
      <c r="C309" s="15">
        <v>0</v>
      </c>
      <c r="D309" s="15">
        <v>1</v>
      </c>
      <c r="E309" s="16" t="str">
        <f t="shared" si="39"/>
        <v/>
      </c>
      <c r="F309" s="16">
        <f t="shared" si="40"/>
        <v>3.6982248520710058E-4</v>
      </c>
      <c r="G309" s="16">
        <f t="shared" si="42"/>
        <v>1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2</v>
      </c>
      <c r="D312" s="15">
        <v>1</v>
      </c>
      <c r="E312" s="16">
        <f t="shared" si="39"/>
        <v>1.2961762799740765E-3</v>
      </c>
      <c r="F312" s="16">
        <f t="shared" si="40"/>
        <v>3.6982248520710058E-4</v>
      </c>
      <c r="G312" s="16">
        <f t="shared" si="42"/>
        <v>-0.5</v>
      </c>
      <c r="H312" s="16">
        <f t="shared" si="41"/>
        <v>-6.4808813998703824E-4</v>
      </c>
    </row>
    <row r="313" spans="1:8" ht="25.5" x14ac:dyDescent="0.2">
      <c r="A313" s="13"/>
      <c r="B313" s="14" t="s">
        <v>295</v>
      </c>
      <c r="C313" s="15">
        <v>14</v>
      </c>
      <c r="D313" s="15">
        <v>17</v>
      </c>
      <c r="E313" s="16">
        <f t="shared" si="39"/>
        <v>9.0732339598185354E-3</v>
      </c>
      <c r="F313" s="16">
        <f t="shared" si="40"/>
        <v>6.2869822485207101E-3</v>
      </c>
      <c r="G313" s="16">
        <f t="shared" si="42"/>
        <v>0.21428571428571427</v>
      </c>
      <c r="H313" s="16">
        <f t="shared" si="41"/>
        <v>1.9442644199611147E-3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3</v>
      </c>
      <c r="D315" s="15">
        <v>0</v>
      </c>
      <c r="E315" s="16">
        <f t="shared" si="39"/>
        <v>1.9442644199611147E-3</v>
      </c>
      <c r="F315" s="16" t="str">
        <f t="shared" si="40"/>
        <v/>
      </c>
      <c r="G315" s="16">
        <f t="shared" si="42"/>
        <v>-1</v>
      </c>
      <c r="H315" s="16">
        <f t="shared" si="41"/>
        <v>-1.9442644199611147E-3</v>
      </c>
    </row>
    <row r="316" spans="1:8" x14ac:dyDescent="0.2">
      <c r="A316" s="13"/>
      <c r="B316" s="14" t="s">
        <v>298</v>
      </c>
      <c r="C316" s="15">
        <v>0</v>
      </c>
      <c r="D316" s="15">
        <v>1</v>
      </c>
      <c r="E316" s="16" t="str">
        <f t="shared" si="39"/>
        <v/>
      </c>
      <c r="F316" s="16">
        <f t="shared" si="40"/>
        <v>3.6982248520710058E-4</v>
      </c>
      <c r="G316" s="16">
        <f t="shared" si="42"/>
        <v>1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7</v>
      </c>
      <c r="D317" s="15">
        <v>12</v>
      </c>
      <c r="E317" s="16">
        <f t="shared" si="39"/>
        <v>4.5366169799092677E-3</v>
      </c>
      <c r="F317" s="16">
        <f t="shared" si="40"/>
        <v>4.4378698224852072E-3</v>
      </c>
      <c r="G317" s="16">
        <f t="shared" si="42"/>
        <v>0.7142857142857143</v>
      </c>
      <c r="H317" s="16">
        <f t="shared" si="41"/>
        <v>3.2404406999351912E-3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23</v>
      </c>
      <c r="D319" s="15">
        <v>36</v>
      </c>
      <c r="E319" s="16">
        <f t="shared" si="39"/>
        <v>1.4906027219701879E-2</v>
      </c>
      <c r="F319" s="16">
        <f t="shared" si="40"/>
        <v>1.3313609467455622E-2</v>
      </c>
      <c r="G319" s="16">
        <f t="shared" si="42"/>
        <v>0.56521739130434778</v>
      </c>
      <c r="H319" s="16">
        <f t="shared" si="41"/>
        <v>8.4251458198314963E-3</v>
      </c>
    </row>
    <row r="320" spans="1:8" x14ac:dyDescent="0.2">
      <c r="A320" s="13"/>
      <c r="B320" s="14" t="s">
        <v>302</v>
      </c>
      <c r="C320" s="15">
        <v>0</v>
      </c>
      <c r="D320" s="15">
        <v>1</v>
      </c>
      <c r="E320" s="16" t="str">
        <f t="shared" si="39"/>
        <v/>
      </c>
      <c r="F320" s="16">
        <f t="shared" si="40"/>
        <v>3.6982248520710058E-4</v>
      </c>
      <c r="G320" s="16">
        <f t="shared" si="42"/>
        <v>1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13</v>
      </c>
      <c r="D321" s="15">
        <v>9</v>
      </c>
      <c r="E321" s="16">
        <f t="shared" si="39"/>
        <v>8.4251458198314963E-3</v>
      </c>
      <c r="F321" s="16">
        <f t="shared" si="40"/>
        <v>3.3284023668639054E-3</v>
      </c>
      <c r="G321" s="16">
        <f t="shared" si="42"/>
        <v>-0.30769230769230771</v>
      </c>
      <c r="H321" s="16">
        <f t="shared" si="41"/>
        <v>-2.592352559948153E-3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2</v>
      </c>
      <c r="D323" s="15">
        <v>2</v>
      </c>
      <c r="E323" s="16">
        <f t="shared" si="39"/>
        <v>1.2961762799740765E-3</v>
      </c>
      <c r="F323" s="16">
        <f t="shared" si="40"/>
        <v>7.3964497041420117E-4</v>
      </c>
      <c r="G323" s="16">
        <f t="shared" si="42"/>
        <v>0</v>
      </c>
      <c r="H323" s="16">
        <f t="shared" si="41"/>
        <v>0</v>
      </c>
    </row>
    <row r="324" spans="1:8" ht="25.5" x14ac:dyDescent="0.2">
      <c r="A324" s="13"/>
      <c r="B324" s="14" t="s">
        <v>306</v>
      </c>
      <c r="C324" s="15">
        <v>7</v>
      </c>
      <c r="D324" s="15">
        <v>18</v>
      </c>
      <c r="E324" s="16">
        <f t="shared" si="39"/>
        <v>4.5366169799092677E-3</v>
      </c>
      <c r="F324" s="16">
        <f t="shared" si="40"/>
        <v>6.6568047337278108E-3</v>
      </c>
      <c r="G324" s="16">
        <f t="shared" si="42"/>
        <v>1.5714285714285714</v>
      </c>
      <c r="H324" s="16">
        <f t="shared" si="41"/>
        <v>7.1289695398574207E-3</v>
      </c>
    </row>
    <row r="325" spans="1:8" ht="25.5" x14ac:dyDescent="0.2">
      <c r="A325" s="13"/>
      <c r="B325" s="14" t="s">
        <v>307</v>
      </c>
      <c r="C325" s="15">
        <v>5</v>
      </c>
      <c r="D325" s="15">
        <v>1</v>
      </c>
      <c r="E325" s="16">
        <f t="shared" si="39"/>
        <v>3.2404406999351912E-3</v>
      </c>
      <c r="F325" s="16">
        <f t="shared" si="40"/>
        <v>3.6982248520710058E-4</v>
      </c>
      <c r="G325" s="16">
        <f t="shared" si="42"/>
        <v>-0.8</v>
      </c>
      <c r="H325" s="16">
        <f t="shared" si="41"/>
        <v>-2.592352559948153E-3</v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6</v>
      </c>
      <c r="D327" s="15">
        <v>6</v>
      </c>
      <c r="E327" s="16">
        <f t="shared" si="39"/>
        <v>3.8885288399222295E-3</v>
      </c>
      <c r="F327" s="16">
        <f t="shared" si="40"/>
        <v>2.2189349112426036E-3</v>
      </c>
      <c r="G327" s="16">
        <f t="shared" si="42"/>
        <v>0</v>
      </c>
      <c r="H327" s="16">
        <f t="shared" si="41"/>
        <v>0</v>
      </c>
    </row>
    <row r="328" spans="1:8" ht="25.5" x14ac:dyDescent="0.2">
      <c r="A328" s="13"/>
      <c r="B328" s="14" t="s">
        <v>310</v>
      </c>
      <c r="C328" s="15">
        <v>14</v>
      </c>
      <c r="D328" s="15">
        <v>16</v>
      </c>
      <c r="E328" s="16">
        <f t="shared" si="39"/>
        <v>9.0732339598185354E-3</v>
      </c>
      <c r="F328" s="16">
        <f t="shared" si="40"/>
        <v>5.9171597633136093E-3</v>
      </c>
      <c r="G328" s="16">
        <f t="shared" si="42"/>
        <v>0.14285714285714285</v>
      </c>
      <c r="H328" s="16">
        <f t="shared" si="41"/>
        <v>1.2961762799740765E-3</v>
      </c>
    </row>
    <row r="329" spans="1:8" x14ac:dyDescent="0.2">
      <c r="A329" s="13"/>
      <c r="B329" s="14" t="s">
        <v>311</v>
      </c>
      <c r="C329" s="15">
        <v>7</v>
      </c>
      <c r="D329" s="15">
        <v>8</v>
      </c>
      <c r="E329" s="16">
        <f t="shared" si="39"/>
        <v>4.5366169799092677E-3</v>
      </c>
      <c r="F329" s="16">
        <f t="shared" si="40"/>
        <v>2.9585798816568047E-3</v>
      </c>
      <c r="G329" s="16">
        <f t="shared" si="42"/>
        <v>0.14285714285714285</v>
      </c>
      <c r="H329" s="16">
        <f t="shared" si="41"/>
        <v>6.4808813998703824E-4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12</v>
      </c>
      <c r="D333" s="15">
        <v>13</v>
      </c>
      <c r="E333" s="16">
        <f t="shared" ref="E333:E343" si="43">+IF(C333=0,"",C333/C$173)</f>
        <v>7.7770576798444589E-3</v>
      </c>
      <c r="F333" s="16">
        <f t="shared" ref="F333:F343" si="44">+IF(D333=0,"",D333/D$173)</f>
        <v>4.807692307692308E-3</v>
      </c>
      <c r="G333" s="16">
        <f t="shared" si="42"/>
        <v>8.3333333333333329E-2</v>
      </c>
      <c r="H333" s="16">
        <f t="shared" ref="H333:H343" si="45">+IF(OR(AND(E333=""),(G333="")),"",E333*G333)</f>
        <v>6.4808813998703824E-4</v>
      </c>
    </row>
    <row r="334" spans="1:8" ht="25.5" x14ac:dyDescent="0.2">
      <c r="A334" s="13"/>
      <c r="B334" s="14" t="s">
        <v>316</v>
      </c>
      <c r="C334" s="15">
        <v>1</v>
      </c>
      <c r="D334" s="15">
        <v>2</v>
      </c>
      <c r="E334" s="16">
        <f t="shared" si="43"/>
        <v>6.4808813998703824E-4</v>
      </c>
      <c r="F334" s="16">
        <f t="shared" si="44"/>
        <v>7.3964497041420117E-4</v>
      </c>
      <c r="G334" s="16">
        <f t="shared" ref="G334:G343" si="46">+IF(AND(C334=0,D334=0)," ",IF(C334=0,1,IF(D334=0,-1,(D334-C334)/C334)))</f>
        <v>1</v>
      </c>
      <c r="H334" s="16">
        <f t="shared" si="45"/>
        <v>6.4808813998703824E-4</v>
      </c>
    </row>
    <row r="335" spans="1:8" ht="25.5" x14ac:dyDescent="0.2">
      <c r="A335" s="13"/>
      <c r="B335" s="14" t="s">
        <v>317</v>
      </c>
      <c r="C335" s="15">
        <v>3</v>
      </c>
      <c r="D335" s="15">
        <v>2</v>
      </c>
      <c r="E335" s="16">
        <f t="shared" si="43"/>
        <v>1.9442644199611147E-3</v>
      </c>
      <c r="F335" s="16">
        <f t="shared" si="44"/>
        <v>7.3964497041420117E-4</v>
      </c>
      <c r="G335" s="16">
        <f t="shared" si="46"/>
        <v>-0.33333333333333331</v>
      </c>
      <c r="H335" s="16">
        <f t="shared" si="45"/>
        <v>-6.4808813998703824E-4</v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11</v>
      </c>
      <c r="D341" s="15">
        <v>22</v>
      </c>
      <c r="E341" s="16">
        <f t="shared" si="43"/>
        <v>7.1289695398574207E-3</v>
      </c>
      <c r="F341" s="16">
        <f t="shared" si="44"/>
        <v>8.1360946745562129E-3</v>
      </c>
      <c r="G341" s="16">
        <f t="shared" si="46"/>
        <v>1</v>
      </c>
      <c r="H341" s="16">
        <f t="shared" si="45"/>
        <v>7.1289695398574207E-3</v>
      </c>
    </row>
    <row r="342" spans="1:8" x14ac:dyDescent="0.2">
      <c r="A342" s="13"/>
      <c r="B342" s="14" t="s">
        <v>324</v>
      </c>
      <c r="C342" s="15">
        <v>0</v>
      </c>
      <c r="D342" s="15">
        <v>1</v>
      </c>
      <c r="E342" s="16" t="str">
        <f t="shared" si="43"/>
        <v/>
      </c>
      <c r="F342" s="16">
        <f t="shared" si="44"/>
        <v>3.6982248520710058E-4</v>
      </c>
      <c r="G342" s="16">
        <f t="shared" si="46"/>
        <v>1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3</v>
      </c>
      <c r="D343" s="15">
        <v>4</v>
      </c>
      <c r="E343" s="16">
        <f t="shared" si="43"/>
        <v>1.9442644199611147E-3</v>
      </c>
      <c r="F343" s="16">
        <f t="shared" si="44"/>
        <v>1.4792899408284023E-3</v>
      </c>
      <c r="G343" s="16">
        <f t="shared" si="46"/>
        <v>0.33333333333333331</v>
      </c>
      <c r="H343" s="16">
        <f t="shared" si="45"/>
        <v>6.4808813998703824E-4</v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6145</v>
      </c>
      <c r="D349" s="18">
        <f>SUM(D350:D576)</f>
        <v>16675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1.7135882831570382</v>
      </c>
      <c r="H349" s="19">
        <f t="shared" ref="H349:H412" si="49">+IF(OR(AND(E349=""),(G349="")),"",E349*G349)</f>
        <v>1.7135882831570382</v>
      </c>
    </row>
    <row r="350" spans="1:8" x14ac:dyDescent="0.2">
      <c r="A350" s="13"/>
      <c r="B350" s="14" t="s">
        <v>326</v>
      </c>
      <c r="C350" s="15">
        <v>71</v>
      </c>
      <c r="D350" s="15">
        <v>54</v>
      </c>
      <c r="E350" s="16">
        <f t="shared" si="47"/>
        <v>1.1554109031733116E-2</v>
      </c>
      <c r="F350" s="16">
        <f t="shared" si="48"/>
        <v>3.2383808095952024E-3</v>
      </c>
      <c r="G350" s="16">
        <f t="shared" ref="G350:G413" si="50">+IF(AND(C350=0,D350=0)," ",IF(C350=0,1,IF(D350=0,-1,(D350-C350)/C350)))</f>
        <v>-0.23943661971830985</v>
      </c>
      <c r="H350" s="16">
        <f t="shared" si="49"/>
        <v>-2.7664768104149712E-3</v>
      </c>
    </row>
    <row r="351" spans="1:8" x14ac:dyDescent="0.2">
      <c r="A351" s="13"/>
      <c r="B351" s="14" t="s">
        <v>327</v>
      </c>
      <c r="C351" s="15">
        <v>33</v>
      </c>
      <c r="D351" s="15">
        <v>27</v>
      </c>
      <c r="E351" s="16">
        <f t="shared" si="47"/>
        <v>5.3702196908055333E-3</v>
      </c>
      <c r="F351" s="16">
        <f t="shared" si="48"/>
        <v>1.6191904047976012E-3</v>
      </c>
      <c r="G351" s="16">
        <f t="shared" si="50"/>
        <v>-0.18181818181818182</v>
      </c>
      <c r="H351" s="16">
        <f t="shared" si="49"/>
        <v>-9.7640358014646064E-4</v>
      </c>
    </row>
    <row r="352" spans="1:8" x14ac:dyDescent="0.2">
      <c r="A352" s="13"/>
      <c r="B352" s="14" t="s">
        <v>328</v>
      </c>
      <c r="C352" s="15">
        <v>6</v>
      </c>
      <c r="D352" s="15">
        <v>11</v>
      </c>
      <c r="E352" s="16">
        <f t="shared" si="47"/>
        <v>9.7640358014646053E-4</v>
      </c>
      <c r="F352" s="16">
        <f t="shared" si="48"/>
        <v>6.5967016491754122E-4</v>
      </c>
      <c r="G352" s="16">
        <f t="shared" si="50"/>
        <v>0.83333333333333337</v>
      </c>
      <c r="H352" s="16">
        <f t="shared" si="49"/>
        <v>8.1366965012205053E-4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2</v>
      </c>
      <c r="E354" s="16" t="str">
        <f t="shared" si="47"/>
        <v/>
      </c>
      <c r="F354" s="16">
        <f t="shared" si="48"/>
        <v>1.199400299850075E-4</v>
      </c>
      <c r="G354" s="16">
        <f t="shared" si="50"/>
        <v>1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177</v>
      </c>
      <c r="D355" s="15">
        <v>273</v>
      </c>
      <c r="E355" s="16">
        <f t="shared" si="47"/>
        <v>2.8803905614320585E-2</v>
      </c>
      <c r="F355" s="16">
        <f t="shared" si="48"/>
        <v>1.6371814092953522E-2</v>
      </c>
      <c r="G355" s="16">
        <f t="shared" si="50"/>
        <v>0.5423728813559322</v>
      </c>
      <c r="H355" s="16">
        <f t="shared" si="49"/>
        <v>1.5622457282343368E-2</v>
      </c>
    </row>
    <row r="356" spans="1:8" x14ac:dyDescent="0.2">
      <c r="A356" s="13"/>
      <c r="B356" s="14" t="s">
        <v>332</v>
      </c>
      <c r="C356" s="15">
        <v>38</v>
      </c>
      <c r="D356" s="15">
        <v>98</v>
      </c>
      <c r="E356" s="16">
        <f t="shared" si="47"/>
        <v>6.1838893409275836E-3</v>
      </c>
      <c r="F356" s="16">
        <f t="shared" si="48"/>
        <v>5.8770614692653673E-3</v>
      </c>
      <c r="G356" s="16">
        <f t="shared" si="50"/>
        <v>1.5789473684210527</v>
      </c>
      <c r="H356" s="16">
        <f t="shared" si="49"/>
        <v>9.7640358014646055E-3</v>
      </c>
    </row>
    <row r="357" spans="1:8" x14ac:dyDescent="0.2">
      <c r="A357" s="13"/>
      <c r="B357" s="14" t="s">
        <v>333</v>
      </c>
      <c r="C357" s="15">
        <v>7</v>
      </c>
      <c r="D357" s="15">
        <v>19</v>
      </c>
      <c r="E357" s="16">
        <f t="shared" si="47"/>
        <v>1.1391375101708705E-3</v>
      </c>
      <c r="F357" s="16">
        <f t="shared" si="48"/>
        <v>1.1394302848575712E-3</v>
      </c>
      <c r="G357" s="16">
        <f t="shared" si="50"/>
        <v>1.7142857142857142</v>
      </c>
      <c r="H357" s="16">
        <f t="shared" si="49"/>
        <v>1.9528071602929208E-3</v>
      </c>
    </row>
    <row r="358" spans="1:8" x14ac:dyDescent="0.2">
      <c r="A358" s="13"/>
      <c r="B358" s="14" t="s">
        <v>334</v>
      </c>
      <c r="C358" s="15">
        <v>25</v>
      </c>
      <c r="D358" s="15">
        <v>52</v>
      </c>
      <c r="E358" s="16">
        <f t="shared" si="47"/>
        <v>4.0683482506102524E-3</v>
      </c>
      <c r="F358" s="16">
        <f t="shared" si="48"/>
        <v>3.1184407796101951E-3</v>
      </c>
      <c r="G358" s="16">
        <f t="shared" si="50"/>
        <v>1.08</v>
      </c>
      <c r="H358" s="16">
        <f t="shared" si="49"/>
        <v>4.3938161106590731E-3</v>
      </c>
    </row>
    <row r="359" spans="1:8" x14ac:dyDescent="0.2">
      <c r="A359" s="13"/>
      <c r="B359" s="14" t="s">
        <v>335</v>
      </c>
      <c r="C359" s="15">
        <v>8</v>
      </c>
      <c r="D359" s="15">
        <v>23</v>
      </c>
      <c r="E359" s="16">
        <f t="shared" si="47"/>
        <v>1.3018714401952806E-3</v>
      </c>
      <c r="F359" s="16">
        <f t="shared" si="48"/>
        <v>1.3793103448275861E-3</v>
      </c>
      <c r="G359" s="16">
        <f t="shared" si="50"/>
        <v>1.875</v>
      </c>
      <c r="H359" s="16">
        <f t="shared" si="49"/>
        <v>2.4410089503661514E-3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171</v>
      </c>
      <c r="D361" s="15">
        <v>572</v>
      </c>
      <c r="E361" s="16">
        <f t="shared" si="47"/>
        <v>2.7827502034174126E-2</v>
      </c>
      <c r="F361" s="16">
        <f t="shared" si="48"/>
        <v>3.4302848575712142E-2</v>
      </c>
      <c r="G361" s="16">
        <f t="shared" si="50"/>
        <v>2.3450292397660819</v>
      </c>
      <c r="H361" s="16">
        <f t="shared" si="49"/>
        <v>6.5256305939788442E-2</v>
      </c>
    </row>
    <row r="362" spans="1:8" x14ac:dyDescent="0.2">
      <c r="A362" s="13"/>
      <c r="B362" s="14" t="s">
        <v>338</v>
      </c>
      <c r="C362" s="15">
        <v>59</v>
      </c>
      <c r="D362" s="15">
        <v>139</v>
      </c>
      <c r="E362" s="16">
        <f t="shared" si="47"/>
        <v>9.6013018714401956E-3</v>
      </c>
      <c r="F362" s="16">
        <f t="shared" si="48"/>
        <v>8.3358320839580207E-3</v>
      </c>
      <c r="G362" s="16">
        <f t="shared" si="50"/>
        <v>1.3559322033898304</v>
      </c>
      <c r="H362" s="16">
        <f t="shared" si="49"/>
        <v>1.3018714401952807E-2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12</v>
      </c>
      <c r="D364" s="15">
        <v>33</v>
      </c>
      <c r="E364" s="16">
        <f t="shared" si="47"/>
        <v>1.9528071602929211E-3</v>
      </c>
      <c r="F364" s="16">
        <f t="shared" si="48"/>
        <v>1.9790104947526236E-3</v>
      </c>
      <c r="G364" s="16">
        <f t="shared" si="50"/>
        <v>1.75</v>
      </c>
      <c r="H364" s="16">
        <f t="shared" si="49"/>
        <v>3.417412530512612E-3</v>
      </c>
    </row>
    <row r="365" spans="1:8" x14ac:dyDescent="0.2">
      <c r="A365" s="13"/>
      <c r="B365" s="14" t="s">
        <v>341</v>
      </c>
      <c r="C365" s="15">
        <v>21</v>
      </c>
      <c r="D365" s="15">
        <v>117</v>
      </c>
      <c r="E365" s="16">
        <f t="shared" si="47"/>
        <v>3.417412530512612E-3</v>
      </c>
      <c r="F365" s="16">
        <f t="shared" si="48"/>
        <v>7.0164917541229383E-3</v>
      </c>
      <c r="G365" s="16">
        <f t="shared" si="50"/>
        <v>4.5714285714285712</v>
      </c>
      <c r="H365" s="16">
        <f t="shared" si="49"/>
        <v>1.5622457282343368E-2</v>
      </c>
    </row>
    <row r="366" spans="1:8" x14ac:dyDescent="0.2">
      <c r="A366" s="13"/>
      <c r="B366" s="14" t="s">
        <v>342</v>
      </c>
      <c r="C366" s="15">
        <v>11</v>
      </c>
      <c r="D366" s="15">
        <v>61</v>
      </c>
      <c r="E366" s="16">
        <f t="shared" si="47"/>
        <v>1.790073230268511E-3</v>
      </c>
      <c r="F366" s="16">
        <f t="shared" si="48"/>
        <v>3.6581709145427285E-3</v>
      </c>
      <c r="G366" s="16">
        <f t="shared" si="50"/>
        <v>4.5454545454545459</v>
      </c>
      <c r="H366" s="16">
        <f t="shared" si="49"/>
        <v>8.1366965012205049E-3</v>
      </c>
    </row>
    <row r="367" spans="1:8" x14ac:dyDescent="0.2">
      <c r="A367" s="13"/>
      <c r="B367" s="14" t="s">
        <v>343</v>
      </c>
      <c r="C367" s="15">
        <v>1</v>
      </c>
      <c r="D367" s="15">
        <v>2</v>
      </c>
      <c r="E367" s="16">
        <f t="shared" si="47"/>
        <v>1.6273393002441008E-4</v>
      </c>
      <c r="F367" s="16">
        <f t="shared" si="48"/>
        <v>1.199400299850075E-4</v>
      </c>
      <c r="G367" s="16">
        <f t="shared" si="50"/>
        <v>1</v>
      </c>
      <c r="H367" s="16">
        <f t="shared" si="49"/>
        <v>1.6273393002441008E-4</v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831</v>
      </c>
      <c r="D369" s="15">
        <v>2345</v>
      </c>
      <c r="E369" s="16">
        <f t="shared" si="47"/>
        <v>0.13523189585028478</v>
      </c>
      <c r="F369" s="16">
        <f t="shared" si="48"/>
        <v>0.1406296851574213</v>
      </c>
      <c r="G369" s="16">
        <f t="shared" si="50"/>
        <v>1.8219013237063779</v>
      </c>
      <c r="H369" s="16">
        <f t="shared" si="49"/>
        <v>0.24637917005695686</v>
      </c>
    </row>
    <row r="370" spans="1:8" x14ac:dyDescent="0.2">
      <c r="A370" s="13"/>
      <c r="B370" s="14" t="s">
        <v>346</v>
      </c>
      <c r="C370" s="15">
        <v>175</v>
      </c>
      <c r="D370" s="15">
        <v>350</v>
      </c>
      <c r="E370" s="16">
        <f t="shared" si="47"/>
        <v>2.8478437754271765E-2</v>
      </c>
      <c r="F370" s="16">
        <f t="shared" si="48"/>
        <v>2.0989505247376312E-2</v>
      </c>
      <c r="G370" s="16">
        <f t="shared" si="50"/>
        <v>1</v>
      </c>
      <c r="H370" s="16">
        <f t="shared" si="49"/>
        <v>2.8478437754271765E-2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107</v>
      </c>
      <c r="D372" s="15">
        <v>55</v>
      </c>
      <c r="E372" s="16">
        <f t="shared" si="47"/>
        <v>1.7412530512611879E-2</v>
      </c>
      <c r="F372" s="16">
        <f t="shared" si="48"/>
        <v>3.2983508245877061E-3</v>
      </c>
      <c r="G372" s="16">
        <f t="shared" si="50"/>
        <v>-0.48598130841121495</v>
      </c>
      <c r="H372" s="16">
        <f t="shared" si="49"/>
        <v>-8.4621643612693247E-3</v>
      </c>
    </row>
    <row r="373" spans="1:8" x14ac:dyDescent="0.2">
      <c r="A373" s="13"/>
      <c r="B373" s="14" t="s">
        <v>349</v>
      </c>
      <c r="C373" s="15">
        <v>363</v>
      </c>
      <c r="D373" s="15">
        <v>960</v>
      </c>
      <c r="E373" s="16">
        <f t="shared" si="47"/>
        <v>5.9072416598860859E-2</v>
      </c>
      <c r="F373" s="16">
        <f t="shared" si="48"/>
        <v>5.7571214392803598E-2</v>
      </c>
      <c r="G373" s="16">
        <f t="shared" si="50"/>
        <v>1.6446280991735538</v>
      </c>
      <c r="H373" s="16">
        <f t="shared" si="49"/>
        <v>9.7152156224572822E-2</v>
      </c>
    </row>
    <row r="374" spans="1:8" x14ac:dyDescent="0.2">
      <c r="A374" s="13"/>
      <c r="B374" s="14" t="s">
        <v>350</v>
      </c>
      <c r="C374" s="15">
        <v>99</v>
      </c>
      <c r="D374" s="15">
        <v>58</v>
      </c>
      <c r="E374" s="16">
        <f t="shared" si="47"/>
        <v>1.61106590724166E-2</v>
      </c>
      <c r="F374" s="16">
        <f t="shared" si="48"/>
        <v>3.4782608695652175E-3</v>
      </c>
      <c r="G374" s="16">
        <f t="shared" si="50"/>
        <v>-0.41414141414141414</v>
      </c>
      <c r="H374" s="16">
        <f t="shared" si="49"/>
        <v>-6.6720911310008141E-3</v>
      </c>
    </row>
    <row r="375" spans="1:8" x14ac:dyDescent="0.2">
      <c r="A375" s="13"/>
      <c r="B375" s="14" t="s">
        <v>351</v>
      </c>
      <c r="C375" s="15">
        <v>1</v>
      </c>
      <c r="D375" s="15">
        <v>3</v>
      </c>
      <c r="E375" s="16">
        <f t="shared" si="47"/>
        <v>1.6273393002441008E-4</v>
      </c>
      <c r="F375" s="16">
        <f t="shared" si="48"/>
        <v>1.7991004497751125E-4</v>
      </c>
      <c r="G375" s="16">
        <f t="shared" si="50"/>
        <v>2</v>
      </c>
      <c r="H375" s="16">
        <f t="shared" si="49"/>
        <v>3.2546786004882016E-4</v>
      </c>
    </row>
    <row r="376" spans="1:8" x14ac:dyDescent="0.2">
      <c r="A376" s="13"/>
      <c r="B376" s="14" t="s">
        <v>352</v>
      </c>
      <c r="C376" s="15">
        <v>2</v>
      </c>
      <c r="D376" s="15">
        <v>19</v>
      </c>
      <c r="E376" s="16">
        <f t="shared" si="47"/>
        <v>3.2546786004882016E-4</v>
      </c>
      <c r="F376" s="16">
        <f t="shared" si="48"/>
        <v>1.1394302848575712E-3</v>
      </c>
      <c r="G376" s="16">
        <f t="shared" si="50"/>
        <v>8.5</v>
      </c>
      <c r="H376" s="16">
        <f t="shared" si="49"/>
        <v>2.7664768104149712E-3</v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2</v>
      </c>
      <c r="E378" s="16" t="str">
        <f t="shared" si="47"/>
        <v/>
      </c>
      <c r="F378" s="16">
        <f t="shared" si="48"/>
        <v>1.199400299850075E-4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11</v>
      </c>
      <c r="D379" s="15">
        <v>31</v>
      </c>
      <c r="E379" s="16">
        <f t="shared" si="47"/>
        <v>1.790073230268511E-3</v>
      </c>
      <c r="F379" s="16">
        <f t="shared" si="48"/>
        <v>1.8590704647676161E-3</v>
      </c>
      <c r="G379" s="16">
        <f t="shared" si="50"/>
        <v>1.8181818181818181</v>
      </c>
      <c r="H379" s="16">
        <f t="shared" si="49"/>
        <v>3.2546786004882017E-3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100</v>
      </c>
      <c r="E380" s="16" t="str">
        <f t="shared" si="47"/>
        <v/>
      </c>
      <c r="F380" s="16">
        <f t="shared" si="48"/>
        <v>5.9970014992503746E-3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3</v>
      </c>
      <c r="D382" s="15">
        <v>0</v>
      </c>
      <c r="E382" s="16">
        <f t="shared" si="47"/>
        <v>4.8820179007323027E-4</v>
      </c>
      <c r="F382" s="16" t="str">
        <f t="shared" si="48"/>
        <v/>
      </c>
      <c r="G382" s="16">
        <f t="shared" si="50"/>
        <v>-1</v>
      </c>
      <c r="H382" s="16">
        <f t="shared" si="49"/>
        <v>-4.8820179007323027E-4</v>
      </c>
    </row>
    <row r="383" spans="1:8" ht="25.5" x14ac:dyDescent="0.2">
      <c r="A383" s="13"/>
      <c r="B383" s="14" t="s">
        <v>359</v>
      </c>
      <c r="C383" s="15">
        <v>41</v>
      </c>
      <c r="D383" s="15">
        <v>70</v>
      </c>
      <c r="E383" s="16">
        <f t="shared" si="47"/>
        <v>6.6720911310008133E-3</v>
      </c>
      <c r="F383" s="16">
        <f t="shared" si="48"/>
        <v>4.197901049475262E-3</v>
      </c>
      <c r="G383" s="16">
        <f t="shared" si="50"/>
        <v>0.70731707317073167</v>
      </c>
      <c r="H383" s="16">
        <f t="shared" si="49"/>
        <v>4.719283970707892E-3</v>
      </c>
    </row>
    <row r="384" spans="1:8" x14ac:dyDescent="0.2">
      <c r="A384" s="13"/>
      <c r="B384" s="14" t="s">
        <v>360</v>
      </c>
      <c r="C384" s="15">
        <v>45</v>
      </c>
      <c r="D384" s="15">
        <v>470</v>
      </c>
      <c r="E384" s="16">
        <f t="shared" si="47"/>
        <v>7.3230268510984537E-3</v>
      </c>
      <c r="F384" s="16">
        <f t="shared" si="48"/>
        <v>2.8185907046476763E-2</v>
      </c>
      <c r="G384" s="16">
        <f t="shared" si="50"/>
        <v>9.4444444444444446</v>
      </c>
      <c r="H384" s="16">
        <f t="shared" si="49"/>
        <v>6.9161920260374293E-2</v>
      </c>
    </row>
    <row r="385" spans="1:8" x14ac:dyDescent="0.2">
      <c r="A385" s="13"/>
      <c r="B385" s="14" t="s">
        <v>361</v>
      </c>
      <c r="C385" s="15">
        <v>11</v>
      </c>
      <c r="D385" s="15">
        <v>17</v>
      </c>
      <c r="E385" s="16">
        <f t="shared" si="47"/>
        <v>1.790073230268511E-3</v>
      </c>
      <c r="F385" s="16">
        <f t="shared" si="48"/>
        <v>1.0194902548725637E-3</v>
      </c>
      <c r="G385" s="16">
        <f t="shared" si="50"/>
        <v>0.54545454545454541</v>
      </c>
      <c r="H385" s="16">
        <f t="shared" si="49"/>
        <v>9.7640358014646042E-4</v>
      </c>
    </row>
    <row r="386" spans="1:8" x14ac:dyDescent="0.2">
      <c r="A386" s="13"/>
      <c r="B386" s="14" t="s">
        <v>362</v>
      </c>
      <c r="C386" s="15">
        <v>0</v>
      </c>
      <c r="D386" s="15">
        <v>94</v>
      </c>
      <c r="E386" s="16" t="str">
        <f t="shared" si="47"/>
        <v/>
      </c>
      <c r="F386" s="16">
        <f t="shared" si="48"/>
        <v>5.6371814092953526E-3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3</v>
      </c>
      <c r="E387" s="16" t="str">
        <f t="shared" si="47"/>
        <v/>
      </c>
      <c r="F387" s="16">
        <f t="shared" si="48"/>
        <v>1.7991004497751125E-4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45</v>
      </c>
      <c r="D388" s="15">
        <v>221</v>
      </c>
      <c r="E388" s="16">
        <f t="shared" si="47"/>
        <v>7.3230268510984537E-3</v>
      </c>
      <c r="F388" s="16">
        <f t="shared" si="48"/>
        <v>1.3253373313343328E-2</v>
      </c>
      <c r="G388" s="16">
        <f t="shared" si="50"/>
        <v>3.911111111111111</v>
      </c>
      <c r="H388" s="16">
        <f t="shared" si="49"/>
        <v>2.8641171684296175E-2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1</v>
      </c>
      <c r="D390" s="15">
        <v>1</v>
      </c>
      <c r="E390" s="16">
        <f t="shared" si="47"/>
        <v>1.6273393002441008E-4</v>
      </c>
      <c r="F390" s="16">
        <f t="shared" si="48"/>
        <v>5.9970014992503749E-5</v>
      </c>
      <c r="G390" s="16">
        <f t="shared" si="50"/>
        <v>0</v>
      </c>
      <c r="H390" s="16">
        <f t="shared" si="49"/>
        <v>0</v>
      </c>
    </row>
    <row r="391" spans="1:8" x14ac:dyDescent="0.2">
      <c r="A391" s="13"/>
      <c r="B391" s="14" t="s">
        <v>367</v>
      </c>
      <c r="C391" s="15">
        <v>8</v>
      </c>
      <c r="D391" s="15">
        <v>46</v>
      </c>
      <c r="E391" s="16">
        <f t="shared" si="47"/>
        <v>1.3018714401952806E-3</v>
      </c>
      <c r="F391" s="16">
        <f t="shared" si="48"/>
        <v>2.7586206896551722E-3</v>
      </c>
      <c r="G391" s="16">
        <f t="shared" si="50"/>
        <v>4.75</v>
      </c>
      <c r="H391" s="16">
        <f t="shared" si="49"/>
        <v>6.1838893409275827E-3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563</v>
      </c>
      <c r="D395" s="15">
        <v>1509</v>
      </c>
      <c r="E395" s="16">
        <f t="shared" si="47"/>
        <v>9.1619202603742886E-2</v>
      </c>
      <c r="F395" s="16">
        <f t="shared" si="48"/>
        <v>9.0494752623688154E-2</v>
      </c>
      <c r="G395" s="16">
        <f t="shared" si="50"/>
        <v>1.6802841918294849</v>
      </c>
      <c r="H395" s="16">
        <f t="shared" si="49"/>
        <v>0.15394629780309194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106</v>
      </c>
      <c r="D397" s="15">
        <v>217</v>
      </c>
      <c r="E397" s="16">
        <f t="shared" si="47"/>
        <v>1.7249796582587469E-2</v>
      </c>
      <c r="F397" s="16">
        <f t="shared" si="48"/>
        <v>1.3013493253373313E-2</v>
      </c>
      <c r="G397" s="16">
        <f t="shared" si="50"/>
        <v>1.0471698113207548</v>
      </c>
      <c r="H397" s="16">
        <f t="shared" si="49"/>
        <v>1.8063466232709522E-2</v>
      </c>
    </row>
    <row r="398" spans="1:8" x14ac:dyDescent="0.2">
      <c r="A398" s="13"/>
      <c r="B398" s="14" t="s">
        <v>374</v>
      </c>
      <c r="C398" s="15">
        <v>229</v>
      </c>
      <c r="D398" s="15">
        <v>983</v>
      </c>
      <c r="E398" s="16">
        <f t="shared" si="47"/>
        <v>3.7266069975589913E-2</v>
      </c>
      <c r="F398" s="16">
        <f t="shared" si="48"/>
        <v>5.8950524737631183E-2</v>
      </c>
      <c r="G398" s="16">
        <f t="shared" si="50"/>
        <v>3.2925764192139737</v>
      </c>
      <c r="H398" s="16">
        <f t="shared" si="49"/>
        <v>0.12270138323840521</v>
      </c>
    </row>
    <row r="399" spans="1:8" x14ac:dyDescent="0.2">
      <c r="A399" s="13"/>
      <c r="B399" s="14" t="s">
        <v>375</v>
      </c>
      <c r="C399" s="15">
        <v>74</v>
      </c>
      <c r="D399" s="15">
        <v>264</v>
      </c>
      <c r="E399" s="16">
        <f t="shared" si="47"/>
        <v>1.2042310821806347E-2</v>
      </c>
      <c r="F399" s="16">
        <f t="shared" si="48"/>
        <v>1.5832083958020989E-2</v>
      </c>
      <c r="G399" s="16">
        <f t="shared" si="50"/>
        <v>2.5675675675675675</v>
      </c>
      <c r="H399" s="16">
        <f t="shared" si="49"/>
        <v>3.0919446704637917E-2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1</v>
      </c>
      <c r="D401" s="15">
        <v>0</v>
      </c>
      <c r="E401" s="16">
        <f t="shared" si="47"/>
        <v>1.6273393002441008E-4</v>
      </c>
      <c r="F401" s="16" t="str">
        <f t="shared" si="48"/>
        <v/>
      </c>
      <c r="G401" s="16">
        <f t="shared" si="50"/>
        <v>-1</v>
      </c>
      <c r="H401" s="16">
        <f t="shared" si="49"/>
        <v>-1.6273393002441008E-4</v>
      </c>
    </row>
    <row r="402" spans="1:8" ht="25.5" x14ac:dyDescent="0.2">
      <c r="A402" s="13"/>
      <c r="B402" s="14" t="s">
        <v>378</v>
      </c>
      <c r="C402" s="15">
        <v>0</v>
      </c>
      <c r="D402" s="15">
        <v>2</v>
      </c>
      <c r="E402" s="16" t="str">
        <f t="shared" si="47"/>
        <v/>
      </c>
      <c r="F402" s="16">
        <f t="shared" si="48"/>
        <v>1.199400299850075E-4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19</v>
      </c>
      <c r="D403" s="15">
        <v>11</v>
      </c>
      <c r="E403" s="16">
        <f t="shared" si="47"/>
        <v>3.0919446704637918E-3</v>
      </c>
      <c r="F403" s="16">
        <f t="shared" si="48"/>
        <v>6.5967016491754122E-4</v>
      </c>
      <c r="G403" s="16">
        <f t="shared" si="50"/>
        <v>-0.42105263157894735</v>
      </c>
      <c r="H403" s="16">
        <f t="shared" si="49"/>
        <v>-1.3018714401952806E-3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2</v>
      </c>
      <c r="E405" s="16" t="str">
        <f t="shared" si="47"/>
        <v/>
      </c>
      <c r="F405" s="16">
        <f t="shared" si="48"/>
        <v>1.199400299850075E-4</v>
      </c>
      <c r="G405" s="16">
        <f t="shared" si="50"/>
        <v>1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89</v>
      </c>
      <c r="E406" s="16" t="str">
        <f t="shared" si="47"/>
        <v/>
      </c>
      <c r="F406" s="16">
        <f t="shared" si="48"/>
        <v>5.3373313343328338E-3</v>
      </c>
      <c r="G406" s="16">
        <f t="shared" si="50"/>
        <v>1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11</v>
      </c>
      <c r="D408" s="15">
        <v>19</v>
      </c>
      <c r="E408" s="16">
        <f t="shared" si="47"/>
        <v>1.790073230268511E-3</v>
      </c>
      <c r="F408" s="16">
        <f t="shared" si="48"/>
        <v>1.1394302848575712E-3</v>
      </c>
      <c r="G408" s="16">
        <f t="shared" si="50"/>
        <v>0.72727272727272729</v>
      </c>
      <c r="H408" s="16">
        <f t="shared" si="49"/>
        <v>1.3018714401952806E-3</v>
      </c>
    </row>
    <row r="409" spans="1:8" x14ac:dyDescent="0.2">
      <c r="A409" s="13"/>
      <c r="B409" s="14" t="s">
        <v>385</v>
      </c>
      <c r="C409" s="15">
        <v>35</v>
      </c>
      <c r="D409" s="15">
        <v>33</v>
      </c>
      <c r="E409" s="16">
        <f t="shared" si="47"/>
        <v>5.6956875508543531E-3</v>
      </c>
      <c r="F409" s="16">
        <f t="shared" si="48"/>
        <v>1.9790104947526236E-3</v>
      </c>
      <c r="G409" s="16">
        <f t="shared" si="50"/>
        <v>-5.7142857142857141E-2</v>
      </c>
      <c r="H409" s="16">
        <f t="shared" si="49"/>
        <v>-3.2546786004882016E-4</v>
      </c>
    </row>
    <row r="410" spans="1:8" x14ac:dyDescent="0.2">
      <c r="A410" s="13"/>
      <c r="B410" s="14" t="s">
        <v>386</v>
      </c>
      <c r="C410" s="15">
        <v>177</v>
      </c>
      <c r="D410" s="15">
        <v>95</v>
      </c>
      <c r="E410" s="16">
        <f t="shared" si="47"/>
        <v>2.8803905614320585E-2</v>
      </c>
      <c r="F410" s="16">
        <f t="shared" si="48"/>
        <v>5.6971514242878558E-3</v>
      </c>
      <c r="G410" s="16">
        <f t="shared" si="50"/>
        <v>-0.4632768361581921</v>
      </c>
      <c r="H410" s="16">
        <f t="shared" si="49"/>
        <v>-1.3344182262001627E-2</v>
      </c>
    </row>
    <row r="411" spans="1:8" x14ac:dyDescent="0.2">
      <c r="A411" s="13"/>
      <c r="B411" s="14" t="s">
        <v>387</v>
      </c>
      <c r="C411" s="15">
        <v>1</v>
      </c>
      <c r="D411" s="15">
        <v>11</v>
      </c>
      <c r="E411" s="16">
        <f t="shared" si="47"/>
        <v>1.6273393002441008E-4</v>
      </c>
      <c r="F411" s="16">
        <f t="shared" si="48"/>
        <v>6.5967016491754122E-4</v>
      </c>
      <c r="G411" s="16">
        <f t="shared" si="50"/>
        <v>10</v>
      </c>
      <c r="H411" s="16">
        <f t="shared" si="49"/>
        <v>1.6273393002441008E-3</v>
      </c>
    </row>
    <row r="412" spans="1:8" x14ac:dyDescent="0.2">
      <c r="A412" s="13"/>
      <c r="B412" s="14" t="s">
        <v>388</v>
      </c>
      <c r="C412" s="15">
        <v>53</v>
      </c>
      <c r="D412" s="15">
        <v>59</v>
      </c>
      <c r="E412" s="16">
        <f t="shared" si="47"/>
        <v>8.6248982912937346E-3</v>
      </c>
      <c r="F412" s="16">
        <f t="shared" si="48"/>
        <v>3.5382308845577212E-3</v>
      </c>
      <c r="G412" s="16">
        <f t="shared" si="50"/>
        <v>0.11320754716981132</v>
      </c>
      <c r="H412" s="16">
        <f t="shared" si="49"/>
        <v>9.7640358014646053E-4</v>
      </c>
    </row>
    <row r="413" spans="1:8" x14ac:dyDescent="0.2">
      <c r="A413" s="13"/>
      <c r="B413" s="14" t="s">
        <v>389</v>
      </c>
      <c r="C413" s="15">
        <v>9</v>
      </c>
      <c r="D413" s="15">
        <v>3</v>
      </c>
      <c r="E413" s="16">
        <f t="shared" ref="E413:E476" si="51">+IF(C413=0,"",C413/C$349)</f>
        <v>1.4646053702196907E-3</v>
      </c>
      <c r="F413" s="16">
        <f t="shared" ref="F413:F476" si="52">+IF(D413=0,"",D413/D$349)</f>
        <v>1.7991004497751125E-4</v>
      </c>
      <c r="G413" s="16">
        <f t="shared" si="50"/>
        <v>-0.66666666666666663</v>
      </c>
      <c r="H413" s="16">
        <f t="shared" ref="H413:H476" si="53">+IF(OR(AND(E413=""),(G413="")),"",E413*G413)</f>
        <v>-9.7640358014646042E-4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3</v>
      </c>
      <c r="D415" s="15">
        <v>1</v>
      </c>
      <c r="E415" s="16">
        <f t="shared" si="51"/>
        <v>4.8820179007323027E-4</v>
      </c>
      <c r="F415" s="16">
        <f t="shared" si="52"/>
        <v>5.9970014992503749E-5</v>
      </c>
      <c r="G415" s="16">
        <f t="shared" si="54"/>
        <v>-0.66666666666666663</v>
      </c>
      <c r="H415" s="16">
        <f t="shared" si="53"/>
        <v>-3.2546786004882016E-4</v>
      </c>
    </row>
    <row r="416" spans="1:8" x14ac:dyDescent="0.2">
      <c r="A416" s="13"/>
      <c r="B416" s="14" t="s">
        <v>392</v>
      </c>
      <c r="C416" s="15">
        <v>0</v>
      </c>
      <c r="D416" s="15">
        <v>1</v>
      </c>
      <c r="E416" s="16" t="str">
        <f t="shared" si="51"/>
        <v/>
      </c>
      <c r="F416" s="16">
        <f t="shared" si="52"/>
        <v>5.9970014992503749E-5</v>
      </c>
      <c r="G416" s="16">
        <f t="shared" si="54"/>
        <v>1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2</v>
      </c>
      <c r="D417" s="15">
        <v>79</v>
      </c>
      <c r="E417" s="16">
        <f t="shared" si="51"/>
        <v>3.2546786004882016E-4</v>
      </c>
      <c r="F417" s="16">
        <f t="shared" si="52"/>
        <v>4.7376311844077963E-3</v>
      </c>
      <c r="G417" s="16">
        <f t="shared" si="54"/>
        <v>38.5</v>
      </c>
      <c r="H417" s="16">
        <f t="shared" si="53"/>
        <v>1.2530512611879575E-2</v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2</v>
      </c>
      <c r="D419" s="15">
        <v>0</v>
      </c>
      <c r="E419" s="16">
        <f t="shared" si="51"/>
        <v>3.2546786004882016E-4</v>
      </c>
      <c r="F419" s="16" t="str">
        <f t="shared" si="52"/>
        <v/>
      </c>
      <c r="G419" s="16">
        <f t="shared" si="54"/>
        <v>-1</v>
      </c>
      <c r="H419" s="16">
        <f t="shared" si="53"/>
        <v>-3.2546786004882016E-4</v>
      </c>
    </row>
    <row r="420" spans="1:8" x14ac:dyDescent="0.2">
      <c r="A420" s="13"/>
      <c r="B420" s="14" t="s">
        <v>396</v>
      </c>
      <c r="C420" s="15">
        <v>102</v>
      </c>
      <c r="D420" s="15">
        <v>197</v>
      </c>
      <c r="E420" s="16">
        <f t="shared" si="51"/>
        <v>1.659886086248983E-2</v>
      </c>
      <c r="F420" s="16">
        <f t="shared" si="52"/>
        <v>1.1814092953523238E-2</v>
      </c>
      <c r="G420" s="16">
        <f t="shared" si="54"/>
        <v>0.93137254901960786</v>
      </c>
      <c r="H420" s="16">
        <f t="shared" si="53"/>
        <v>1.5459723352318959E-2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8</v>
      </c>
      <c r="D422" s="15">
        <v>39</v>
      </c>
      <c r="E422" s="16">
        <f t="shared" si="51"/>
        <v>1.3018714401952806E-3</v>
      </c>
      <c r="F422" s="16">
        <f t="shared" si="52"/>
        <v>2.3388305847076461E-3</v>
      </c>
      <c r="G422" s="16">
        <f t="shared" si="54"/>
        <v>3.875</v>
      </c>
      <c r="H422" s="16">
        <f t="shared" si="53"/>
        <v>5.0447518307567127E-3</v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9</v>
      </c>
      <c r="D424" s="15">
        <v>9</v>
      </c>
      <c r="E424" s="16">
        <f t="shared" si="51"/>
        <v>1.4646053702196907E-3</v>
      </c>
      <c r="F424" s="16">
        <f t="shared" si="52"/>
        <v>5.3973013493253377E-4</v>
      </c>
      <c r="G424" s="16">
        <f t="shared" si="54"/>
        <v>0</v>
      </c>
      <c r="H424" s="16">
        <f t="shared" si="53"/>
        <v>0</v>
      </c>
    </row>
    <row r="425" spans="1:8" x14ac:dyDescent="0.2">
      <c r="A425" s="13"/>
      <c r="B425" s="14" t="s">
        <v>401</v>
      </c>
      <c r="C425" s="15">
        <v>5</v>
      </c>
      <c r="D425" s="15">
        <v>2</v>
      </c>
      <c r="E425" s="16">
        <f t="shared" si="51"/>
        <v>8.1366965012205042E-4</v>
      </c>
      <c r="F425" s="16">
        <f t="shared" si="52"/>
        <v>1.199400299850075E-4</v>
      </c>
      <c r="G425" s="16">
        <f t="shared" si="54"/>
        <v>-0.6</v>
      </c>
      <c r="H425" s="16">
        <f t="shared" si="53"/>
        <v>-4.8820179007323021E-4</v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12</v>
      </c>
      <c r="D428" s="15">
        <v>7</v>
      </c>
      <c r="E428" s="16">
        <f t="shared" si="51"/>
        <v>1.9528071602929211E-3</v>
      </c>
      <c r="F428" s="16">
        <f t="shared" si="52"/>
        <v>4.1979010494752622E-4</v>
      </c>
      <c r="G428" s="16">
        <f t="shared" si="54"/>
        <v>-0.41666666666666669</v>
      </c>
      <c r="H428" s="16">
        <f t="shared" si="53"/>
        <v>-8.1366965012205053E-4</v>
      </c>
    </row>
    <row r="429" spans="1:8" x14ac:dyDescent="0.2">
      <c r="A429" s="13"/>
      <c r="B429" s="14" t="s">
        <v>405</v>
      </c>
      <c r="C429" s="15">
        <v>10</v>
      </c>
      <c r="D429" s="15">
        <v>7</v>
      </c>
      <c r="E429" s="16">
        <f t="shared" si="51"/>
        <v>1.6273393002441008E-3</v>
      </c>
      <c r="F429" s="16">
        <f t="shared" si="52"/>
        <v>4.1979010494752622E-4</v>
      </c>
      <c r="G429" s="16">
        <f t="shared" si="54"/>
        <v>-0.3</v>
      </c>
      <c r="H429" s="16">
        <f t="shared" si="53"/>
        <v>-4.8820179007323021E-4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2</v>
      </c>
      <c r="E431" s="16" t="str">
        <f t="shared" si="51"/>
        <v/>
      </c>
      <c r="F431" s="16">
        <f t="shared" si="52"/>
        <v>1.199400299850075E-4</v>
      </c>
      <c r="G431" s="16">
        <f t="shared" si="54"/>
        <v>1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10</v>
      </c>
      <c r="D432" s="15">
        <v>92</v>
      </c>
      <c r="E432" s="16">
        <f t="shared" si="51"/>
        <v>1.6273393002441008E-3</v>
      </c>
      <c r="F432" s="16">
        <f t="shared" si="52"/>
        <v>5.5172413793103444E-3</v>
      </c>
      <c r="G432" s="16">
        <f t="shared" si="54"/>
        <v>8.1999999999999993</v>
      </c>
      <c r="H432" s="16">
        <f t="shared" si="53"/>
        <v>1.3344182262001627E-2</v>
      </c>
    </row>
    <row r="433" spans="1:8" x14ac:dyDescent="0.2">
      <c r="A433" s="13"/>
      <c r="B433" s="14" t="s">
        <v>409</v>
      </c>
      <c r="C433" s="15">
        <v>2</v>
      </c>
      <c r="D433" s="15">
        <v>1</v>
      </c>
      <c r="E433" s="16">
        <f t="shared" si="51"/>
        <v>3.2546786004882016E-4</v>
      </c>
      <c r="F433" s="16">
        <f t="shared" si="52"/>
        <v>5.9970014992503749E-5</v>
      </c>
      <c r="G433" s="16">
        <f t="shared" si="54"/>
        <v>-0.5</v>
      </c>
      <c r="H433" s="16">
        <f t="shared" si="53"/>
        <v>-1.6273393002441008E-4</v>
      </c>
    </row>
    <row r="434" spans="1:8" ht="25.5" x14ac:dyDescent="0.2">
      <c r="A434" s="13"/>
      <c r="B434" s="14" t="s">
        <v>410</v>
      </c>
      <c r="C434" s="15">
        <v>11</v>
      </c>
      <c r="D434" s="15">
        <v>4</v>
      </c>
      <c r="E434" s="16">
        <f t="shared" si="51"/>
        <v>1.790073230268511E-3</v>
      </c>
      <c r="F434" s="16">
        <f t="shared" si="52"/>
        <v>2.39880059970015E-4</v>
      </c>
      <c r="G434" s="16">
        <f t="shared" si="54"/>
        <v>-0.63636363636363635</v>
      </c>
      <c r="H434" s="16">
        <f t="shared" si="53"/>
        <v>-1.1391375101708705E-3</v>
      </c>
    </row>
    <row r="435" spans="1:8" ht="25.5" x14ac:dyDescent="0.2">
      <c r="A435" s="13"/>
      <c r="B435" s="14" t="s">
        <v>411</v>
      </c>
      <c r="C435" s="15">
        <v>0</v>
      </c>
      <c r="D435" s="15">
        <v>2</v>
      </c>
      <c r="E435" s="16" t="str">
        <f t="shared" si="51"/>
        <v/>
      </c>
      <c r="F435" s="16">
        <f t="shared" si="52"/>
        <v>1.199400299850075E-4</v>
      </c>
      <c r="G435" s="16">
        <f t="shared" si="54"/>
        <v>1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8</v>
      </c>
      <c r="D436" s="15">
        <v>0</v>
      </c>
      <c r="E436" s="16">
        <f t="shared" si="51"/>
        <v>1.3018714401952806E-3</v>
      </c>
      <c r="F436" s="16" t="str">
        <f t="shared" si="52"/>
        <v/>
      </c>
      <c r="G436" s="16">
        <f t="shared" si="54"/>
        <v>-1</v>
      </c>
      <c r="H436" s="16">
        <f t="shared" si="53"/>
        <v>-1.3018714401952806E-3</v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18</v>
      </c>
      <c r="E438" s="16" t="str">
        <f t="shared" si="51"/>
        <v/>
      </c>
      <c r="F438" s="16">
        <f t="shared" si="52"/>
        <v>1.0794602698650675E-3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16</v>
      </c>
      <c r="E439" s="16" t="str">
        <f t="shared" si="51"/>
        <v/>
      </c>
      <c r="F439" s="16">
        <f t="shared" si="52"/>
        <v>9.5952023988005999E-4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3</v>
      </c>
      <c r="D441" s="15">
        <v>49</v>
      </c>
      <c r="E441" s="16">
        <f t="shared" si="51"/>
        <v>4.8820179007323027E-4</v>
      </c>
      <c r="F441" s="16">
        <f t="shared" si="52"/>
        <v>2.9385307346326836E-3</v>
      </c>
      <c r="G441" s="16">
        <f t="shared" si="54"/>
        <v>15.333333333333334</v>
      </c>
      <c r="H441" s="16">
        <f t="shared" si="53"/>
        <v>7.4857607811228645E-3</v>
      </c>
    </row>
    <row r="442" spans="1:8" x14ac:dyDescent="0.2">
      <c r="A442" s="13"/>
      <c r="B442" s="14" t="s">
        <v>418</v>
      </c>
      <c r="C442" s="15">
        <v>144</v>
      </c>
      <c r="D442" s="15">
        <v>1321</v>
      </c>
      <c r="E442" s="16">
        <f t="shared" si="51"/>
        <v>2.3433685923515052E-2</v>
      </c>
      <c r="F442" s="16">
        <f t="shared" si="52"/>
        <v>7.9220389805097449E-2</v>
      </c>
      <c r="G442" s="16">
        <f t="shared" si="54"/>
        <v>8.1736111111111107</v>
      </c>
      <c r="H442" s="16">
        <f t="shared" si="53"/>
        <v>0.19153783563873067</v>
      </c>
    </row>
    <row r="443" spans="1:8" x14ac:dyDescent="0.2">
      <c r="A443" s="13"/>
      <c r="B443" s="14" t="s">
        <v>419</v>
      </c>
      <c r="C443" s="15">
        <v>10</v>
      </c>
      <c r="D443" s="15">
        <v>43</v>
      </c>
      <c r="E443" s="16">
        <f t="shared" si="51"/>
        <v>1.6273393002441008E-3</v>
      </c>
      <c r="F443" s="16">
        <f t="shared" si="52"/>
        <v>2.5787106446776612E-3</v>
      </c>
      <c r="G443" s="16">
        <f t="shared" si="54"/>
        <v>3.3</v>
      </c>
      <c r="H443" s="16">
        <f t="shared" si="53"/>
        <v>5.3702196908055324E-3</v>
      </c>
    </row>
    <row r="444" spans="1:8" x14ac:dyDescent="0.2">
      <c r="A444" s="13"/>
      <c r="B444" s="14" t="s">
        <v>420</v>
      </c>
      <c r="C444" s="15">
        <v>3</v>
      </c>
      <c r="D444" s="15">
        <v>18</v>
      </c>
      <c r="E444" s="16">
        <f t="shared" si="51"/>
        <v>4.8820179007323027E-4</v>
      </c>
      <c r="F444" s="16">
        <f t="shared" si="52"/>
        <v>1.0794602698650675E-3</v>
      </c>
      <c r="G444" s="16">
        <f t="shared" si="54"/>
        <v>5</v>
      </c>
      <c r="H444" s="16">
        <f t="shared" si="53"/>
        <v>2.4410089503661514E-3</v>
      </c>
    </row>
    <row r="445" spans="1:8" x14ac:dyDescent="0.2">
      <c r="A445" s="13"/>
      <c r="B445" s="14" t="s">
        <v>421</v>
      </c>
      <c r="C445" s="15">
        <v>81</v>
      </c>
      <c r="D445" s="15">
        <v>62</v>
      </c>
      <c r="E445" s="16">
        <f t="shared" si="51"/>
        <v>1.3181448331977217E-2</v>
      </c>
      <c r="F445" s="16">
        <f t="shared" si="52"/>
        <v>3.7181409295352322E-3</v>
      </c>
      <c r="G445" s="16">
        <f t="shared" si="54"/>
        <v>-0.23456790123456789</v>
      </c>
      <c r="H445" s="16">
        <f t="shared" si="53"/>
        <v>-3.0919446704637914E-3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1</v>
      </c>
      <c r="D450" s="15">
        <v>108</v>
      </c>
      <c r="E450" s="16">
        <f t="shared" si="51"/>
        <v>1.6273393002441008E-4</v>
      </c>
      <c r="F450" s="16">
        <f t="shared" si="52"/>
        <v>6.4767616191904048E-3</v>
      </c>
      <c r="G450" s="16">
        <f t="shared" si="54"/>
        <v>107</v>
      </c>
      <c r="H450" s="16">
        <f t="shared" si="53"/>
        <v>1.7412530512611879E-2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1</v>
      </c>
      <c r="E452" s="16" t="str">
        <f t="shared" si="51"/>
        <v/>
      </c>
      <c r="F452" s="16">
        <f t="shared" si="52"/>
        <v>5.9970014992503749E-5</v>
      </c>
      <c r="G452" s="16">
        <f t="shared" si="54"/>
        <v>1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6</v>
      </c>
      <c r="D453" s="15">
        <v>4</v>
      </c>
      <c r="E453" s="16">
        <f t="shared" si="51"/>
        <v>9.7640358014646053E-4</v>
      </c>
      <c r="F453" s="16">
        <f t="shared" si="52"/>
        <v>2.39880059970015E-4</v>
      </c>
      <c r="G453" s="16">
        <f t="shared" si="54"/>
        <v>-0.33333333333333331</v>
      </c>
      <c r="H453" s="16">
        <f t="shared" si="53"/>
        <v>-3.2546786004882016E-4</v>
      </c>
    </row>
    <row r="454" spans="1:8" x14ac:dyDescent="0.2">
      <c r="A454" s="13"/>
      <c r="B454" s="14" t="s">
        <v>430</v>
      </c>
      <c r="C454" s="15">
        <v>4</v>
      </c>
      <c r="D454" s="15">
        <v>1</v>
      </c>
      <c r="E454" s="16">
        <f t="shared" si="51"/>
        <v>6.5093572009764032E-4</v>
      </c>
      <c r="F454" s="16">
        <f t="shared" si="52"/>
        <v>5.9970014992503749E-5</v>
      </c>
      <c r="G454" s="16">
        <f t="shared" si="54"/>
        <v>-0.75</v>
      </c>
      <c r="H454" s="16">
        <f t="shared" si="53"/>
        <v>-4.8820179007323021E-4</v>
      </c>
    </row>
    <row r="455" spans="1:8" x14ac:dyDescent="0.2">
      <c r="A455" s="13"/>
      <c r="B455" s="14" t="s">
        <v>431</v>
      </c>
      <c r="C455" s="15">
        <v>18</v>
      </c>
      <c r="D455" s="15">
        <v>53</v>
      </c>
      <c r="E455" s="16">
        <f t="shared" si="51"/>
        <v>2.9292107404393815E-3</v>
      </c>
      <c r="F455" s="16">
        <f t="shared" si="52"/>
        <v>3.1784107946026987E-3</v>
      </c>
      <c r="G455" s="16">
        <f t="shared" si="54"/>
        <v>1.9444444444444444</v>
      </c>
      <c r="H455" s="16">
        <f t="shared" si="53"/>
        <v>5.6956875508543531E-3</v>
      </c>
    </row>
    <row r="456" spans="1:8" x14ac:dyDescent="0.2">
      <c r="A456" s="13"/>
      <c r="B456" s="14" t="s">
        <v>432</v>
      </c>
      <c r="C456" s="15">
        <v>36</v>
      </c>
      <c r="D456" s="15">
        <v>60</v>
      </c>
      <c r="E456" s="16">
        <f t="shared" si="51"/>
        <v>5.858421480878763E-3</v>
      </c>
      <c r="F456" s="16">
        <f t="shared" si="52"/>
        <v>3.5982008995502249E-3</v>
      </c>
      <c r="G456" s="16">
        <f t="shared" si="54"/>
        <v>0.66666666666666663</v>
      </c>
      <c r="H456" s="16">
        <f t="shared" si="53"/>
        <v>3.9056143205858417E-3</v>
      </c>
    </row>
    <row r="457" spans="1:8" x14ac:dyDescent="0.2">
      <c r="A457" s="13"/>
      <c r="B457" s="14" t="s">
        <v>433</v>
      </c>
      <c r="C457" s="15">
        <v>28</v>
      </c>
      <c r="D457" s="15">
        <v>10</v>
      </c>
      <c r="E457" s="16">
        <f t="shared" si="51"/>
        <v>4.5565500406834821E-3</v>
      </c>
      <c r="F457" s="16">
        <f t="shared" si="52"/>
        <v>5.9970014992503744E-4</v>
      </c>
      <c r="G457" s="16">
        <f t="shared" si="54"/>
        <v>-0.6428571428571429</v>
      </c>
      <c r="H457" s="16">
        <f t="shared" si="53"/>
        <v>-2.9292107404393815E-3</v>
      </c>
    </row>
    <row r="458" spans="1:8" ht="25.5" x14ac:dyDescent="0.2">
      <c r="A458" s="13"/>
      <c r="B458" s="14" t="s">
        <v>434</v>
      </c>
      <c r="C458" s="15">
        <v>4</v>
      </c>
      <c r="D458" s="15">
        <v>30</v>
      </c>
      <c r="E458" s="16">
        <f t="shared" si="51"/>
        <v>6.5093572009764032E-4</v>
      </c>
      <c r="F458" s="16">
        <f t="shared" si="52"/>
        <v>1.7991004497751124E-3</v>
      </c>
      <c r="G458" s="16">
        <f t="shared" si="54"/>
        <v>6.5</v>
      </c>
      <c r="H458" s="16">
        <f t="shared" si="53"/>
        <v>4.2310821806346623E-3</v>
      </c>
    </row>
    <row r="459" spans="1:8" ht="25.5" x14ac:dyDescent="0.2">
      <c r="A459" s="13"/>
      <c r="B459" s="14" t="s">
        <v>435</v>
      </c>
      <c r="C459" s="15">
        <v>11</v>
      </c>
      <c r="D459" s="15">
        <v>60</v>
      </c>
      <c r="E459" s="16">
        <f t="shared" si="51"/>
        <v>1.790073230268511E-3</v>
      </c>
      <c r="F459" s="16">
        <f t="shared" si="52"/>
        <v>3.5982008995502249E-3</v>
      </c>
      <c r="G459" s="16">
        <f t="shared" si="54"/>
        <v>4.4545454545454541</v>
      </c>
      <c r="H459" s="16">
        <f t="shared" si="53"/>
        <v>7.9739625711960933E-3</v>
      </c>
    </row>
    <row r="460" spans="1:8" ht="25.5" x14ac:dyDescent="0.2">
      <c r="A460" s="13"/>
      <c r="B460" s="14" t="s">
        <v>436</v>
      </c>
      <c r="C460" s="15">
        <v>1</v>
      </c>
      <c r="D460" s="15">
        <v>0</v>
      </c>
      <c r="E460" s="16">
        <f t="shared" si="51"/>
        <v>1.6273393002441008E-4</v>
      </c>
      <c r="F460" s="16" t="str">
        <f t="shared" si="52"/>
        <v/>
      </c>
      <c r="G460" s="16">
        <f t="shared" si="54"/>
        <v>-1</v>
      </c>
      <c r="H460" s="16">
        <f t="shared" si="53"/>
        <v>-1.6273393002441008E-4</v>
      </c>
    </row>
    <row r="461" spans="1:8" x14ac:dyDescent="0.2">
      <c r="A461" s="13"/>
      <c r="B461" s="14" t="s">
        <v>437</v>
      </c>
      <c r="C461" s="15">
        <v>9</v>
      </c>
      <c r="D461" s="15">
        <v>22</v>
      </c>
      <c r="E461" s="16">
        <f t="shared" si="51"/>
        <v>1.4646053702196907E-3</v>
      </c>
      <c r="F461" s="16">
        <f t="shared" si="52"/>
        <v>1.3193403298350824E-3</v>
      </c>
      <c r="G461" s="16">
        <f t="shared" si="54"/>
        <v>1.4444444444444444</v>
      </c>
      <c r="H461" s="16">
        <f t="shared" si="53"/>
        <v>2.1155410903173312E-3</v>
      </c>
    </row>
    <row r="462" spans="1:8" ht="25.5" x14ac:dyDescent="0.2">
      <c r="A462" s="13"/>
      <c r="B462" s="14" t="s">
        <v>438</v>
      </c>
      <c r="C462" s="15">
        <v>0</v>
      </c>
      <c r="D462" s="15">
        <v>1</v>
      </c>
      <c r="E462" s="16" t="str">
        <f t="shared" si="51"/>
        <v/>
      </c>
      <c r="F462" s="16">
        <f t="shared" si="52"/>
        <v>5.9970014992503749E-5</v>
      </c>
      <c r="G462" s="16">
        <f t="shared" si="54"/>
        <v>1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34</v>
      </c>
      <c r="D463" s="15">
        <v>11</v>
      </c>
      <c r="E463" s="16">
        <f t="shared" si="51"/>
        <v>5.5329536208299432E-3</v>
      </c>
      <c r="F463" s="16">
        <f t="shared" si="52"/>
        <v>6.5967016491754122E-4</v>
      </c>
      <c r="G463" s="16">
        <f t="shared" si="54"/>
        <v>-0.67647058823529416</v>
      </c>
      <c r="H463" s="16">
        <f t="shared" si="53"/>
        <v>-3.7428803905614322E-3</v>
      </c>
    </row>
    <row r="464" spans="1:8" x14ac:dyDescent="0.2">
      <c r="A464" s="13"/>
      <c r="B464" s="14" t="s">
        <v>440</v>
      </c>
      <c r="C464" s="15">
        <v>0</v>
      </c>
      <c r="D464" s="15">
        <v>5</v>
      </c>
      <c r="E464" s="16" t="str">
        <f t="shared" si="51"/>
        <v/>
      </c>
      <c r="F464" s="16">
        <f t="shared" si="52"/>
        <v>2.9985007496251872E-4</v>
      </c>
      <c r="G464" s="16">
        <f t="shared" si="54"/>
        <v>1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112</v>
      </c>
      <c r="D465" s="15">
        <v>300</v>
      </c>
      <c r="E465" s="16">
        <f t="shared" si="51"/>
        <v>1.8226200162733928E-2</v>
      </c>
      <c r="F465" s="16">
        <f t="shared" si="52"/>
        <v>1.7991004497751123E-2</v>
      </c>
      <c r="G465" s="16">
        <f t="shared" si="54"/>
        <v>1.6785714285714286</v>
      </c>
      <c r="H465" s="16">
        <f t="shared" si="53"/>
        <v>3.0593978844589094E-2</v>
      </c>
    </row>
    <row r="466" spans="1:8" x14ac:dyDescent="0.2">
      <c r="A466" s="13"/>
      <c r="B466" s="14" t="s">
        <v>442</v>
      </c>
      <c r="C466" s="15">
        <v>4</v>
      </c>
      <c r="D466" s="15">
        <v>32</v>
      </c>
      <c r="E466" s="16">
        <f t="shared" si="51"/>
        <v>6.5093572009764032E-4</v>
      </c>
      <c r="F466" s="16">
        <f t="shared" si="52"/>
        <v>1.91904047976012E-3</v>
      </c>
      <c r="G466" s="16">
        <f t="shared" si="54"/>
        <v>7</v>
      </c>
      <c r="H466" s="16">
        <f t="shared" si="53"/>
        <v>4.5565500406834821E-3</v>
      </c>
    </row>
    <row r="467" spans="1:8" x14ac:dyDescent="0.2">
      <c r="A467" s="13"/>
      <c r="B467" s="14" t="s">
        <v>443</v>
      </c>
      <c r="C467" s="15">
        <v>0</v>
      </c>
      <c r="D467" s="15">
        <v>8</v>
      </c>
      <c r="E467" s="16" t="str">
        <f t="shared" si="51"/>
        <v/>
      </c>
      <c r="F467" s="16">
        <f t="shared" si="52"/>
        <v>4.7976011994003E-4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2</v>
      </c>
      <c r="D468" s="15">
        <v>8</v>
      </c>
      <c r="E468" s="16">
        <f t="shared" si="51"/>
        <v>3.2546786004882016E-4</v>
      </c>
      <c r="F468" s="16">
        <f t="shared" si="52"/>
        <v>4.7976011994003E-4</v>
      </c>
      <c r="G468" s="16">
        <f t="shared" si="54"/>
        <v>3</v>
      </c>
      <c r="H468" s="16">
        <f t="shared" si="53"/>
        <v>9.7640358014646042E-4</v>
      </c>
    </row>
    <row r="469" spans="1:8" x14ac:dyDescent="0.2">
      <c r="A469" s="13"/>
      <c r="B469" s="14" t="s">
        <v>445</v>
      </c>
      <c r="C469" s="15">
        <v>12</v>
      </c>
      <c r="D469" s="15">
        <v>72</v>
      </c>
      <c r="E469" s="16">
        <f t="shared" si="51"/>
        <v>1.9528071602929211E-3</v>
      </c>
      <c r="F469" s="16">
        <f t="shared" si="52"/>
        <v>4.3178410794602702E-3</v>
      </c>
      <c r="G469" s="16">
        <f t="shared" si="54"/>
        <v>5</v>
      </c>
      <c r="H469" s="16">
        <f t="shared" si="53"/>
        <v>9.7640358014646055E-3</v>
      </c>
    </row>
    <row r="470" spans="1:8" x14ac:dyDescent="0.2">
      <c r="A470" s="13"/>
      <c r="B470" s="14" t="s">
        <v>446</v>
      </c>
      <c r="C470" s="15">
        <v>9</v>
      </c>
      <c r="D470" s="15">
        <v>19</v>
      </c>
      <c r="E470" s="16">
        <f t="shared" si="51"/>
        <v>1.4646053702196907E-3</v>
      </c>
      <c r="F470" s="16">
        <f t="shared" si="52"/>
        <v>1.1394302848575712E-3</v>
      </c>
      <c r="G470" s="16">
        <f t="shared" si="54"/>
        <v>1.1111111111111112</v>
      </c>
      <c r="H470" s="16">
        <f t="shared" si="53"/>
        <v>1.6273393002441008E-3</v>
      </c>
    </row>
    <row r="471" spans="1:8" x14ac:dyDescent="0.2">
      <c r="A471" s="13"/>
      <c r="B471" s="14" t="s">
        <v>447</v>
      </c>
      <c r="C471" s="15">
        <v>145</v>
      </c>
      <c r="D471" s="15">
        <v>524</v>
      </c>
      <c r="E471" s="16">
        <f t="shared" si="51"/>
        <v>2.3596419853539462E-2</v>
      </c>
      <c r="F471" s="16">
        <f t="shared" si="52"/>
        <v>3.1424287856071965E-2</v>
      </c>
      <c r="G471" s="16">
        <f t="shared" si="54"/>
        <v>2.613793103448276</v>
      </c>
      <c r="H471" s="16">
        <f t="shared" si="53"/>
        <v>6.1676159479251425E-2</v>
      </c>
    </row>
    <row r="472" spans="1:8" x14ac:dyDescent="0.2">
      <c r="A472" s="13"/>
      <c r="B472" s="14" t="s">
        <v>448</v>
      </c>
      <c r="C472" s="15">
        <v>0</v>
      </c>
      <c r="D472" s="15">
        <v>2</v>
      </c>
      <c r="E472" s="16" t="str">
        <f t="shared" si="51"/>
        <v/>
      </c>
      <c r="F472" s="16">
        <f t="shared" si="52"/>
        <v>1.199400299850075E-4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1</v>
      </c>
      <c r="E473" s="16" t="str">
        <f t="shared" si="51"/>
        <v/>
      </c>
      <c r="F473" s="16">
        <f t="shared" si="52"/>
        <v>5.9970014992503749E-5</v>
      </c>
      <c r="G473" s="16">
        <f t="shared" si="54"/>
        <v>1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10</v>
      </c>
      <c r="D474" s="15">
        <v>0</v>
      </c>
      <c r="E474" s="16">
        <f t="shared" si="51"/>
        <v>1.6273393002441008E-3</v>
      </c>
      <c r="F474" s="16" t="str">
        <f t="shared" si="52"/>
        <v/>
      </c>
      <c r="G474" s="16">
        <f t="shared" si="54"/>
        <v>-1</v>
      </c>
      <c r="H474" s="16">
        <f t="shared" si="53"/>
        <v>-1.6273393002441008E-3</v>
      </c>
    </row>
    <row r="475" spans="1:8" x14ac:dyDescent="0.2">
      <c r="A475" s="13"/>
      <c r="B475" s="14" t="s">
        <v>451</v>
      </c>
      <c r="C475" s="15">
        <v>0</v>
      </c>
      <c r="D475" s="15">
        <v>3</v>
      </c>
      <c r="E475" s="16" t="str">
        <f t="shared" si="51"/>
        <v/>
      </c>
      <c r="F475" s="16">
        <f t="shared" si="52"/>
        <v>1.7991004497751125E-4</v>
      </c>
      <c r="G475" s="16">
        <f t="shared" si="54"/>
        <v>1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43</v>
      </c>
      <c r="D476" s="15">
        <v>40</v>
      </c>
      <c r="E476" s="16">
        <f t="shared" si="51"/>
        <v>6.9975589910496339E-3</v>
      </c>
      <c r="F476" s="16">
        <f t="shared" si="52"/>
        <v>2.3988005997001498E-3</v>
      </c>
      <c r="G476" s="16">
        <f t="shared" si="54"/>
        <v>-6.9767441860465115E-2</v>
      </c>
      <c r="H476" s="16">
        <f t="shared" si="53"/>
        <v>-4.8820179007323027E-4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1</v>
      </c>
      <c r="E478" s="16" t="str">
        <f t="shared" si="55"/>
        <v/>
      </c>
      <c r="F478" s="16">
        <f t="shared" si="56"/>
        <v>5.9970014992503749E-5</v>
      </c>
      <c r="G478" s="16">
        <f t="shared" ref="G478:G541" si="58">+IF(AND(C478=0,D478=0)," ",IF(C478=0,1,IF(D478=0,-1,(D478-C478)/C478)))</f>
        <v>1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126</v>
      </c>
      <c r="D479" s="15">
        <v>157</v>
      </c>
      <c r="E479" s="16">
        <f t="shared" si="55"/>
        <v>2.050447518307567E-2</v>
      </c>
      <c r="F479" s="16">
        <f t="shared" si="56"/>
        <v>9.4152923538230876E-3</v>
      </c>
      <c r="G479" s="16">
        <f t="shared" si="58"/>
        <v>0.24603174603174602</v>
      </c>
      <c r="H479" s="16">
        <f t="shared" si="57"/>
        <v>5.0447518307567127E-3</v>
      </c>
    </row>
    <row r="480" spans="1:8" ht="25.5" x14ac:dyDescent="0.2">
      <c r="A480" s="13"/>
      <c r="B480" s="14" t="s">
        <v>456</v>
      </c>
      <c r="C480" s="15">
        <v>6</v>
      </c>
      <c r="D480" s="15">
        <v>14</v>
      </c>
      <c r="E480" s="16">
        <f t="shared" si="55"/>
        <v>9.7640358014646053E-4</v>
      </c>
      <c r="F480" s="16">
        <f t="shared" si="56"/>
        <v>8.3958020989505244E-4</v>
      </c>
      <c r="G480" s="16">
        <f t="shared" si="58"/>
        <v>1.3333333333333333</v>
      </c>
      <c r="H480" s="16">
        <f t="shared" si="57"/>
        <v>1.3018714401952806E-3</v>
      </c>
    </row>
    <row r="481" spans="1:8" x14ac:dyDescent="0.2">
      <c r="A481" s="13"/>
      <c r="B481" s="14" t="s">
        <v>457</v>
      </c>
      <c r="C481" s="15">
        <v>17</v>
      </c>
      <c r="D481" s="15">
        <v>9</v>
      </c>
      <c r="E481" s="16">
        <f t="shared" si="55"/>
        <v>2.7664768104149716E-3</v>
      </c>
      <c r="F481" s="16">
        <f t="shared" si="56"/>
        <v>5.3973013493253377E-4</v>
      </c>
      <c r="G481" s="16">
        <f t="shared" si="58"/>
        <v>-0.47058823529411764</v>
      </c>
      <c r="H481" s="16">
        <f t="shared" si="57"/>
        <v>-1.3018714401952806E-3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72</v>
      </c>
      <c r="D483" s="15">
        <v>15</v>
      </c>
      <c r="E483" s="16">
        <f t="shared" si="55"/>
        <v>1.1716842961757526E-2</v>
      </c>
      <c r="F483" s="16">
        <f t="shared" si="56"/>
        <v>8.9955022488755621E-4</v>
      </c>
      <c r="G483" s="16">
        <f t="shared" si="58"/>
        <v>-0.79166666666666663</v>
      </c>
      <c r="H483" s="16">
        <f t="shared" si="57"/>
        <v>-9.2758340113913741E-3</v>
      </c>
    </row>
    <row r="484" spans="1:8" x14ac:dyDescent="0.2">
      <c r="A484" s="13"/>
      <c r="B484" s="14" t="s">
        <v>460</v>
      </c>
      <c r="C484" s="15">
        <v>56</v>
      </c>
      <c r="D484" s="15">
        <v>64</v>
      </c>
      <c r="E484" s="16">
        <f t="shared" si="55"/>
        <v>9.1131000813669642E-3</v>
      </c>
      <c r="F484" s="16">
        <f t="shared" si="56"/>
        <v>3.83808095952024E-3</v>
      </c>
      <c r="G484" s="16">
        <f t="shared" si="58"/>
        <v>0.14285714285714285</v>
      </c>
      <c r="H484" s="16">
        <f t="shared" si="57"/>
        <v>1.3018714401952806E-3</v>
      </c>
    </row>
    <row r="485" spans="1:8" x14ac:dyDescent="0.2">
      <c r="A485" s="13"/>
      <c r="B485" s="14" t="s">
        <v>461</v>
      </c>
      <c r="C485" s="15">
        <v>3</v>
      </c>
      <c r="D485" s="15">
        <v>11</v>
      </c>
      <c r="E485" s="16">
        <f t="shared" si="55"/>
        <v>4.8820179007323027E-4</v>
      </c>
      <c r="F485" s="16">
        <f t="shared" si="56"/>
        <v>6.5967016491754122E-4</v>
      </c>
      <c r="G485" s="16">
        <f t="shared" si="58"/>
        <v>2.6666666666666665</v>
      </c>
      <c r="H485" s="16">
        <f t="shared" si="57"/>
        <v>1.3018714401952806E-3</v>
      </c>
    </row>
    <row r="486" spans="1:8" x14ac:dyDescent="0.2">
      <c r="A486" s="13"/>
      <c r="B486" s="14" t="s">
        <v>462</v>
      </c>
      <c r="C486" s="15">
        <v>9</v>
      </c>
      <c r="D486" s="15">
        <v>11</v>
      </c>
      <c r="E486" s="16">
        <f t="shared" si="55"/>
        <v>1.4646053702196907E-3</v>
      </c>
      <c r="F486" s="16">
        <f t="shared" si="56"/>
        <v>6.5967016491754122E-4</v>
      </c>
      <c r="G486" s="16">
        <f t="shared" si="58"/>
        <v>0.22222222222222221</v>
      </c>
      <c r="H486" s="16">
        <f t="shared" si="57"/>
        <v>3.2546786004882016E-4</v>
      </c>
    </row>
    <row r="487" spans="1:8" x14ac:dyDescent="0.2">
      <c r="A487" s="13"/>
      <c r="B487" s="14" t="s">
        <v>463</v>
      </c>
      <c r="C487" s="15">
        <v>2</v>
      </c>
      <c r="D487" s="15">
        <v>7</v>
      </c>
      <c r="E487" s="16">
        <f t="shared" si="55"/>
        <v>3.2546786004882016E-4</v>
      </c>
      <c r="F487" s="16">
        <f t="shared" si="56"/>
        <v>4.1979010494752622E-4</v>
      </c>
      <c r="G487" s="16">
        <f t="shared" si="58"/>
        <v>2.5</v>
      </c>
      <c r="H487" s="16">
        <f t="shared" si="57"/>
        <v>8.1366965012205042E-4</v>
      </c>
    </row>
    <row r="488" spans="1:8" x14ac:dyDescent="0.2">
      <c r="A488" s="13"/>
      <c r="B488" s="14" t="s">
        <v>464</v>
      </c>
      <c r="C488" s="15">
        <v>7</v>
      </c>
      <c r="D488" s="15">
        <v>8</v>
      </c>
      <c r="E488" s="16">
        <f t="shared" si="55"/>
        <v>1.1391375101708705E-3</v>
      </c>
      <c r="F488" s="16">
        <f t="shared" si="56"/>
        <v>4.7976011994003E-4</v>
      </c>
      <c r="G488" s="16">
        <f t="shared" si="58"/>
        <v>0.14285714285714285</v>
      </c>
      <c r="H488" s="16">
        <f t="shared" si="57"/>
        <v>1.6273393002441008E-4</v>
      </c>
    </row>
    <row r="489" spans="1:8" x14ac:dyDescent="0.2">
      <c r="A489" s="13"/>
      <c r="B489" s="14" t="s">
        <v>465</v>
      </c>
      <c r="C489" s="15">
        <v>46</v>
      </c>
      <c r="D489" s="15">
        <v>54</v>
      </c>
      <c r="E489" s="16">
        <f t="shared" si="55"/>
        <v>7.4857607811228645E-3</v>
      </c>
      <c r="F489" s="16">
        <f t="shared" si="56"/>
        <v>3.2383808095952024E-3</v>
      </c>
      <c r="G489" s="16">
        <f t="shared" si="58"/>
        <v>0.17391304347826086</v>
      </c>
      <c r="H489" s="16">
        <f t="shared" si="57"/>
        <v>1.3018714401952806E-3</v>
      </c>
    </row>
    <row r="490" spans="1:8" x14ac:dyDescent="0.2">
      <c r="A490" s="13"/>
      <c r="B490" s="14" t="s">
        <v>466</v>
      </c>
      <c r="C490" s="15">
        <v>28</v>
      </c>
      <c r="D490" s="15">
        <v>66</v>
      </c>
      <c r="E490" s="16">
        <f t="shared" si="55"/>
        <v>4.5565500406834821E-3</v>
      </c>
      <c r="F490" s="16">
        <f t="shared" si="56"/>
        <v>3.9580209895052473E-3</v>
      </c>
      <c r="G490" s="16">
        <f t="shared" si="58"/>
        <v>1.3571428571428572</v>
      </c>
      <c r="H490" s="16">
        <f t="shared" si="57"/>
        <v>6.1838893409275827E-3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1</v>
      </c>
      <c r="D492" s="15">
        <v>3</v>
      </c>
      <c r="E492" s="16">
        <f t="shared" si="55"/>
        <v>1.6273393002441008E-4</v>
      </c>
      <c r="F492" s="16">
        <f t="shared" si="56"/>
        <v>1.7991004497751125E-4</v>
      </c>
      <c r="G492" s="16">
        <f t="shared" si="58"/>
        <v>2</v>
      </c>
      <c r="H492" s="16">
        <f t="shared" si="57"/>
        <v>3.2546786004882016E-4</v>
      </c>
    </row>
    <row r="493" spans="1:8" x14ac:dyDescent="0.2">
      <c r="A493" s="13"/>
      <c r="B493" s="14" t="s">
        <v>469</v>
      </c>
      <c r="C493" s="15">
        <v>2</v>
      </c>
      <c r="D493" s="15">
        <v>2</v>
      </c>
      <c r="E493" s="16">
        <f t="shared" si="55"/>
        <v>3.2546786004882016E-4</v>
      </c>
      <c r="F493" s="16">
        <f t="shared" si="56"/>
        <v>1.199400299850075E-4</v>
      </c>
      <c r="G493" s="16">
        <f t="shared" si="58"/>
        <v>0</v>
      </c>
      <c r="H493" s="16">
        <f t="shared" si="57"/>
        <v>0</v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27</v>
      </c>
      <c r="D495" s="15">
        <v>11</v>
      </c>
      <c r="E495" s="16">
        <f t="shared" si="55"/>
        <v>4.3938161106590722E-3</v>
      </c>
      <c r="F495" s="16">
        <f t="shared" si="56"/>
        <v>6.5967016491754122E-4</v>
      </c>
      <c r="G495" s="16">
        <f t="shared" si="58"/>
        <v>-0.59259259259259256</v>
      </c>
      <c r="H495" s="16">
        <f t="shared" si="57"/>
        <v>-2.6037428803905613E-3</v>
      </c>
    </row>
    <row r="496" spans="1:8" ht="25.5" x14ac:dyDescent="0.2">
      <c r="A496" s="13"/>
      <c r="B496" s="14" t="s">
        <v>472</v>
      </c>
      <c r="C496" s="15">
        <v>2</v>
      </c>
      <c r="D496" s="15">
        <v>0</v>
      </c>
      <c r="E496" s="16">
        <f t="shared" si="55"/>
        <v>3.2546786004882016E-4</v>
      </c>
      <c r="F496" s="16" t="str">
        <f t="shared" si="56"/>
        <v/>
      </c>
      <c r="G496" s="16">
        <f t="shared" si="58"/>
        <v>-1</v>
      </c>
      <c r="H496" s="16">
        <f t="shared" si="57"/>
        <v>-3.2546786004882016E-4</v>
      </c>
    </row>
    <row r="497" spans="1:8" x14ac:dyDescent="0.2">
      <c r="A497" s="13"/>
      <c r="B497" s="14" t="s">
        <v>473</v>
      </c>
      <c r="C497" s="15">
        <v>2</v>
      </c>
      <c r="D497" s="15">
        <v>4</v>
      </c>
      <c r="E497" s="16">
        <f t="shared" si="55"/>
        <v>3.2546786004882016E-4</v>
      </c>
      <c r="F497" s="16">
        <f t="shared" si="56"/>
        <v>2.39880059970015E-4</v>
      </c>
      <c r="G497" s="16">
        <f t="shared" si="58"/>
        <v>1</v>
      </c>
      <c r="H497" s="16">
        <f t="shared" si="57"/>
        <v>3.2546786004882016E-4</v>
      </c>
    </row>
    <row r="498" spans="1:8" ht="25.5" x14ac:dyDescent="0.2">
      <c r="A498" s="13"/>
      <c r="B498" s="14" t="s">
        <v>474</v>
      </c>
      <c r="C498" s="15">
        <v>62</v>
      </c>
      <c r="D498" s="15">
        <v>62</v>
      </c>
      <c r="E498" s="16">
        <f t="shared" si="55"/>
        <v>1.0089503661513425E-2</v>
      </c>
      <c r="F498" s="16">
        <f t="shared" si="56"/>
        <v>3.7181409295352322E-3</v>
      </c>
      <c r="G498" s="16">
        <f t="shared" si="58"/>
        <v>0</v>
      </c>
      <c r="H498" s="16">
        <f t="shared" si="57"/>
        <v>0</v>
      </c>
    </row>
    <row r="499" spans="1:8" ht="25.5" x14ac:dyDescent="0.2">
      <c r="A499" s="13"/>
      <c r="B499" s="14" t="s">
        <v>475</v>
      </c>
      <c r="C499" s="15">
        <v>0</v>
      </c>
      <c r="D499" s="15">
        <v>2</v>
      </c>
      <c r="E499" s="16" t="str">
        <f t="shared" si="55"/>
        <v/>
      </c>
      <c r="F499" s="16">
        <f t="shared" si="56"/>
        <v>1.199400299850075E-4</v>
      </c>
      <c r="G499" s="16">
        <f t="shared" si="58"/>
        <v>1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10</v>
      </c>
      <c r="D500" s="15">
        <v>19</v>
      </c>
      <c r="E500" s="16">
        <f t="shared" si="55"/>
        <v>1.6273393002441008E-3</v>
      </c>
      <c r="F500" s="16">
        <f t="shared" si="56"/>
        <v>1.1394302848575712E-3</v>
      </c>
      <c r="G500" s="16">
        <f t="shared" si="58"/>
        <v>0.9</v>
      </c>
      <c r="H500" s="16">
        <f t="shared" si="57"/>
        <v>1.4646053702196907E-3</v>
      </c>
    </row>
    <row r="501" spans="1:8" ht="25.5" x14ac:dyDescent="0.2">
      <c r="A501" s="13"/>
      <c r="B501" s="14" t="s">
        <v>477</v>
      </c>
      <c r="C501" s="15">
        <v>8</v>
      </c>
      <c r="D501" s="15">
        <v>5</v>
      </c>
      <c r="E501" s="16">
        <f t="shared" si="55"/>
        <v>1.3018714401952806E-3</v>
      </c>
      <c r="F501" s="16">
        <f t="shared" si="56"/>
        <v>2.9985007496251872E-4</v>
      </c>
      <c r="G501" s="16">
        <f t="shared" si="58"/>
        <v>-0.375</v>
      </c>
      <c r="H501" s="16">
        <f t="shared" si="57"/>
        <v>-4.8820179007323021E-4</v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15</v>
      </c>
      <c r="E504" s="16" t="str">
        <f t="shared" si="55"/>
        <v/>
      </c>
      <c r="F504" s="16">
        <f t="shared" si="56"/>
        <v>8.9955022488755621E-4</v>
      </c>
      <c r="G504" s="16">
        <f t="shared" si="58"/>
        <v>1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6</v>
      </c>
      <c r="D506" s="15">
        <v>5</v>
      </c>
      <c r="E506" s="16">
        <f t="shared" si="55"/>
        <v>9.7640358014646053E-4</v>
      </c>
      <c r="F506" s="16">
        <f t="shared" si="56"/>
        <v>2.9985007496251872E-4</v>
      </c>
      <c r="G506" s="16">
        <f t="shared" si="58"/>
        <v>-0.16666666666666666</v>
      </c>
      <c r="H506" s="16">
        <f t="shared" si="57"/>
        <v>-1.6273393002441008E-4</v>
      </c>
    </row>
    <row r="507" spans="1:8" x14ac:dyDescent="0.2">
      <c r="A507" s="13"/>
      <c r="B507" s="14" t="s">
        <v>483</v>
      </c>
      <c r="C507" s="15">
        <v>10</v>
      </c>
      <c r="D507" s="15">
        <v>10</v>
      </c>
      <c r="E507" s="16">
        <f t="shared" si="55"/>
        <v>1.6273393002441008E-3</v>
      </c>
      <c r="F507" s="16">
        <f t="shared" si="56"/>
        <v>5.9970014992503744E-4</v>
      </c>
      <c r="G507" s="16">
        <f t="shared" si="58"/>
        <v>0</v>
      </c>
      <c r="H507" s="16">
        <f t="shared" si="57"/>
        <v>0</v>
      </c>
    </row>
    <row r="508" spans="1:8" ht="25.5" x14ac:dyDescent="0.2">
      <c r="A508" s="13"/>
      <c r="B508" s="14" t="s">
        <v>484</v>
      </c>
      <c r="C508" s="15">
        <v>31</v>
      </c>
      <c r="D508" s="15">
        <v>15</v>
      </c>
      <c r="E508" s="16">
        <f t="shared" si="55"/>
        <v>5.0447518307567127E-3</v>
      </c>
      <c r="F508" s="16">
        <f t="shared" si="56"/>
        <v>8.9955022488755621E-4</v>
      </c>
      <c r="G508" s="16">
        <f t="shared" si="58"/>
        <v>-0.5161290322580645</v>
      </c>
      <c r="H508" s="16">
        <f t="shared" si="57"/>
        <v>-2.6037428803905613E-3</v>
      </c>
    </row>
    <row r="509" spans="1:8" x14ac:dyDescent="0.2">
      <c r="A509" s="13"/>
      <c r="B509" s="14" t="s">
        <v>485</v>
      </c>
      <c r="C509" s="15">
        <v>21</v>
      </c>
      <c r="D509" s="15">
        <v>29</v>
      </c>
      <c r="E509" s="16">
        <f t="shared" si="55"/>
        <v>3.417412530512612E-3</v>
      </c>
      <c r="F509" s="16">
        <f t="shared" si="56"/>
        <v>1.7391304347826088E-3</v>
      </c>
      <c r="G509" s="16">
        <f t="shared" si="58"/>
        <v>0.38095238095238093</v>
      </c>
      <c r="H509" s="16">
        <f t="shared" si="57"/>
        <v>1.3018714401952806E-3</v>
      </c>
    </row>
    <row r="510" spans="1:8" x14ac:dyDescent="0.2">
      <c r="A510" s="13"/>
      <c r="B510" s="14" t="s">
        <v>486</v>
      </c>
      <c r="C510" s="15">
        <v>153</v>
      </c>
      <c r="D510" s="15">
        <v>902</v>
      </c>
      <c r="E510" s="16">
        <f t="shared" si="55"/>
        <v>2.4898291293734744E-2</v>
      </c>
      <c r="F510" s="16">
        <f t="shared" si="56"/>
        <v>5.4092953523238382E-2</v>
      </c>
      <c r="G510" s="16">
        <f t="shared" si="58"/>
        <v>4.8954248366013076</v>
      </c>
      <c r="H510" s="16">
        <f t="shared" si="57"/>
        <v>0.12188771358828317</v>
      </c>
    </row>
    <row r="511" spans="1:8" x14ac:dyDescent="0.2">
      <c r="A511" s="13"/>
      <c r="B511" s="14" t="s">
        <v>487</v>
      </c>
      <c r="C511" s="15">
        <v>17</v>
      </c>
      <c r="D511" s="15">
        <v>60</v>
      </c>
      <c r="E511" s="16">
        <f t="shared" si="55"/>
        <v>2.7664768104149716E-3</v>
      </c>
      <c r="F511" s="16">
        <f t="shared" si="56"/>
        <v>3.5982008995502249E-3</v>
      </c>
      <c r="G511" s="16">
        <f t="shared" si="58"/>
        <v>2.5294117647058822</v>
      </c>
      <c r="H511" s="16">
        <f t="shared" si="57"/>
        <v>6.9975589910496339E-3</v>
      </c>
    </row>
    <row r="512" spans="1:8" ht="38.25" x14ac:dyDescent="0.2">
      <c r="A512" s="13"/>
      <c r="B512" s="14" t="s">
        <v>488</v>
      </c>
      <c r="C512" s="15">
        <v>7</v>
      </c>
      <c r="D512" s="15">
        <v>32</v>
      </c>
      <c r="E512" s="16">
        <f t="shared" si="55"/>
        <v>1.1391375101708705E-3</v>
      </c>
      <c r="F512" s="16">
        <f t="shared" si="56"/>
        <v>1.91904047976012E-3</v>
      </c>
      <c r="G512" s="16">
        <f t="shared" si="58"/>
        <v>3.5714285714285716</v>
      </c>
      <c r="H512" s="16">
        <f t="shared" si="57"/>
        <v>4.0683482506102524E-3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19</v>
      </c>
      <c r="D514" s="15">
        <v>41</v>
      </c>
      <c r="E514" s="16">
        <f t="shared" si="55"/>
        <v>3.0919446704637918E-3</v>
      </c>
      <c r="F514" s="16">
        <f t="shared" si="56"/>
        <v>2.4587706146926539E-3</v>
      </c>
      <c r="G514" s="16">
        <f t="shared" si="58"/>
        <v>1.1578947368421053</v>
      </c>
      <c r="H514" s="16">
        <f t="shared" si="57"/>
        <v>3.5801464605370223E-3</v>
      </c>
    </row>
    <row r="515" spans="1:8" ht="25.5" x14ac:dyDescent="0.2">
      <c r="A515" s="13"/>
      <c r="B515" s="14" t="s">
        <v>491</v>
      </c>
      <c r="C515" s="15">
        <v>17</v>
      </c>
      <c r="D515" s="15">
        <v>157</v>
      </c>
      <c r="E515" s="16">
        <f t="shared" si="55"/>
        <v>2.7664768104149716E-3</v>
      </c>
      <c r="F515" s="16">
        <f t="shared" si="56"/>
        <v>9.4152923538230876E-3</v>
      </c>
      <c r="G515" s="16">
        <f t="shared" si="58"/>
        <v>8.235294117647058</v>
      </c>
      <c r="H515" s="16">
        <f t="shared" si="57"/>
        <v>2.2782750203417412E-2</v>
      </c>
    </row>
    <row r="516" spans="1:8" x14ac:dyDescent="0.2">
      <c r="A516" s="13"/>
      <c r="B516" s="14" t="s">
        <v>492</v>
      </c>
      <c r="C516" s="15">
        <v>4</v>
      </c>
      <c r="D516" s="15">
        <v>14</v>
      </c>
      <c r="E516" s="16">
        <f t="shared" si="55"/>
        <v>6.5093572009764032E-4</v>
      </c>
      <c r="F516" s="16">
        <f t="shared" si="56"/>
        <v>8.3958020989505244E-4</v>
      </c>
      <c r="G516" s="16">
        <f t="shared" si="58"/>
        <v>2.5</v>
      </c>
      <c r="H516" s="16">
        <f t="shared" si="57"/>
        <v>1.6273393002441008E-3</v>
      </c>
    </row>
    <row r="517" spans="1:8" ht="25.5" x14ac:dyDescent="0.2">
      <c r="A517" s="13"/>
      <c r="B517" s="14" t="s">
        <v>493</v>
      </c>
      <c r="C517" s="15">
        <v>2</v>
      </c>
      <c r="D517" s="15">
        <v>60</v>
      </c>
      <c r="E517" s="16">
        <f t="shared" si="55"/>
        <v>3.2546786004882016E-4</v>
      </c>
      <c r="F517" s="16">
        <f t="shared" si="56"/>
        <v>3.5982008995502249E-3</v>
      </c>
      <c r="G517" s="16">
        <f t="shared" si="58"/>
        <v>29</v>
      </c>
      <c r="H517" s="16">
        <f t="shared" si="57"/>
        <v>9.438567941415784E-3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1</v>
      </c>
      <c r="D520" s="15">
        <v>3</v>
      </c>
      <c r="E520" s="16">
        <f t="shared" si="55"/>
        <v>1.6273393002441008E-4</v>
      </c>
      <c r="F520" s="16">
        <f t="shared" si="56"/>
        <v>1.7991004497751125E-4</v>
      </c>
      <c r="G520" s="16">
        <f t="shared" si="58"/>
        <v>2</v>
      </c>
      <c r="H520" s="16">
        <f t="shared" si="57"/>
        <v>3.2546786004882016E-4</v>
      </c>
    </row>
    <row r="521" spans="1:8" x14ac:dyDescent="0.2">
      <c r="A521" s="13"/>
      <c r="B521" s="14" t="s">
        <v>497</v>
      </c>
      <c r="C521" s="15">
        <v>0</v>
      </c>
      <c r="D521" s="15">
        <v>10</v>
      </c>
      <c r="E521" s="16" t="str">
        <f t="shared" si="55"/>
        <v/>
      </c>
      <c r="F521" s="16">
        <f t="shared" si="56"/>
        <v>5.9970014992503744E-4</v>
      </c>
      <c r="G521" s="16">
        <f t="shared" si="58"/>
        <v>1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4</v>
      </c>
      <c r="D522" s="15">
        <v>1</v>
      </c>
      <c r="E522" s="16">
        <f t="shared" si="55"/>
        <v>6.5093572009764032E-4</v>
      </c>
      <c r="F522" s="16">
        <f t="shared" si="56"/>
        <v>5.9970014992503749E-5</v>
      </c>
      <c r="G522" s="16">
        <f t="shared" si="58"/>
        <v>-0.75</v>
      </c>
      <c r="H522" s="16">
        <f t="shared" si="57"/>
        <v>-4.8820179007323021E-4</v>
      </c>
    </row>
    <row r="523" spans="1:8" ht="25.5" x14ac:dyDescent="0.2">
      <c r="A523" s="13"/>
      <c r="B523" s="14" t="s">
        <v>499</v>
      </c>
      <c r="C523" s="15">
        <v>2</v>
      </c>
      <c r="D523" s="15">
        <v>0</v>
      </c>
      <c r="E523" s="16">
        <f t="shared" si="55"/>
        <v>3.2546786004882016E-4</v>
      </c>
      <c r="F523" s="16" t="str">
        <f t="shared" si="56"/>
        <v/>
      </c>
      <c r="G523" s="16">
        <f t="shared" si="58"/>
        <v>-1</v>
      </c>
      <c r="H523" s="16">
        <f t="shared" si="57"/>
        <v>-3.2546786004882016E-4</v>
      </c>
    </row>
    <row r="524" spans="1:8" ht="25.5" x14ac:dyDescent="0.2">
      <c r="A524" s="13"/>
      <c r="B524" s="14" t="s">
        <v>500</v>
      </c>
      <c r="C524" s="15">
        <v>1</v>
      </c>
      <c r="D524" s="15">
        <v>2</v>
      </c>
      <c r="E524" s="16">
        <f t="shared" si="55"/>
        <v>1.6273393002441008E-4</v>
      </c>
      <c r="F524" s="16">
        <f t="shared" si="56"/>
        <v>1.199400299850075E-4</v>
      </c>
      <c r="G524" s="16">
        <f t="shared" si="58"/>
        <v>1</v>
      </c>
      <c r="H524" s="16">
        <f t="shared" si="57"/>
        <v>1.6273393002441008E-4</v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1</v>
      </c>
      <c r="E526" s="16" t="str">
        <f t="shared" si="55"/>
        <v/>
      </c>
      <c r="F526" s="16">
        <f t="shared" si="56"/>
        <v>5.9970014992503749E-5</v>
      </c>
      <c r="G526" s="16">
        <f t="shared" si="58"/>
        <v>1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2</v>
      </c>
      <c r="E527" s="16" t="str">
        <f t="shared" si="55"/>
        <v/>
      </c>
      <c r="F527" s="16">
        <f t="shared" si="56"/>
        <v>1.199400299850075E-4</v>
      </c>
      <c r="G527" s="16">
        <f t="shared" si="58"/>
        <v>1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8</v>
      </c>
      <c r="D528" s="15">
        <v>3</v>
      </c>
      <c r="E528" s="16">
        <f t="shared" si="55"/>
        <v>1.3018714401952806E-3</v>
      </c>
      <c r="F528" s="16">
        <f t="shared" si="56"/>
        <v>1.7991004497751125E-4</v>
      </c>
      <c r="G528" s="16">
        <f t="shared" si="58"/>
        <v>-0.625</v>
      </c>
      <c r="H528" s="16">
        <f t="shared" si="57"/>
        <v>-8.1366965012205042E-4</v>
      </c>
    </row>
    <row r="529" spans="1:8" x14ac:dyDescent="0.2">
      <c r="A529" s="13"/>
      <c r="B529" s="14" t="s">
        <v>505</v>
      </c>
      <c r="C529" s="15">
        <v>2</v>
      </c>
      <c r="D529" s="15">
        <v>6</v>
      </c>
      <c r="E529" s="16">
        <f t="shared" si="55"/>
        <v>3.2546786004882016E-4</v>
      </c>
      <c r="F529" s="16">
        <f t="shared" si="56"/>
        <v>3.598200899550225E-4</v>
      </c>
      <c r="G529" s="16">
        <f t="shared" si="58"/>
        <v>2</v>
      </c>
      <c r="H529" s="16">
        <f t="shared" si="57"/>
        <v>6.5093572009764032E-4</v>
      </c>
    </row>
    <row r="530" spans="1:8" ht="25.5" x14ac:dyDescent="0.2">
      <c r="A530" s="13"/>
      <c r="B530" s="14" t="s">
        <v>506</v>
      </c>
      <c r="C530" s="15">
        <v>4</v>
      </c>
      <c r="D530" s="15">
        <v>4</v>
      </c>
      <c r="E530" s="16">
        <f t="shared" si="55"/>
        <v>6.5093572009764032E-4</v>
      </c>
      <c r="F530" s="16">
        <f t="shared" si="56"/>
        <v>2.39880059970015E-4</v>
      </c>
      <c r="G530" s="16">
        <f t="shared" si="58"/>
        <v>0</v>
      </c>
      <c r="H530" s="16">
        <f t="shared" si="57"/>
        <v>0</v>
      </c>
    </row>
    <row r="531" spans="1:8" x14ac:dyDescent="0.2">
      <c r="A531" s="13"/>
      <c r="B531" s="14" t="s">
        <v>507</v>
      </c>
      <c r="C531" s="15">
        <v>1</v>
      </c>
      <c r="D531" s="15">
        <v>4</v>
      </c>
      <c r="E531" s="16">
        <f t="shared" si="55"/>
        <v>1.6273393002441008E-4</v>
      </c>
      <c r="F531" s="16">
        <f t="shared" si="56"/>
        <v>2.39880059970015E-4</v>
      </c>
      <c r="G531" s="16">
        <f t="shared" si="58"/>
        <v>3</v>
      </c>
      <c r="H531" s="16">
        <f t="shared" si="57"/>
        <v>4.8820179007323021E-4</v>
      </c>
    </row>
    <row r="532" spans="1:8" x14ac:dyDescent="0.2">
      <c r="A532" s="13"/>
      <c r="B532" s="14" t="s">
        <v>508</v>
      </c>
      <c r="C532" s="15">
        <v>6</v>
      </c>
      <c r="D532" s="15">
        <v>17</v>
      </c>
      <c r="E532" s="16">
        <f t="shared" si="55"/>
        <v>9.7640358014646053E-4</v>
      </c>
      <c r="F532" s="16">
        <f t="shared" si="56"/>
        <v>1.0194902548725637E-3</v>
      </c>
      <c r="G532" s="16">
        <f t="shared" si="58"/>
        <v>1.8333333333333333</v>
      </c>
      <c r="H532" s="16">
        <f t="shared" si="57"/>
        <v>1.790073230268511E-3</v>
      </c>
    </row>
    <row r="533" spans="1:8" x14ac:dyDescent="0.2">
      <c r="A533" s="13"/>
      <c r="B533" s="14" t="s">
        <v>509</v>
      </c>
      <c r="C533" s="15">
        <v>1</v>
      </c>
      <c r="D533" s="15">
        <v>0</v>
      </c>
      <c r="E533" s="16">
        <f t="shared" si="55"/>
        <v>1.6273393002441008E-4</v>
      </c>
      <c r="F533" s="16" t="str">
        <f t="shared" si="56"/>
        <v/>
      </c>
      <c r="G533" s="16">
        <f t="shared" si="58"/>
        <v>-1</v>
      </c>
      <c r="H533" s="16">
        <f t="shared" si="57"/>
        <v>-1.6273393002441008E-4</v>
      </c>
    </row>
    <row r="534" spans="1:8" x14ac:dyDescent="0.2">
      <c r="A534" s="13"/>
      <c r="B534" s="14" t="s">
        <v>510</v>
      </c>
      <c r="C534" s="15">
        <v>4</v>
      </c>
      <c r="D534" s="15">
        <v>7</v>
      </c>
      <c r="E534" s="16">
        <f t="shared" si="55"/>
        <v>6.5093572009764032E-4</v>
      </c>
      <c r="F534" s="16">
        <f t="shared" si="56"/>
        <v>4.1979010494752622E-4</v>
      </c>
      <c r="G534" s="16">
        <f t="shared" si="58"/>
        <v>0.75</v>
      </c>
      <c r="H534" s="16">
        <f t="shared" si="57"/>
        <v>4.8820179007323021E-4</v>
      </c>
    </row>
    <row r="535" spans="1:8" x14ac:dyDescent="0.2">
      <c r="A535" s="13"/>
      <c r="B535" s="14" t="s">
        <v>511</v>
      </c>
      <c r="C535" s="15">
        <v>76</v>
      </c>
      <c r="D535" s="15">
        <v>34</v>
      </c>
      <c r="E535" s="16">
        <f t="shared" si="55"/>
        <v>1.2367778681855167E-2</v>
      </c>
      <c r="F535" s="16">
        <f t="shared" si="56"/>
        <v>2.0389805097451273E-3</v>
      </c>
      <c r="G535" s="16">
        <f t="shared" si="58"/>
        <v>-0.55263157894736847</v>
      </c>
      <c r="H535" s="16">
        <f t="shared" si="57"/>
        <v>-6.8348250610252249E-3</v>
      </c>
    </row>
    <row r="536" spans="1:8" ht="25.5" x14ac:dyDescent="0.2">
      <c r="A536" s="13"/>
      <c r="B536" s="14" t="s">
        <v>512</v>
      </c>
      <c r="C536" s="15">
        <v>1</v>
      </c>
      <c r="D536" s="15">
        <v>6</v>
      </c>
      <c r="E536" s="16">
        <f t="shared" si="55"/>
        <v>1.6273393002441008E-4</v>
      </c>
      <c r="F536" s="16">
        <f t="shared" si="56"/>
        <v>3.598200899550225E-4</v>
      </c>
      <c r="G536" s="16">
        <f t="shared" si="58"/>
        <v>5</v>
      </c>
      <c r="H536" s="16">
        <f t="shared" si="57"/>
        <v>8.1366965012205042E-4</v>
      </c>
    </row>
    <row r="537" spans="1:8" x14ac:dyDescent="0.2">
      <c r="A537" s="13"/>
      <c r="B537" s="14" t="s">
        <v>513</v>
      </c>
      <c r="C537" s="15">
        <v>0</v>
      </c>
      <c r="D537" s="15">
        <v>1</v>
      </c>
      <c r="E537" s="16" t="str">
        <f t="shared" si="55"/>
        <v/>
      </c>
      <c r="F537" s="16">
        <f t="shared" si="56"/>
        <v>5.9970014992503749E-5</v>
      </c>
      <c r="G537" s="16">
        <f t="shared" si="58"/>
        <v>1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92</v>
      </c>
      <c r="D538" s="15">
        <v>68</v>
      </c>
      <c r="E538" s="16">
        <f t="shared" si="55"/>
        <v>1.4971521562245729E-2</v>
      </c>
      <c r="F538" s="16">
        <f t="shared" si="56"/>
        <v>4.0779610194902546E-3</v>
      </c>
      <c r="G538" s="16">
        <f t="shared" si="58"/>
        <v>-0.2608695652173913</v>
      </c>
      <c r="H538" s="16">
        <f t="shared" si="57"/>
        <v>-3.9056143205858421E-3</v>
      </c>
    </row>
    <row r="539" spans="1:8" x14ac:dyDescent="0.2">
      <c r="A539" s="13"/>
      <c r="B539" s="14" t="s">
        <v>515</v>
      </c>
      <c r="C539" s="15">
        <v>29</v>
      </c>
      <c r="D539" s="15">
        <v>32</v>
      </c>
      <c r="E539" s="16">
        <f t="shared" si="55"/>
        <v>4.7192839707078929E-3</v>
      </c>
      <c r="F539" s="16">
        <f t="shared" si="56"/>
        <v>1.91904047976012E-3</v>
      </c>
      <c r="G539" s="16">
        <f t="shared" si="58"/>
        <v>0.10344827586206896</v>
      </c>
      <c r="H539" s="16">
        <f t="shared" si="57"/>
        <v>4.8820179007323027E-4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8</v>
      </c>
      <c r="D541" s="15">
        <v>14</v>
      </c>
      <c r="E541" s="16">
        <f t="shared" ref="E541:E576" si="59">+IF(C541=0,"",C541/C$349)</f>
        <v>1.3018714401952806E-3</v>
      </c>
      <c r="F541" s="16">
        <f t="shared" ref="F541:F576" si="60">+IF(D541=0,"",D541/D$349)</f>
        <v>8.3958020989505244E-4</v>
      </c>
      <c r="G541" s="16">
        <f t="shared" si="58"/>
        <v>0.75</v>
      </c>
      <c r="H541" s="16">
        <f t="shared" ref="H541:H576" si="61">+IF(OR(AND(E541=""),(G541="")),"",E541*G541)</f>
        <v>9.7640358014646042E-4</v>
      </c>
    </row>
    <row r="542" spans="1:8" x14ac:dyDescent="0.2">
      <c r="A542" s="13"/>
      <c r="B542" s="14" t="s">
        <v>517</v>
      </c>
      <c r="C542" s="15">
        <v>1</v>
      </c>
      <c r="D542" s="15">
        <v>2</v>
      </c>
      <c r="E542" s="16">
        <f t="shared" si="59"/>
        <v>1.6273393002441008E-4</v>
      </c>
      <c r="F542" s="16">
        <f t="shared" si="60"/>
        <v>1.199400299850075E-4</v>
      </c>
      <c r="G542" s="16">
        <f t="shared" ref="G542:G576" si="62">+IF(AND(C542=0,D542=0)," ",IF(C542=0,1,IF(D542=0,-1,(D542-C542)/C542)))</f>
        <v>1</v>
      </c>
      <c r="H542" s="16">
        <f t="shared" si="61"/>
        <v>1.6273393002441008E-4</v>
      </c>
    </row>
    <row r="543" spans="1:8" x14ac:dyDescent="0.2">
      <c r="A543" s="13"/>
      <c r="B543" s="14" t="s">
        <v>518</v>
      </c>
      <c r="C543" s="15">
        <v>2</v>
      </c>
      <c r="D543" s="15">
        <v>1</v>
      </c>
      <c r="E543" s="16">
        <f t="shared" si="59"/>
        <v>3.2546786004882016E-4</v>
      </c>
      <c r="F543" s="16">
        <f t="shared" si="60"/>
        <v>5.9970014992503749E-5</v>
      </c>
      <c r="G543" s="16">
        <f t="shared" si="62"/>
        <v>-0.5</v>
      </c>
      <c r="H543" s="16">
        <f t="shared" si="61"/>
        <v>-1.6273393002441008E-4</v>
      </c>
    </row>
    <row r="544" spans="1:8" x14ac:dyDescent="0.2">
      <c r="A544" s="13"/>
      <c r="B544" s="14" t="s">
        <v>519</v>
      </c>
      <c r="C544" s="15">
        <v>0</v>
      </c>
      <c r="D544" s="15">
        <v>7</v>
      </c>
      <c r="E544" s="16" t="str">
        <f t="shared" si="59"/>
        <v/>
      </c>
      <c r="F544" s="16">
        <f t="shared" si="60"/>
        <v>4.1979010494752622E-4</v>
      </c>
      <c r="G544" s="16">
        <f t="shared" si="62"/>
        <v>1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5</v>
      </c>
      <c r="E546" s="16" t="str">
        <f t="shared" si="59"/>
        <v/>
      </c>
      <c r="F546" s="16">
        <f t="shared" si="60"/>
        <v>2.9985007496251872E-4</v>
      </c>
      <c r="G546" s="16">
        <f t="shared" si="62"/>
        <v>1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3</v>
      </c>
      <c r="D548" s="15">
        <v>11</v>
      </c>
      <c r="E548" s="16">
        <f t="shared" si="59"/>
        <v>4.8820179007323027E-4</v>
      </c>
      <c r="F548" s="16">
        <f t="shared" si="60"/>
        <v>6.5967016491754122E-4</v>
      </c>
      <c r="G548" s="16">
        <f t="shared" si="62"/>
        <v>2.6666666666666665</v>
      </c>
      <c r="H548" s="16">
        <f t="shared" si="61"/>
        <v>1.3018714401952806E-3</v>
      </c>
    </row>
    <row r="549" spans="1:8" ht="25.5" x14ac:dyDescent="0.2">
      <c r="A549" s="13"/>
      <c r="B549" s="14" t="s">
        <v>524</v>
      </c>
      <c r="C549" s="15">
        <v>2</v>
      </c>
      <c r="D549" s="15">
        <v>2</v>
      </c>
      <c r="E549" s="16">
        <f t="shared" si="59"/>
        <v>3.2546786004882016E-4</v>
      </c>
      <c r="F549" s="16">
        <f t="shared" si="60"/>
        <v>1.199400299850075E-4</v>
      </c>
      <c r="G549" s="16">
        <f t="shared" si="62"/>
        <v>0</v>
      </c>
      <c r="H549" s="16">
        <f t="shared" si="61"/>
        <v>0</v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16</v>
      </c>
      <c r="D551" s="15">
        <v>17</v>
      </c>
      <c r="E551" s="16">
        <f t="shared" si="59"/>
        <v>2.6037428803905613E-3</v>
      </c>
      <c r="F551" s="16">
        <f t="shared" si="60"/>
        <v>1.0194902548725637E-3</v>
      </c>
      <c r="G551" s="16">
        <f t="shared" si="62"/>
        <v>6.25E-2</v>
      </c>
      <c r="H551" s="16">
        <f t="shared" si="61"/>
        <v>1.6273393002441008E-4</v>
      </c>
    </row>
    <row r="552" spans="1:8" ht="25.5" x14ac:dyDescent="0.2">
      <c r="A552" s="13"/>
      <c r="B552" s="14" t="s">
        <v>527</v>
      </c>
      <c r="C552" s="15">
        <v>3</v>
      </c>
      <c r="D552" s="15">
        <v>11</v>
      </c>
      <c r="E552" s="16">
        <f t="shared" si="59"/>
        <v>4.8820179007323027E-4</v>
      </c>
      <c r="F552" s="16">
        <f t="shared" si="60"/>
        <v>6.5967016491754122E-4</v>
      </c>
      <c r="G552" s="16">
        <f t="shared" si="62"/>
        <v>2.6666666666666665</v>
      </c>
      <c r="H552" s="16">
        <f t="shared" si="61"/>
        <v>1.3018714401952806E-3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65</v>
      </c>
      <c r="D554" s="15">
        <v>134</v>
      </c>
      <c r="E554" s="16">
        <f t="shared" si="59"/>
        <v>1.0577705451586655E-2</v>
      </c>
      <c r="F554" s="16">
        <f t="shared" si="60"/>
        <v>8.0359820089955028E-3</v>
      </c>
      <c r="G554" s="16">
        <f t="shared" si="62"/>
        <v>1.0615384615384615</v>
      </c>
      <c r="H554" s="16">
        <f t="shared" si="61"/>
        <v>1.1228641171684295E-2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12</v>
      </c>
      <c r="D556" s="15">
        <v>16</v>
      </c>
      <c r="E556" s="16">
        <f t="shared" si="59"/>
        <v>1.9528071602929211E-3</v>
      </c>
      <c r="F556" s="16">
        <f t="shared" si="60"/>
        <v>9.5952023988005999E-4</v>
      </c>
      <c r="G556" s="16">
        <f t="shared" si="62"/>
        <v>0.33333333333333331</v>
      </c>
      <c r="H556" s="16">
        <f t="shared" si="61"/>
        <v>6.5093572009764032E-4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92</v>
      </c>
      <c r="D559" s="15">
        <v>328</v>
      </c>
      <c r="E559" s="16">
        <f t="shared" si="59"/>
        <v>1.4971521562245729E-2</v>
      </c>
      <c r="F559" s="16">
        <f t="shared" si="60"/>
        <v>1.9670164917541231E-2</v>
      </c>
      <c r="G559" s="16">
        <f t="shared" si="62"/>
        <v>2.5652173913043477</v>
      </c>
      <c r="H559" s="16">
        <f t="shared" si="61"/>
        <v>3.8405207485760783E-2</v>
      </c>
    </row>
    <row r="560" spans="1:8" ht="25.5" x14ac:dyDescent="0.2">
      <c r="A560" s="13"/>
      <c r="B560" s="14" t="s">
        <v>535</v>
      </c>
      <c r="C560" s="15">
        <v>37</v>
      </c>
      <c r="D560" s="15">
        <v>411</v>
      </c>
      <c r="E560" s="16">
        <f t="shared" si="59"/>
        <v>6.0211554109031737E-3</v>
      </c>
      <c r="F560" s="16">
        <f t="shared" si="60"/>
        <v>2.4647676161919041E-2</v>
      </c>
      <c r="G560" s="16">
        <f t="shared" si="62"/>
        <v>10.108108108108109</v>
      </c>
      <c r="H560" s="16">
        <f t="shared" si="61"/>
        <v>6.0862489829129382E-2</v>
      </c>
    </row>
    <row r="561" spans="1:8" x14ac:dyDescent="0.2">
      <c r="A561" s="13"/>
      <c r="B561" s="14" t="s">
        <v>536</v>
      </c>
      <c r="C561" s="15">
        <v>115</v>
      </c>
      <c r="D561" s="15">
        <v>335</v>
      </c>
      <c r="E561" s="16">
        <f t="shared" si="59"/>
        <v>1.8714401952807162E-2</v>
      </c>
      <c r="F561" s="16">
        <f t="shared" si="60"/>
        <v>2.0089955022488757E-2</v>
      </c>
      <c r="G561" s="16">
        <f t="shared" si="62"/>
        <v>1.9130434782608696</v>
      </c>
      <c r="H561" s="16">
        <f t="shared" si="61"/>
        <v>3.5801464605370224E-2</v>
      </c>
    </row>
    <row r="562" spans="1:8" x14ac:dyDescent="0.2">
      <c r="A562" s="13"/>
      <c r="B562" s="14" t="s">
        <v>537</v>
      </c>
      <c r="C562" s="15">
        <v>25</v>
      </c>
      <c r="D562" s="15">
        <v>30</v>
      </c>
      <c r="E562" s="16">
        <f t="shared" si="59"/>
        <v>4.0683482506102524E-3</v>
      </c>
      <c r="F562" s="16">
        <f t="shared" si="60"/>
        <v>1.7991004497751124E-3</v>
      </c>
      <c r="G562" s="16">
        <f t="shared" si="62"/>
        <v>0.2</v>
      </c>
      <c r="H562" s="16">
        <f t="shared" si="61"/>
        <v>8.1366965012205053E-4</v>
      </c>
    </row>
    <row r="563" spans="1:8" x14ac:dyDescent="0.2">
      <c r="A563" s="13"/>
      <c r="B563" s="14" t="s">
        <v>538</v>
      </c>
      <c r="C563" s="15">
        <v>0</v>
      </c>
      <c r="D563" s="15">
        <v>40</v>
      </c>
      <c r="E563" s="16" t="str">
        <f t="shared" si="59"/>
        <v/>
      </c>
      <c r="F563" s="16">
        <f t="shared" si="60"/>
        <v>2.3988005997001498E-3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2</v>
      </c>
      <c r="D564" s="15">
        <v>0</v>
      </c>
      <c r="E564" s="16">
        <f t="shared" si="59"/>
        <v>3.2546786004882016E-4</v>
      </c>
      <c r="F564" s="16" t="str">
        <f t="shared" si="60"/>
        <v/>
      </c>
      <c r="G564" s="16">
        <f t="shared" si="62"/>
        <v>-1</v>
      </c>
      <c r="H564" s="16">
        <f t="shared" si="61"/>
        <v>-3.2546786004882016E-4</v>
      </c>
    </row>
    <row r="565" spans="1:8" x14ac:dyDescent="0.2">
      <c r="A565" s="13"/>
      <c r="B565" s="14" t="s">
        <v>540</v>
      </c>
      <c r="C565" s="15">
        <v>0</v>
      </c>
      <c r="D565" s="15">
        <v>8</v>
      </c>
      <c r="E565" s="16" t="str">
        <f t="shared" si="59"/>
        <v/>
      </c>
      <c r="F565" s="16">
        <f t="shared" si="60"/>
        <v>4.7976011994003E-4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2</v>
      </c>
      <c r="D566" s="15">
        <v>1</v>
      </c>
      <c r="E566" s="16">
        <f t="shared" si="59"/>
        <v>3.2546786004882016E-4</v>
      </c>
      <c r="F566" s="16">
        <f t="shared" si="60"/>
        <v>5.9970014992503749E-5</v>
      </c>
      <c r="G566" s="16">
        <f t="shared" si="62"/>
        <v>-0.5</v>
      </c>
      <c r="H566" s="16">
        <f t="shared" si="61"/>
        <v>-1.6273393002441008E-4</v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124</v>
      </c>
      <c r="D568" s="15">
        <v>151</v>
      </c>
      <c r="E568" s="16">
        <f t="shared" si="59"/>
        <v>2.0179007323026851E-2</v>
      </c>
      <c r="F568" s="16">
        <f t="shared" si="60"/>
        <v>9.0554722638680665E-3</v>
      </c>
      <c r="G568" s="16">
        <f t="shared" si="62"/>
        <v>0.21774193548387097</v>
      </c>
      <c r="H568" s="16">
        <f t="shared" si="61"/>
        <v>4.3938161106590722E-3</v>
      </c>
    </row>
    <row r="569" spans="1:8" x14ac:dyDescent="0.2">
      <c r="A569" s="13"/>
      <c r="B569" s="14" t="s">
        <v>544</v>
      </c>
      <c r="C569" s="15">
        <v>0</v>
      </c>
      <c r="D569" s="15">
        <v>19</v>
      </c>
      <c r="E569" s="16" t="str">
        <f t="shared" si="59"/>
        <v/>
      </c>
      <c r="F569" s="16">
        <f t="shared" si="60"/>
        <v>1.1394302848575712E-3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27</v>
      </c>
      <c r="D570" s="15">
        <v>57</v>
      </c>
      <c r="E570" s="16">
        <f t="shared" si="59"/>
        <v>4.3938161106590722E-3</v>
      </c>
      <c r="F570" s="16">
        <f t="shared" si="60"/>
        <v>3.4182908545727139E-3</v>
      </c>
      <c r="G570" s="16">
        <f t="shared" si="62"/>
        <v>1.1111111111111112</v>
      </c>
      <c r="H570" s="16">
        <f t="shared" si="61"/>
        <v>4.8820179007323028E-3</v>
      </c>
    </row>
    <row r="571" spans="1:8" ht="25.5" x14ac:dyDescent="0.2">
      <c r="A571" s="13"/>
      <c r="B571" s="14" t="s">
        <v>546</v>
      </c>
      <c r="C571" s="15">
        <v>3</v>
      </c>
      <c r="D571" s="15">
        <v>8</v>
      </c>
      <c r="E571" s="16">
        <f t="shared" si="59"/>
        <v>4.8820179007323027E-4</v>
      </c>
      <c r="F571" s="16">
        <f t="shared" si="60"/>
        <v>4.7976011994003E-4</v>
      </c>
      <c r="G571" s="16">
        <f t="shared" si="62"/>
        <v>1.6666666666666667</v>
      </c>
      <c r="H571" s="16">
        <f t="shared" si="61"/>
        <v>8.1366965012205053E-4</v>
      </c>
    </row>
    <row r="572" spans="1:8" x14ac:dyDescent="0.2">
      <c r="A572" s="13"/>
      <c r="B572" s="14" t="s">
        <v>547</v>
      </c>
      <c r="C572" s="15">
        <v>20</v>
      </c>
      <c r="D572" s="15">
        <v>20</v>
      </c>
      <c r="E572" s="16">
        <f t="shared" si="59"/>
        <v>3.2546786004882017E-3</v>
      </c>
      <c r="F572" s="16">
        <f t="shared" si="60"/>
        <v>1.1994002998500749E-3</v>
      </c>
      <c r="G572" s="16">
        <f t="shared" si="62"/>
        <v>0</v>
      </c>
      <c r="H572" s="16">
        <f t="shared" si="61"/>
        <v>0</v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5</v>
      </c>
      <c r="D574" s="15">
        <v>11</v>
      </c>
      <c r="E574" s="16">
        <f t="shared" si="59"/>
        <v>8.1366965012205042E-4</v>
      </c>
      <c r="F574" s="16">
        <f t="shared" si="60"/>
        <v>6.5967016491754122E-4</v>
      </c>
      <c r="G574" s="16">
        <f t="shared" si="62"/>
        <v>1.2</v>
      </c>
      <c r="H574" s="16">
        <f t="shared" si="61"/>
        <v>9.7640358014646042E-4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1</v>
      </c>
      <c r="D576" s="15">
        <v>0</v>
      </c>
      <c r="E576" s="16">
        <f t="shared" si="59"/>
        <v>1.6273393002441008E-4</v>
      </c>
      <c r="F576" s="16" t="str">
        <f t="shared" si="60"/>
        <v/>
      </c>
      <c r="G576" s="16">
        <f t="shared" si="62"/>
        <v>-1</v>
      </c>
      <c r="H576" s="16">
        <f t="shared" si="61"/>
        <v>-1.6273393002441008E-4</v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1473</v>
      </c>
      <c r="D582" s="18">
        <f>SUM(D583:D609)</f>
        <v>3682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1.4996605566870334</v>
      </c>
      <c r="H582" s="19">
        <f t="shared" ref="H582:H609" si="65">+IF(OR(AND(E582=""),(G582="")),"",E582*G582)</f>
        <v>1.4996605566870334</v>
      </c>
    </row>
    <row r="583" spans="1:8" x14ac:dyDescent="0.2">
      <c r="A583" s="13"/>
      <c r="B583" s="14" t="s">
        <v>552</v>
      </c>
      <c r="C583" s="15">
        <v>19</v>
      </c>
      <c r="D583" s="15">
        <v>8</v>
      </c>
      <c r="E583" s="16">
        <f t="shared" si="63"/>
        <v>1.2898845892735914E-2</v>
      </c>
      <c r="F583" s="16">
        <f t="shared" si="64"/>
        <v>2.1727322107550242E-3</v>
      </c>
      <c r="G583" s="16">
        <f t="shared" ref="G583:G609" si="66">+IF(AND(C583=0,D583=0)," ",IF(C583=0,1,IF(D583=0,-1,(D583-C583)/C583)))</f>
        <v>-0.57894736842105265</v>
      </c>
      <c r="H583" s="16">
        <f t="shared" si="65"/>
        <v>-7.4677528852681611E-3</v>
      </c>
    </row>
    <row r="584" spans="1:8" x14ac:dyDescent="0.2">
      <c r="A584" s="13"/>
      <c r="B584" s="14" t="s">
        <v>553</v>
      </c>
      <c r="C584" s="15">
        <v>86</v>
      </c>
      <c r="D584" s="15">
        <v>43</v>
      </c>
      <c r="E584" s="16">
        <f t="shared" si="63"/>
        <v>5.8384249830278345E-2</v>
      </c>
      <c r="F584" s="16">
        <f t="shared" si="64"/>
        <v>1.1678435632808256E-2</v>
      </c>
      <c r="G584" s="16">
        <f t="shared" si="66"/>
        <v>-0.5</v>
      </c>
      <c r="H584" s="16">
        <f t="shared" si="65"/>
        <v>-2.9192124915139173E-2</v>
      </c>
    </row>
    <row r="585" spans="1:8" ht="25.5" x14ac:dyDescent="0.2">
      <c r="A585" s="13"/>
      <c r="B585" s="14" t="s">
        <v>554</v>
      </c>
      <c r="C585" s="15">
        <v>155</v>
      </c>
      <c r="D585" s="15">
        <v>259</v>
      </c>
      <c r="E585" s="16">
        <f t="shared" si="63"/>
        <v>0.10522742701968771</v>
      </c>
      <c r="F585" s="16">
        <f t="shared" si="64"/>
        <v>7.0342205323193921E-2</v>
      </c>
      <c r="G585" s="16">
        <f t="shared" si="66"/>
        <v>0.67096774193548392</v>
      </c>
      <c r="H585" s="16">
        <f t="shared" si="65"/>
        <v>7.0604209097080789E-2</v>
      </c>
    </row>
    <row r="586" spans="1:8" x14ac:dyDescent="0.2">
      <c r="A586" s="13"/>
      <c r="B586" s="14" t="s">
        <v>555</v>
      </c>
      <c r="C586" s="15">
        <v>206</v>
      </c>
      <c r="D586" s="15">
        <v>218</v>
      </c>
      <c r="E586" s="16">
        <f t="shared" si="63"/>
        <v>0.13985064494229463</v>
      </c>
      <c r="F586" s="16">
        <f t="shared" si="64"/>
        <v>5.9206952743074415E-2</v>
      </c>
      <c r="G586" s="16">
        <f t="shared" si="66"/>
        <v>5.8252427184466021E-2</v>
      </c>
      <c r="H586" s="16">
        <f t="shared" si="65"/>
        <v>8.1466395112016286E-3</v>
      </c>
    </row>
    <row r="587" spans="1:8" x14ac:dyDescent="0.2">
      <c r="A587" s="13"/>
      <c r="B587" s="14" t="s">
        <v>556</v>
      </c>
      <c r="C587" s="15">
        <v>27</v>
      </c>
      <c r="D587" s="15">
        <v>97</v>
      </c>
      <c r="E587" s="16">
        <f t="shared" si="63"/>
        <v>1.8329938900203666E-2</v>
      </c>
      <c r="F587" s="16">
        <f t="shared" si="64"/>
        <v>2.6344378055404672E-2</v>
      </c>
      <c r="G587" s="16">
        <f t="shared" si="66"/>
        <v>2.5925925925925926</v>
      </c>
      <c r="H587" s="16">
        <f t="shared" si="65"/>
        <v>4.7522063815342838E-2</v>
      </c>
    </row>
    <row r="588" spans="1:8" x14ac:dyDescent="0.2">
      <c r="A588" s="13"/>
      <c r="B588" s="14" t="s">
        <v>557</v>
      </c>
      <c r="C588" s="15">
        <v>0</v>
      </c>
      <c r="D588" s="15">
        <v>1</v>
      </c>
      <c r="E588" s="16" t="str">
        <f t="shared" si="63"/>
        <v/>
      </c>
      <c r="F588" s="16">
        <f t="shared" si="64"/>
        <v>2.7159152634437803E-4</v>
      </c>
      <c r="G588" s="16">
        <f t="shared" si="66"/>
        <v>1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3</v>
      </c>
      <c r="D589" s="15">
        <v>3</v>
      </c>
      <c r="E589" s="16">
        <f t="shared" si="63"/>
        <v>2.0366598778004071E-3</v>
      </c>
      <c r="F589" s="16">
        <f t="shared" si="64"/>
        <v>8.1477457903313415E-4</v>
      </c>
      <c r="G589" s="16">
        <f t="shared" si="66"/>
        <v>0</v>
      </c>
      <c r="H589" s="16">
        <f t="shared" si="65"/>
        <v>0</v>
      </c>
    </row>
    <row r="590" spans="1:8" x14ac:dyDescent="0.2">
      <c r="A590" s="13"/>
      <c r="B590" s="14" t="s">
        <v>559</v>
      </c>
      <c r="C590" s="15">
        <v>2</v>
      </c>
      <c r="D590" s="15">
        <v>4</v>
      </c>
      <c r="E590" s="16">
        <f t="shared" si="63"/>
        <v>1.3577732518669382E-3</v>
      </c>
      <c r="F590" s="16">
        <f t="shared" si="64"/>
        <v>1.0863661053775121E-3</v>
      </c>
      <c r="G590" s="16">
        <f t="shared" si="66"/>
        <v>1</v>
      </c>
      <c r="H590" s="16">
        <f t="shared" si="65"/>
        <v>1.3577732518669382E-3</v>
      </c>
    </row>
    <row r="591" spans="1:8" x14ac:dyDescent="0.2">
      <c r="A591" s="13"/>
      <c r="B591" s="14" t="s">
        <v>560</v>
      </c>
      <c r="C591" s="15">
        <v>1</v>
      </c>
      <c r="D591" s="15">
        <v>3</v>
      </c>
      <c r="E591" s="16">
        <f t="shared" si="63"/>
        <v>6.7888662593346908E-4</v>
      </c>
      <c r="F591" s="16">
        <f t="shared" si="64"/>
        <v>8.1477457903313415E-4</v>
      </c>
      <c r="G591" s="16">
        <f t="shared" si="66"/>
        <v>2</v>
      </c>
      <c r="H591" s="16">
        <f t="shared" si="65"/>
        <v>1.3577732518669382E-3</v>
      </c>
    </row>
    <row r="592" spans="1:8" ht="25.5" x14ac:dyDescent="0.2">
      <c r="A592" s="13"/>
      <c r="B592" s="14" t="s">
        <v>561</v>
      </c>
      <c r="C592" s="15">
        <v>1</v>
      </c>
      <c r="D592" s="15">
        <v>5</v>
      </c>
      <c r="E592" s="16">
        <f t="shared" si="63"/>
        <v>6.7888662593346908E-4</v>
      </c>
      <c r="F592" s="16">
        <f t="shared" si="64"/>
        <v>1.3579576317218902E-3</v>
      </c>
      <c r="G592" s="16">
        <f t="shared" si="66"/>
        <v>4</v>
      </c>
      <c r="H592" s="16">
        <f t="shared" si="65"/>
        <v>2.7155465037338763E-3</v>
      </c>
    </row>
    <row r="593" spans="1:8" x14ac:dyDescent="0.2">
      <c r="A593" s="13"/>
      <c r="B593" s="14" t="s">
        <v>562</v>
      </c>
      <c r="C593" s="15">
        <v>45</v>
      </c>
      <c r="D593" s="15">
        <v>30</v>
      </c>
      <c r="E593" s="16">
        <f t="shared" si="63"/>
        <v>3.0549898167006109E-2</v>
      </c>
      <c r="F593" s="16">
        <f t="shared" si="64"/>
        <v>8.1477457903313417E-3</v>
      </c>
      <c r="G593" s="16">
        <f t="shared" si="66"/>
        <v>-0.33333333333333331</v>
      </c>
      <c r="H593" s="16">
        <f t="shared" si="65"/>
        <v>-1.0183299389002035E-2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2</v>
      </c>
      <c r="D596" s="15">
        <v>3</v>
      </c>
      <c r="E596" s="16">
        <f t="shared" si="63"/>
        <v>1.3577732518669382E-3</v>
      </c>
      <c r="F596" s="16">
        <f t="shared" si="64"/>
        <v>8.1477457903313415E-4</v>
      </c>
      <c r="G596" s="16">
        <f t="shared" si="66"/>
        <v>0.5</v>
      </c>
      <c r="H596" s="16">
        <f t="shared" si="65"/>
        <v>6.7888662593346908E-4</v>
      </c>
    </row>
    <row r="597" spans="1:8" ht="25.5" x14ac:dyDescent="0.2">
      <c r="A597" s="13"/>
      <c r="B597" s="14" t="s">
        <v>566</v>
      </c>
      <c r="C597" s="15">
        <v>32</v>
      </c>
      <c r="D597" s="15">
        <v>112</v>
      </c>
      <c r="E597" s="16">
        <f t="shared" si="63"/>
        <v>2.1724372029871011E-2</v>
      </c>
      <c r="F597" s="16">
        <f t="shared" si="64"/>
        <v>3.0418250950570342E-2</v>
      </c>
      <c r="G597" s="16">
        <f t="shared" si="66"/>
        <v>2.5</v>
      </c>
      <c r="H597" s="16">
        <f t="shared" si="65"/>
        <v>5.4310930074677528E-2</v>
      </c>
    </row>
    <row r="598" spans="1:8" x14ac:dyDescent="0.2">
      <c r="A598" s="13"/>
      <c r="B598" s="14" t="s">
        <v>567</v>
      </c>
      <c r="C598" s="15">
        <v>42</v>
      </c>
      <c r="D598" s="15">
        <v>100</v>
      </c>
      <c r="E598" s="16">
        <f t="shared" si="63"/>
        <v>2.8513238289205704E-2</v>
      </c>
      <c r="F598" s="16">
        <f t="shared" si="64"/>
        <v>2.7159152634437807E-2</v>
      </c>
      <c r="G598" s="16">
        <f t="shared" si="66"/>
        <v>1.3809523809523809</v>
      </c>
      <c r="H598" s="16">
        <f t="shared" si="65"/>
        <v>3.9375424304141211E-2</v>
      </c>
    </row>
    <row r="599" spans="1:8" x14ac:dyDescent="0.2">
      <c r="A599" s="13"/>
      <c r="B599" s="14" t="s">
        <v>568</v>
      </c>
      <c r="C599" s="15">
        <v>19</v>
      </c>
      <c r="D599" s="15">
        <v>42</v>
      </c>
      <c r="E599" s="16">
        <f t="shared" si="63"/>
        <v>1.2898845892735914E-2</v>
      </c>
      <c r="F599" s="16">
        <f t="shared" si="64"/>
        <v>1.1406844106463879E-2</v>
      </c>
      <c r="G599" s="16">
        <f t="shared" si="66"/>
        <v>1.2105263157894737</v>
      </c>
      <c r="H599" s="16">
        <f t="shared" si="65"/>
        <v>1.5614392396469791E-2</v>
      </c>
    </row>
    <row r="600" spans="1:8" x14ac:dyDescent="0.2">
      <c r="A600" s="13"/>
      <c r="B600" s="14" t="s">
        <v>569</v>
      </c>
      <c r="C600" s="15">
        <v>461</v>
      </c>
      <c r="D600" s="15">
        <v>1259</v>
      </c>
      <c r="E600" s="16">
        <f t="shared" si="63"/>
        <v>0.31296673455532925</v>
      </c>
      <c r="F600" s="16">
        <f t="shared" si="64"/>
        <v>0.34193373166757196</v>
      </c>
      <c r="G600" s="16">
        <f t="shared" si="66"/>
        <v>1.7310195227765726</v>
      </c>
      <c r="H600" s="16">
        <f t="shared" si="65"/>
        <v>0.54175152749490829</v>
      </c>
    </row>
    <row r="601" spans="1:8" x14ac:dyDescent="0.2">
      <c r="A601" s="13"/>
      <c r="B601" s="14" t="s">
        <v>570</v>
      </c>
      <c r="C601" s="15">
        <v>92</v>
      </c>
      <c r="D601" s="15">
        <v>108</v>
      </c>
      <c r="E601" s="16">
        <f t="shared" si="63"/>
        <v>6.2457569585879155E-2</v>
      </c>
      <c r="F601" s="16">
        <f t="shared" si="64"/>
        <v>2.9331884845192831E-2</v>
      </c>
      <c r="G601" s="16">
        <f t="shared" si="66"/>
        <v>0.17391304347826086</v>
      </c>
      <c r="H601" s="16">
        <f t="shared" si="65"/>
        <v>1.0862186014935505E-2</v>
      </c>
    </row>
    <row r="602" spans="1:8" x14ac:dyDescent="0.2">
      <c r="A602" s="13"/>
      <c r="B602" s="14" t="s">
        <v>571</v>
      </c>
      <c r="C602" s="15">
        <v>1</v>
      </c>
      <c r="D602" s="15">
        <v>1</v>
      </c>
      <c r="E602" s="16">
        <f t="shared" si="63"/>
        <v>6.7888662593346908E-4</v>
      </c>
      <c r="F602" s="16">
        <f t="shared" si="64"/>
        <v>2.7159152634437803E-4</v>
      </c>
      <c r="G602" s="16">
        <f t="shared" si="66"/>
        <v>0</v>
      </c>
      <c r="H602" s="16">
        <f t="shared" si="65"/>
        <v>0</v>
      </c>
    </row>
    <row r="603" spans="1:8" x14ac:dyDescent="0.2">
      <c r="A603" s="13"/>
      <c r="B603" s="14" t="s">
        <v>572</v>
      </c>
      <c r="C603" s="15">
        <v>27</v>
      </c>
      <c r="D603" s="15">
        <v>10</v>
      </c>
      <c r="E603" s="16">
        <f t="shared" si="63"/>
        <v>1.8329938900203666E-2</v>
      </c>
      <c r="F603" s="16">
        <f t="shared" si="64"/>
        <v>2.7159152634437804E-3</v>
      </c>
      <c r="G603" s="16">
        <f t="shared" si="66"/>
        <v>-0.62962962962962965</v>
      </c>
      <c r="H603" s="16">
        <f t="shared" si="65"/>
        <v>-1.1541072640868975E-2</v>
      </c>
    </row>
    <row r="604" spans="1:8" ht="25.5" x14ac:dyDescent="0.2">
      <c r="A604" s="13"/>
      <c r="B604" s="14" t="s">
        <v>573</v>
      </c>
      <c r="C604" s="15">
        <v>5</v>
      </c>
      <c r="D604" s="15">
        <v>2</v>
      </c>
      <c r="E604" s="16">
        <f t="shared" si="63"/>
        <v>3.3944331296673455E-3</v>
      </c>
      <c r="F604" s="16">
        <f t="shared" si="64"/>
        <v>5.4318305268875606E-4</v>
      </c>
      <c r="G604" s="16">
        <f t="shared" si="66"/>
        <v>-0.6</v>
      </c>
      <c r="H604" s="16">
        <f t="shared" si="65"/>
        <v>-2.0366598778004071E-3</v>
      </c>
    </row>
    <row r="605" spans="1:8" x14ac:dyDescent="0.2">
      <c r="A605" s="13"/>
      <c r="B605" s="14" t="s">
        <v>574</v>
      </c>
      <c r="C605" s="15">
        <v>24</v>
      </c>
      <c r="D605" s="15">
        <v>75</v>
      </c>
      <c r="E605" s="16">
        <f t="shared" si="63"/>
        <v>1.6293279022403257E-2</v>
      </c>
      <c r="F605" s="16">
        <f t="shared" si="64"/>
        <v>2.0369364475828353E-2</v>
      </c>
      <c r="G605" s="16">
        <f t="shared" si="66"/>
        <v>2.125</v>
      </c>
      <c r="H605" s="16">
        <f t="shared" si="65"/>
        <v>3.4623217922606919E-2</v>
      </c>
    </row>
    <row r="606" spans="1:8" x14ac:dyDescent="0.2">
      <c r="A606" s="13"/>
      <c r="B606" s="14" t="s">
        <v>575</v>
      </c>
      <c r="C606" s="15">
        <v>5</v>
      </c>
      <c r="D606" s="15">
        <v>2</v>
      </c>
      <c r="E606" s="16">
        <f t="shared" si="63"/>
        <v>3.3944331296673455E-3</v>
      </c>
      <c r="F606" s="16">
        <f t="shared" si="64"/>
        <v>5.4318305268875606E-4</v>
      </c>
      <c r="G606" s="16">
        <f t="shared" si="66"/>
        <v>-0.6</v>
      </c>
      <c r="H606" s="16">
        <f t="shared" si="65"/>
        <v>-2.0366598778004071E-3</v>
      </c>
    </row>
    <row r="607" spans="1:8" ht="25.5" x14ac:dyDescent="0.2">
      <c r="A607" s="13"/>
      <c r="B607" s="14" t="s">
        <v>576</v>
      </c>
      <c r="C607" s="15">
        <v>0</v>
      </c>
      <c r="D607" s="15">
        <v>2</v>
      </c>
      <c r="E607" s="16" t="str">
        <f t="shared" si="63"/>
        <v/>
      </c>
      <c r="F607" s="16">
        <f t="shared" si="64"/>
        <v>5.4318305268875606E-4</v>
      </c>
      <c r="G607" s="16">
        <f t="shared" si="66"/>
        <v>1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15</v>
      </c>
      <c r="D608" s="15">
        <v>103</v>
      </c>
      <c r="E608" s="16">
        <f t="shared" si="63"/>
        <v>1.0183299389002037E-2</v>
      </c>
      <c r="F608" s="16">
        <f t="shared" si="64"/>
        <v>2.7973927213470941E-2</v>
      </c>
      <c r="G608" s="16">
        <f t="shared" si="66"/>
        <v>5.8666666666666663</v>
      </c>
      <c r="H608" s="16">
        <f t="shared" si="65"/>
        <v>5.9742023082145282E-2</v>
      </c>
    </row>
    <row r="609" spans="1:8" ht="25.5" x14ac:dyDescent="0.2">
      <c r="A609" s="13"/>
      <c r="B609" s="14" t="s">
        <v>578</v>
      </c>
      <c r="C609" s="15">
        <v>203</v>
      </c>
      <c r="D609" s="15">
        <v>1192</v>
      </c>
      <c r="E609" s="16">
        <f t="shared" si="63"/>
        <v>0.13781398506449424</v>
      </c>
      <c r="F609" s="16">
        <f t="shared" si="64"/>
        <v>0.32373709940249862</v>
      </c>
      <c r="G609" s="16">
        <f t="shared" si="66"/>
        <v>4.8719211822660098</v>
      </c>
      <c r="H609" s="16">
        <f t="shared" si="65"/>
        <v>0.67141887304820103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635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636</v>
      </c>
      <c r="C8" s="11">
        <f>+C19+C75+C173+C349+C582</f>
        <v>737</v>
      </c>
      <c r="D8" s="12">
        <f>+D19+D75+D173+D349+D582</f>
        <v>1960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1.6594301221166894</v>
      </c>
      <c r="H8" s="9">
        <f t="shared" ref="H8:H13" si="1">+IF(OR(AND(E8=""),(G8="")),"",E8*G8)</f>
        <v>1.6594301221166894</v>
      </c>
    </row>
    <row r="9" spans="1:8" x14ac:dyDescent="0.2">
      <c r="A9" s="13"/>
      <c r="B9" s="14" t="s">
        <v>7</v>
      </c>
      <c r="C9" s="15">
        <f>+C19</f>
        <v>7</v>
      </c>
      <c r="D9" s="15">
        <f>+D19</f>
        <v>3</v>
      </c>
      <c r="E9" s="16">
        <f t="shared" ref="E9:F13" si="2">+C9/C$8</f>
        <v>9.497964721845319E-3</v>
      </c>
      <c r="F9" s="16">
        <f t="shared" si="2"/>
        <v>1.5306122448979591E-3</v>
      </c>
      <c r="G9" s="16">
        <f t="shared" si="0"/>
        <v>-0.5714285714285714</v>
      </c>
      <c r="H9" s="16">
        <f t="shared" si="1"/>
        <v>-5.4274084124830389E-3</v>
      </c>
    </row>
    <row r="10" spans="1:8" x14ac:dyDescent="0.2">
      <c r="A10" s="13"/>
      <c r="B10" s="14" t="s">
        <v>8</v>
      </c>
      <c r="C10" s="15">
        <f>+C75</f>
        <v>38</v>
      </c>
      <c r="D10" s="15">
        <f>+D75</f>
        <v>73</v>
      </c>
      <c r="E10" s="16">
        <f t="shared" si="2"/>
        <v>5.1560379918588875E-2</v>
      </c>
      <c r="F10" s="16">
        <f t="shared" si="2"/>
        <v>3.7244897959183676E-2</v>
      </c>
      <c r="G10" s="16">
        <f t="shared" si="0"/>
        <v>0.92105263157894735</v>
      </c>
      <c r="H10" s="16">
        <f t="shared" si="1"/>
        <v>4.7489823609226593E-2</v>
      </c>
    </row>
    <row r="11" spans="1:8" ht="25.5" x14ac:dyDescent="0.2">
      <c r="A11" s="13"/>
      <c r="B11" s="14" t="s">
        <v>9</v>
      </c>
      <c r="C11" s="15">
        <f>+C173</f>
        <v>133</v>
      </c>
      <c r="D11" s="15">
        <f>+D173</f>
        <v>180</v>
      </c>
      <c r="E11" s="16">
        <f t="shared" si="2"/>
        <v>0.18046132971506107</v>
      </c>
      <c r="F11" s="16">
        <f t="shared" si="2"/>
        <v>9.1836734693877556E-2</v>
      </c>
      <c r="G11" s="16">
        <f t="shared" si="0"/>
        <v>0.35338345864661652</v>
      </c>
      <c r="H11" s="16">
        <f t="shared" si="1"/>
        <v>6.3772048846675713E-2</v>
      </c>
    </row>
    <row r="12" spans="1:8" x14ac:dyDescent="0.2">
      <c r="A12" s="13"/>
      <c r="B12" s="14" t="s">
        <v>10</v>
      </c>
      <c r="C12" s="15">
        <f>+C349</f>
        <v>378</v>
      </c>
      <c r="D12" s="15">
        <f>+D349</f>
        <v>1263</v>
      </c>
      <c r="E12" s="16">
        <f t="shared" si="2"/>
        <v>0.51289009497964722</v>
      </c>
      <c r="F12" s="16">
        <f t="shared" si="2"/>
        <v>0.64438775510204083</v>
      </c>
      <c r="G12" s="16">
        <f t="shared" si="0"/>
        <v>2.3412698412698414</v>
      </c>
      <c r="H12" s="16">
        <f t="shared" si="1"/>
        <v>1.2008141112618724</v>
      </c>
    </row>
    <row r="13" spans="1:8" x14ac:dyDescent="0.2">
      <c r="A13" s="13"/>
      <c r="B13" s="14" t="s">
        <v>11</v>
      </c>
      <c r="C13" s="15">
        <f>+C582</f>
        <v>181</v>
      </c>
      <c r="D13" s="15">
        <f>+D582</f>
        <v>441</v>
      </c>
      <c r="E13" s="16">
        <f t="shared" si="2"/>
        <v>0.24559023066485752</v>
      </c>
      <c r="F13" s="16">
        <f t="shared" si="2"/>
        <v>0.22500000000000001</v>
      </c>
      <c r="G13" s="16">
        <f t="shared" si="0"/>
        <v>1.4364640883977902</v>
      </c>
      <c r="H13" s="16">
        <f t="shared" si="1"/>
        <v>0.35278154681139756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7</v>
      </c>
      <c r="D19" s="18">
        <f>SUM(D20:D69)</f>
        <v>3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-0.5714285714285714</v>
      </c>
      <c r="H19" s="19">
        <f t="shared" ref="H19:H50" si="5">+IF(OR(AND(E19=""),(G19="")),"",E19*G19)</f>
        <v>-0.5714285714285714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1</v>
      </c>
      <c r="E28" s="16" t="str">
        <f t="shared" si="3"/>
        <v/>
      </c>
      <c r="F28" s="16">
        <f t="shared" si="4"/>
        <v>0.33333333333333331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3</v>
      </c>
      <c r="D50" s="15">
        <v>0</v>
      </c>
      <c r="E50" s="16">
        <f t="shared" si="3"/>
        <v>0.42857142857142855</v>
      </c>
      <c r="F50" s="16" t="str">
        <f t="shared" si="4"/>
        <v/>
      </c>
      <c r="G50" s="16">
        <f t="shared" si="6"/>
        <v>-1</v>
      </c>
      <c r="H50" s="16">
        <f t="shared" si="5"/>
        <v>-0.42857142857142855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2</v>
      </c>
      <c r="D54" s="15">
        <v>2</v>
      </c>
      <c r="E54" s="16">
        <f t="shared" si="7"/>
        <v>0.2857142857142857</v>
      </c>
      <c r="F54" s="16">
        <f t="shared" si="8"/>
        <v>0.66666666666666663</v>
      </c>
      <c r="G54" s="16">
        <f t="shared" si="10"/>
        <v>0</v>
      </c>
      <c r="H54" s="16">
        <f t="shared" si="9"/>
        <v>0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1</v>
      </c>
      <c r="D62" s="15">
        <v>0</v>
      </c>
      <c r="E62" s="16">
        <f t="shared" si="7"/>
        <v>0.14285714285714285</v>
      </c>
      <c r="F62" s="16" t="str">
        <f t="shared" si="8"/>
        <v/>
      </c>
      <c r="G62" s="16">
        <f t="shared" si="10"/>
        <v>-1</v>
      </c>
      <c r="H62" s="16">
        <f t="shared" si="9"/>
        <v>-0.14285714285714285</v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1</v>
      </c>
      <c r="D67" s="15">
        <v>0</v>
      </c>
      <c r="E67" s="16">
        <f t="shared" si="7"/>
        <v>0.14285714285714285</v>
      </c>
      <c r="F67" s="16" t="str">
        <f t="shared" si="8"/>
        <v/>
      </c>
      <c r="G67" s="16">
        <f t="shared" si="10"/>
        <v>-1</v>
      </c>
      <c r="H67" s="16">
        <f t="shared" si="9"/>
        <v>-0.14285714285714285</v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38</v>
      </c>
      <c r="D75" s="18">
        <f>SUM(D76:D167)</f>
        <v>73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0.92105263157894735</v>
      </c>
      <c r="H75" s="19">
        <f t="shared" ref="H75:H106" si="13">+IF(OR(AND(E75=""),(G75="")),"",E75*G75)</f>
        <v>0.92105263157894735</v>
      </c>
    </row>
    <row r="76" spans="1:8" x14ac:dyDescent="0.2">
      <c r="A76" s="13"/>
      <c r="B76" s="14" t="s">
        <v>64</v>
      </c>
      <c r="C76" s="15">
        <v>0</v>
      </c>
      <c r="D76" s="15">
        <v>1</v>
      </c>
      <c r="E76" s="16" t="str">
        <f t="shared" si="11"/>
        <v/>
      </c>
      <c r="F76" s="16">
        <f t="shared" si="12"/>
        <v>1.3698630136986301E-2</v>
      </c>
      <c r="G76" s="16">
        <f t="shared" ref="G76:G107" si="14">+IF(AND(C76=0,D76=0)," ",IF(C76=0,1,IF(D76=0,-1,(D76-C76)/C76)))</f>
        <v>1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3</v>
      </c>
      <c r="D79" s="15">
        <v>2</v>
      </c>
      <c r="E79" s="16">
        <f t="shared" si="11"/>
        <v>7.8947368421052627E-2</v>
      </c>
      <c r="F79" s="16">
        <f t="shared" si="12"/>
        <v>2.7397260273972601E-2</v>
      </c>
      <c r="G79" s="16">
        <f t="shared" si="14"/>
        <v>-0.33333333333333331</v>
      </c>
      <c r="H79" s="16">
        <f t="shared" si="13"/>
        <v>-2.6315789473684209E-2</v>
      </c>
    </row>
    <row r="80" spans="1:8" ht="25.5" x14ac:dyDescent="0.2">
      <c r="A80" s="13"/>
      <c r="B80" s="14" t="s">
        <v>68</v>
      </c>
      <c r="C80" s="15">
        <v>0</v>
      </c>
      <c r="D80" s="15">
        <v>0</v>
      </c>
      <c r="E80" s="16" t="str">
        <f t="shared" si="11"/>
        <v/>
      </c>
      <c r="F80" s="16" t="str">
        <f t="shared" si="12"/>
        <v/>
      </c>
      <c r="G80" s="16" t="str">
        <f t="shared" si="14"/>
        <v xml:space="preserve"> </v>
      </c>
      <c r="H80" s="16" t="str">
        <f t="shared" si="13"/>
        <v/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3</v>
      </c>
      <c r="D87" s="15">
        <v>2</v>
      </c>
      <c r="E87" s="16">
        <f t="shared" si="11"/>
        <v>7.8947368421052627E-2</v>
      </c>
      <c r="F87" s="16">
        <f t="shared" si="12"/>
        <v>2.7397260273972601E-2</v>
      </c>
      <c r="G87" s="16">
        <f t="shared" si="14"/>
        <v>-0.33333333333333331</v>
      </c>
      <c r="H87" s="16">
        <f t="shared" si="13"/>
        <v>-2.6315789473684209E-2</v>
      </c>
    </row>
    <row r="88" spans="1:8" x14ac:dyDescent="0.2">
      <c r="A88" s="13"/>
      <c r="B88" s="14" t="s">
        <v>76</v>
      </c>
      <c r="C88" s="15">
        <v>0</v>
      </c>
      <c r="D88" s="15">
        <v>1</v>
      </c>
      <c r="E88" s="16" t="str">
        <f t="shared" si="11"/>
        <v/>
      </c>
      <c r="F88" s="16">
        <f t="shared" si="12"/>
        <v>1.3698630136986301E-2</v>
      </c>
      <c r="G88" s="16">
        <f t="shared" si="14"/>
        <v>1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2</v>
      </c>
      <c r="D91" s="15">
        <v>0</v>
      </c>
      <c r="E91" s="16">
        <f t="shared" si="11"/>
        <v>5.2631578947368418E-2</v>
      </c>
      <c r="F91" s="16" t="str">
        <f t="shared" si="12"/>
        <v/>
      </c>
      <c r="G91" s="16">
        <f t="shared" si="14"/>
        <v>-1</v>
      </c>
      <c r="H91" s="16">
        <f t="shared" si="13"/>
        <v>-5.2631578947368418E-2</v>
      </c>
    </row>
    <row r="92" spans="1:8" x14ac:dyDescent="0.2">
      <c r="A92" s="13"/>
      <c r="B92" s="14" t="s">
        <v>80</v>
      </c>
      <c r="C92" s="15">
        <v>2</v>
      </c>
      <c r="D92" s="15">
        <v>3</v>
      </c>
      <c r="E92" s="16">
        <f t="shared" si="11"/>
        <v>5.2631578947368418E-2</v>
      </c>
      <c r="F92" s="16">
        <f t="shared" si="12"/>
        <v>4.1095890410958902E-2</v>
      </c>
      <c r="G92" s="16">
        <f t="shared" si="14"/>
        <v>0.5</v>
      </c>
      <c r="H92" s="16">
        <f t="shared" si="13"/>
        <v>2.6315789473684209E-2</v>
      </c>
    </row>
    <row r="93" spans="1:8" x14ac:dyDescent="0.2">
      <c r="A93" s="13"/>
      <c r="B93" s="14" t="s">
        <v>81</v>
      </c>
      <c r="C93" s="15">
        <v>0</v>
      </c>
      <c r="D93" s="15">
        <v>1</v>
      </c>
      <c r="E93" s="16" t="str">
        <f t="shared" si="11"/>
        <v/>
      </c>
      <c r="F93" s="16">
        <f t="shared" si="12"/>
        <v>1.3698630136986301E-2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1</v>
      </c>
      <c r="E94" s="16" t="str">
        <f t="shared" si="11"/>
        <v/>
      </c>
      <c r="F94" s="16">
        <f t="shared" si="12"/>
        <v>1.3698630136986301E-2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2</v>
      </c>
      <c r="E95" s="16" t="str">
        <f t="shared" si="11"/>
        <v/>
      </c>
      <c r="F95" s="16">
        <f t="shared" si="12"/>
        <v>2.7397260273972601E-2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1</v>
      </c>
      <c r="D96" s="15">
        <v>2</v>
      </c>
      <c r="E96" s="16">
        <f t="shared" si="11"/>
        <v>2.6315789473684209E-2</v>
      </c>
      <c r="F96" s="16">
        <f t="shared" si="12"/>
        <v>2.7397260273972601E-2</v>
      </c>
      <c r="G96" s="16">
        <f t="shared" si="14"/>
        <v>1</v>
      </c>
      <c r="H96" s="16">
        <f t="shared" si="13"/>
        <v>2.6315789473684209E-2</v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1</v>
      </c>
      <c r="D99" s="15">
        <v>2</v>
      </c>
      <c r="E99" s="16">
        <f t="shared" si="11"/>
        <v>2.6315789473684209E-2</v>
      </c>
      <c r="F99" s="16">
        <f t="shared" si="12"/>
        <v>2.7397260273972601E-2</v>
      </c>
      <c r="G99" s="16">
        <f t="shared" si="14"/>
        <v>1</v>
      </c>
      <c r="H99" s="16">
        <f t="shared" si="13"/>
        <v>2.6315789473684209E-2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2</v>
      </c>
      <c r="E103" s="16" t="str">
        <f t="shared" si="11"/>
        <v/>
      </c>
      <c r="F103" s="16">
        <f t="shared" si="12"/>
        <v>2.7397260273972601E-2</v>
      </c>
      <c r="G103" s="16">
        <f t="shared" si="14"/>
        <v>1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0</v>
      </c>
      <c r="D104" s="15">
        <v>0</v>
      </c>
      <c r="E104" s="16" t="str">
        <f t="shared" si="11"/>
        <v/>
      </c>
      <c r="F104" s="16" t="str">
        <f t="shared" si="12"/>
        <v/>
      </c>
      <c r="G104" s="16" t="str">
        <f t="shared" si="14"/>
        <v xml:space="preserve"> 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2</v>
      </c>
      <c r="D108" s="15">
        <v>0</v>
      </c>
      <c r="E108" s="16">
        <f t="shared" si="15"/>
        <v>5.2631578947368418E-2</v>
      </c>
      <c r="F108" s="16" t="str">
        <f t="shared" si="16"/>
        <v/>
      </c>
      <c r="G108" s="16">
        <f t="shared" ref="G108:G139" si="18">+IF(AND(C108=0,D108=0)," ",IF(C108=0,1,IF(D108=0,-1,(D108-C108)/C108)))</f>
        <v>-1</v>
      </c>
      <c r="H108" s="16">
        <f t="shared" si="17"/>
        <v>-5.2631578947368418E-2</v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5</v>
      </c>
      <c r="D111" s="15">
        <v>0</v>
      </c>
      <c r="E111" s="16">
        <f t="shared" si="15"/>
        <v>0.13157894736842105</v>
      </c>
      <c r="F111" s="16" t="str">
        <f t="shared" si="16"/>
        <v/>
      </c>
      <c r="G111" s="16">
        <f t="shared" si="18"/>
        <v>-1</v>
      </c>
      <c r="H111" s="16">
        <f t="shared" si="17"/>
        <v>-0.13157894736842105</v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1</v>
      </c>
      <c r="E113" s="16" t="str">
        <f t="shared" si="15"/>
        <v/>
      </c>
      <c r="F113" s="16">
        <f t="shared" si="16"/>
        <v>1.3698630136986301E-2</v>
      </c>
      <c r="G113" s="16">
        <f t="shared" si="18"/>
        <v>1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7</v>
      </c>
      <c r="E114" s="16" t="str">
        <f t="shared" si="15"/>
        <v/>
      </c>
      <c r="F114" s="16">
        <f t="shared" si="16"/>
        <v>9.5890410958904104E-2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1</v>
      </c>
      <c r="E115" s="16" t="str">
        <f t="shared" si="15"/>
        <v/>
      </c>
      <c r="F115" s="16">
        <f t="shared" si="16"/>
        <v>1.3698630136986301E-2</v>
      </c>
      <c r="G115" s="16">
        <f t="shared" si="18"/>
        <v>1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2</v>
      </c>
      <c r="D125" s="15">
        <v>0</v>
      </c>
      <c r="E125" s="16">
        <f t="shared" si="15"/>
        <v>5.2631578947368418E-2</v>
      </c>
      <c r="F125" s="16" t="str">
        <f t="shared" si="16"/>
        <v/>
      </c>
      <c r="G125" s="16">
        <f t="shared" si="18"/>
        <v>-1</v>
      </c>
      <c r="H125" s="16">
        <f t="shared" si="17"/>
        <v>-5.2631578947368418E-2</v>
      </c>
    </row>
    <row r="126" spans="1:8" x14ac:dyDescent="0.2">
      <c r="A126" s="13"/>
      <c r="B126" s="14" t="s">
        <v>115</v>
      </c>
      <c r="C126" s="15">
        <v>0</v>
      </c>
      <c r="D126" s="15">
        <v>0</v>
      </c>
      <c r="E126" s="16" t="str">
        <f t="shared" si="15"/>
        <v/>
      </c>
      <c r="F126" s="16" t="str">
        <f t="shared" si="16"/>
        <v/>
      </c>
      <c r="G126" s="16" t="str">
        <f t="shared" si="18"/>
        <v xml:space="preserve"> 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0</v>
      </c>
      <c r="E128" s="16" t="str">
        <f t="shared" si="15"/>
        <v/>
      </c>
      <c r="F128" s="16" t="str">
        <f t="shared" si="16"/>
        <v/>
      </c>
      <c r="G128" s="16" t="str">
        <f t="shared" si="18"/>
        <v xml:space="preserve"> 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0</v>
      </c>
      <c r="D129" s="15">
        <v>1</v>
      </c>
      <c r="E129" s="16" t="str">
        <f t="shared" si="15"/>
        <v/>
      </c>
      <c r="F129" s="16">
        <f t="shared" si="16"/>
        <v>1.3698630136986301E-2</v>
      </c>
      <c r="G129" s="16">
        <f t="shared" si="18"/>
        <v>1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14</v>
      </c>
      <c r="D131" s="15">
        <v>43</v>
      </c>
      <c r="E131" s="16">
        <f t="shared" si="15"/>
        <v>0.36842105263157893</v>
      </c>
      <c r="F131" s="16">
        <f t="shared" si="16"/>
        <v>0.58904109589041098</v>
      </c>
      <c r="G131" s="16">
        <f t="shared" si="18"/>
        <v>2.0714285714285716</v>
      </c>
      <c r="H131" s="16">
        <f t="shared" si="17"/>
        <v>0.76315789473684215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2</v>
      </c>
      <c r="D136" s="15">
        <v>0</v>
      </c>
      <c r="E136" s="16">
        <f t="shared" si="15"/>
        <v>5.2631578947368418E-2</v>
      </c>
      <c r="F136" s="16" t="str">
        <f t="shared" si="16"/>
        <v/>
      </c>
      <c r="G136" s="16">
        <f t="shared" si="18"/>
        <v>-1</v>
      </c>
      <c r="H136" s="16">
        <f t="shared" si="17"/>
        <v>-5.2631578947368418E-2</v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1</v>
      </c>
      <c r="E153" s="16" t="str">
        <f t="shared" si="19"/>
        <v/>
      </c>
      <c r="F153" s="16">
        <f t="shared" si="20"/>
        <v>1.3698630136986301E-2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1</v>
      </c>
      <c r="D164" s="15">
        <v>0</v>
      </c>
      <c r="E164" s="16">
        <f t="shared" si="19"/>
        <v>2.6315789473684209E-2</v>
      </c>
      <c r="F164" s="16" t="str">
        <f t="shared" si="20"/>
        <v/>
      </c>
      <c r="G164" s="16">
        <f t="shared" si="22"/>
        <v>-1</v>
      </c>
      <c r="H164" s="16">
        <f t="shared" si="21"/>
        <v>-2.6315789473684209E-2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133</v>
      </c>
      <c r="D173" s="18">
        <f>SUM(D174:D343)</f>
        <v>180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0.35338345864661652</v>
      </c>
      <c r="H173" s="19">
        <f t="shared" ref="H173:H204" si="25">+IF(OR(AND(E173=""),(G173="")),"",E173*G173)</f>
        <v>0.35338345864661652</v>
      </c>
    </row>
    <row r="174" spans="1:8" x14ac:dyDescent="0.2">
      <c r="A174" s="13"/>
      <c r="B174" s="14" t="s">
        <v>157</v>
      </c>
      <c r="C174" s="15">
        <v>0</v>
      </c>
      <c r="D174" s="15">
        <v>1</v>
      </c>
      <c r="E174" s="16" t="str">
        <f t="shared" si="23"/>
        <v/>
      </c>
      <c r="F174" s="16">
        <f t="shared" si="24"/>
        <v>5.5555555555555558E-3</v>
      </c>
      <c r="G174" s="16">
        <f t="shared" ref="G174:G205" si="26">+IF(AND(C174=0,D174=0)," ",IF(C174=0,1,IF(D174=0,-1,(D174-C174)/C174)))</f>
        <v>1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15</v>
      </c>
      <c r="D176" s="15">
        <v>0</v>
      </c>
      <c r="E176" s="16">
        <f t="shared" si="23"/>
        <v>0.11278195488721804</v>
      </c>
      <c r="F176" s="16" t="str">
        <f t="shared" si="24"/>
        <v/>
      </c>
      <c r="G176" s="16">
        <f t="shared" si="26"/>
        <v>-1</v>
      </c>
      <c r="H176" s="16">
        <f t="shared" si="25"/>
        <v>-0.11278195488721804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1</v>
      </c>
      <c r="E178" s="16" t="str">
        <f t="shared" si="23"/>
        <v/>
      </c>
      <c r="F178" s="16">
        <f t="shared" si="24"/>
        <v>5.5555555555555558E-3</v>
      </c>
      <c r="G178" s="16">
        <f t="shared" si="26"/>
        <v>1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5</v>
      </c>
      <c r="D179" s="15">
        <v>1</v>
      </c>
      <c r="E179" s="16">
        <f t="shared" si="23"/>
        <v>3.7593984962406013E-2</v>
      </c>
      <c r="F179" s="16">
        <f t="shared" si="24"/>
        <v>5.5555555555555558E-3</v>
      </c>
      <c r="G179" s="16">
        <f t="shared" si="26"/>
        <v>-0.8</v>
      </c>
      <c r="H179" s="16">
        <f t="shared" si="25"/>
        <v>-3.007518796992481E-2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4</v>
      </c>
      <c r="E199" s="16" t="str">
        <f t="shared" si="23"/>
        <v/>
      </c>
      <c r="F199" s="16">
        <f t="shared" si="24"/>
        <v>2.2222222222222223E-2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1</v>
      </c>
      <c r="E200" s="16" t="str">
        <f t="shared" si="23"/>
        <v/>
      </c>
      <c r="F200" s="16">
        <f t="shared" si="24"/>
        <v>5.5555555555555558E-3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1</v>
      </c>
      <c r="D201" s="15">
        <v>0</v>
      </c>
      <c r="E201" s="16">
        <f t="shared" si="23"/>
        <v>7.5187969924812026E-3</v>
      </c>
      <c r="F201" s="16" t="str">
        <f t="shared" si="24"/>
        <v/>
      </c>
      <c r="G201" s="16">
        <f t="shared" si="26"/>
        <v>-1</v>
      </c>
      <c r="H201" s="16">
        <f t="shared" si="25"/>
        <v>-7.5187969924812026E-3</v>
      </c>
    </row>
    <row r="202" spans="1:8" x14ac:dyDescent="0.2">
      <c r="A202" s="13"/>
      <c r="B202" s="14" t="s">
        <v>185</v>
      </c>
      <c r="C202" s="15">
        <v>1</v>
      </c>
      <c r="D202" s="15">
        <v>8</v>
      </c>
      <c r="E202" s="16">
        <f t="shared" si="23"/>
        <v>7.5187969924812026E-3</v>
      </c>
      <c r="F202" s="16">
        <f t="shared" si="24"/>
        <v>4.4444444444444446E-2</v>
      </c>
      <c r="G202" s="16">
        <f t="shared" si="26"/>
        <v>7</v>
      </c>
      <c r="H202" s="16">
        <f t="shared" si="25"/>
        <v>5.2631578947368418E-2</v>
      </c>
    </row>
    <row r="203" spans="1:8" x14ac:dyDescent="0.2">
      <c r="A203" s="13"/>
      <c r="B203" s="14" t="s">
        <v>186</v>
      </c>
      <c r="C203" s="15">
        <v>1</v>
      </c>
      <c r="D203" s="15">
        <v>2</v>
      </c>
      <c r="E203" s="16">
        <f t="shared" si="23"/>
        <v>7.5187969924812026E-3</v>
      </c>
      <c r="F203" s="16">
        <f t="shared" si="24"/>
        <v>1.1111111111111112E-2</v>
      </c>
      <c r="G203" s="16">
        <f t="shared" si="26"/>
        <v>1</v>
      </c>
      <c r="H203" s="16">
        <f t="shared" si="25"/>
        <v>7.5187969924812026E-3</v>
      </c>
    </row>
    <row r="204" spans="1:8" x14ac:dyDescent="0.2">
      <c r="A204" s="13"/>
      <c r="B204" s="14" t="s">
        <v>187</v>
      </c>
      <c r="C204" s="15">
        <v>52</v>
      </c>
      <c r="D204" s="15">
        <v>16</v>
      </c>
      <c r="E204" s="16">
        <f t="shared" si="23"/>
        <v>0.39097744360902253</v>
      </c>
      <c r="F204" s="16">
        <f t="shared" si="24"/>
        <v>8.8888888888888892E-2</v>
      </c>
      <c r="G204" s="16">
        <f t="shared" si="26"/>
        <v>-0.69230769230769229</v>
      </c>
      <c r="H204" s="16">
        <f t="shared" si="25"/>
        <v>-0.27067669172932329</v>
      </c>
    </row>
    <row r="205" spans="1:8" x14ac:dyDescent="0.2">
      <c r="A205" s="13"/>
      <c r="B205" s="14" t="s">
        <v>188</v>
      </c>
      <c r="C205" s="15">
        <v>0</v>
      </c>
      <c r="D205" s="15">
        <v>1</v>
      </c>
      <c r="E205" s="16" t="str">
        <f t="shared" ref="E205:E236" si="27">+IF(C205=0,"",C205/C$173)</f>
        <v/>
      </c>
      <c r="F205" s="16">
        <f t="shared" ref="F205:F236" si="28">+IF(D205=0,"",D205/D$173)</f>
        <v>5.5555555555555558E-3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2</v>
      </c>
      <c r="D206" s="15">
        <v>9</v>
      </c>
      <c r="E206" s="16">
        <f t="shared" si="27"/>
        <v>1.5037593984962405E-2</v>
      </c>
      <c r="F206" s="16">
        <f t="shared" si="28"/>
        <v>0.05</v>
      </c>
      <c r="G206" s="16">
        <f t="shared" ref="G206:G237" si="30">+IF(AND(C206=0,D206=0)," ",IF(C206=0,1,IF(D206=0,-1,(D206-C206)/C206)))</f>
        <v>3.5</v>
      </c>
      <c r="H206" s="16">
        <f t="shared" si="29"/>
        <v>5.2631578947368418E-2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3</v>
      </c>
      <c r="D210" s="15">
        <v>10</v>
      </c>
      <c r="E210" s="16">
        <f t="shared" si="27"/>
        <v>2.2556390977443608E-2</v>
      </c>
      <c r="F210" s="16">
        <f t="shared" si="28"/>
        <v>5.5555555555555552E-2</v>
      </c>
      <c r="G210" s="16">
        <f t="shared" si="30"/>
        <v>2.3333333333333335</v>
      </c>
      <c r="H210" s="16">
        <f t="shared" si="29"/>
        <v>5.2631578947368418E-2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7</v>
      </c>
      <c r="D213" s="15">
        <v>2</v>
      </c>
      <c r="E213" s="16">
        <f t="shared" si="27"/>
        <v>5.2631578947368418E-2</v>
      </c>
      <c r="F213" s="16">
        <f t="shared" si="28"/>
        <v>1.1111111111111112E-2</v>
      </c>
      <c r="G213" s="16">
        <f t="shared" si="30"/>
        <v>-0.7142857142857143</v>
      </c>
      <c r="H213" s="16">
        <f t="shared" si="29"/>
        <v>-3.7593984962406013E-2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1</v>
      </c>
      <c r="D216" s="15">
        <v>0</v>
      </c>
      <c r="E216" s="16">
        <f t="shared" si="27"/>
        <v>7.5187969924812026E-3</v>
      </c>
      <c r="F216" s="16" t="str">
        <f t="shared" si="28"/>
        <v/>
      </c>
      <c r="G216" s="16">
        <f t="shared" si="30"/>
        <v>-1</v>
      </c>
      <c r="H216" s="16">
        <f t="shared" si="29"/>
        <v>-7.5187969924812026E-3</v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</v>
      </c>
      <c r="E218" s="16" t="str">
        <f t="shared" si="27"/>
        <v/>
      </c>
      <c r="F218" s="16">
        <f t="shared" si="28"/>
        <v>5.5555555555555558E-3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2</v>
      </c>
      <c r="D225" s="15">
        <v>0</v>
      </c>
      <c r="E225" s="16">
        <f t="shared" si="27"/>
        <v>1.5037593984962405E-2</v>
      </c>
      <c r="F225" s="16" t="str">
        <f t="shared" si="28"/>
        <v/>
      </c>
      <c r="G225" s="16">
        <f t="shared" si="30"/>
        <v>-1</v>
      </c>
      <c r="H225" s="16">
        <f t="shared" si="29"/>
        <v>-1.5037593984962405E-2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3</v>
      </c>
      <c r="E238" s="16" t="str">
        <f t="shared" si="31"/>
        <v/>
      </c>
      <c r="F238" s="16">
        <f t="shared" si="32"/>
        <v>1.6666666666666666E-2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1</v>
      </c>
      <c r="E275" s="16" t="str">
        <f t="shared" si="35"/>
        <v/>
      </c>
      <c r="F275" s="16">
        <f t="shared" si="36"/>
        <v>5.5555555555555558E-3</v>
      </c>
      <c r="G275" s="16">
        <f t="shared" si="38"/>
        <v>1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3</v>
      </c>
      <c r="D276" s="15">
        <v>2</v>
      </c>
      <c r="E276" s="16">
        <f t="shared" si="35"/>
        <v>2.2556390977443608E-2</v>
      </c>
      <c r="F276" s="16">
        <f t="shared" si="36"/>
        <v>1.1111111111111112E-2</v>
      </c>
      <c r="G276" s="16">
        <f t="shared" si="38"/>
        <v>-0.33333333333333331</v>
      </c>
      <c r="H276" s="16">
        <f t="shared" si="37"/>
        <v>-7.5187969924812026E-3</v>
      </c>
    </row>
    <row r="277" spans="1:8" x14ac:dyDescent="0.2">
      <c r="A277" s="13"/>
      <c r="B277" s="14" t="s">
        <v>259</v>
      </c>
      <c r="C277" s="15">
        <v>2</v>
      </c>
      <c r="D277" s="15">
        <v>0</v>
      </c>
      <c r="E277" s="16">
        <f t="shared" si="35"/>
        <v>1.5037593984962405E-2</v>
      </c>
      <c r="F277" s="16" t="str">
        <f t="shared" si="36"/>
        <v/>
      </c>
      <c r="G277" s="16">
        <f t="shared" si="38"/>
        <v>-1</v>
      </c>
      <c r="H277" s="16">
        <f t="shared" si="37"/>
        <v>-1.5037593984962405E-2</v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1</v>
      </c>
      <c r="D287" s="15">
        <v>6</v>
      </c>
      <c r="E287" s="16">
        <f t="shared" si="35"/>
        <v>7.5187969924812026E-3</v>
      </c>
      <c r="F287" s="16">
        <f t="shared" si="36"/>
        <v>3.3333333333333333E-2</v>
      </c>
      <c r="G287" s="16">
        <f t="shared" si="38"/>
        <v>5</v>
      </c>
      <c r="H287" s="16">
        <f t="shared" si="37"/>
        <v>3.7593984962406013E-2</v>
      </c>
    </row>
    <row r="288" spans="1:8" x14ac:dyDescent="0.2">
      <c r="A288" s="13"/>
      <c r="B288" s="14" t="s">
        <v>270</v>
      </c>
      <c r="C288" s="15">
        <v>4</v>
      </c>
      <c r="D288" s="15">
        <v>70</v>
      </c>
      <c r="E288" s="16">
        <f t="shared" si="35"/>
        <v>3.007518796992481E-2</v>
      </c>
      <c r="F288" s="16">
        <f t="shared" si="36"/>
        <v>0.3888888888888889</v>
      </c>
      <c r="G288" s="16">
        <f t="shared" si="38"/>
        <v>16.5</v>
      </c>
      <c r="H288" s="16">
        <f t="shared" si="37"/>
        <v>0.49624060150375937</v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2</v>
      </c>
      <c r="D294" s="15">
        <v>3</v>
      </c>
      <c r="E294" s="16">
        <f t="shared" si="35"/>
        <v>1.5037593984962405E-2</v>
      </c>
      <c r="F294" s="16">
        <f t="shared" si="36"/>
        <v>1.6666666666666666E-2</v>
      </c>
      <c r="G294" s="16">
        <f t="shared" si="38"/>
        <v>0.5</v>
      </c>
      <c r="H294" s="16">
        <f t="shared" si="37"/>
        <v>7.5187969924812026E-3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10</v>
      </c>
      <c r="D302" s="15">
        <v>21</v>
      </c>
      <c r="E302" s="16">
        <f t="shared" si="39"/>
        <v>7.5187969924812026E-2</v>
      </c>
      <c r="F302" s="16">
        <f t="shared" si="40"/>
        <v>0.11666666666666667</v>
      </c>
      <c r="G302" s="16">
        <f t="shared" ref="G302:G333" si="42">+IF(AND(C302=0,D302=0)," ",IF(C302=0,1,IF(D302=0,-1,(D302-C302)/C302)))</f>
        <v>1.1000000000000001</v>
      </c>
      <c r="H302" s="16">
        <f t="shared" si="41"/>
        <v>8.2706766917293228E-2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</v>
      </c>
      <c r="D319" s="15">
        <v>15</v>
      </c>
      <c r="E319" s="16">
        <f t="shared" si="39"/>
        <v>7.5187969924812026E-3</v>
      </c>
      <c r="F319" s="16">
        <f t="shared" si="40"/>
        <v>8.3333333333333329E-2</v>
      </c>
      <c r="G319" s="16">
        <f t="shared" si="42"/>
        <v>14</v>
      </c>
      <c r="H319" s="16">
        <f t="shared" si="41"/>
        <v>0.10526315789473684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2</v>
      </c>
      <c r="D323" s="15">
        <v>0</v>
      </c>
      <c r="E323" s="16">
        <f t="shared" si="39"/>
        <v>1.5037593984962405E-2</v>
      </c>
      <c r="F323" s="16" t="str">
        <f t="shared" si="40"/>
        <v/>
      </c>
      <c r="G323" s="16">
        <f t="shared" si="42"/>
        <v>-1</v>
      </c>
      <c r="H323" s="16">
        <f t="shared" si="41"/>
        <v>-1.5037593984962405E-2</v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18</v>
      </c>
      <c r="D338" s="15">
        <v>2</v>
      </c>
      <c r="E338" s="16">
        <f t="shared" si="43"/>
        <v>0.13533834586466165</v>
      </c>
      <c r="F338" s="16">
        <f t="shared" si="44"/>
        <v>1.1111111111111112E-2</v>
      </c>
      <c r="G338" s="16">
        <f t="shared" si="46"/>
        <v>-0.88888888888888884</v>
      </c>
      <c r="H338" s="16">
        <f t="shared" si="45"/>
        <v>-0.12030075187969924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378</v>
      </c>
      <c r="D349" s="18">
        <f>SUM(D350:D576)</f>
        <v>1263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2.3412698412698414</v>
      </c>
      <c r="H349" s="19">
        <f t="shared" ref="H349:H412" si="49">+IF(OR(AND(E349=""),(G349="")),"",E349*G349)</f>
        <v>2.3412698412698414</v>
      </c>
    </row>
    <row r="350" spans="1:8" x14ac:dyDescent="0.2">
      <c r="A350" s="13"/>
      <c r="B350" s="14" t="s">
        <v>326</v>
      </c>
      <c r="C350" s="15">
        <v>0</v>
      </c>
      <c r="D350" s="15">
        <v>1</v>
      </c>
      <c r="E350" s="16" t="str">
        <f t="shared" si="47"/>
        <v/>
      </c>
      <c r="F350" s="16">
        <f t="shared" si="48"/>
        <v>7.9176563737133805E-4</v>
      </c>
      <c r="G350" s="16">
        <f t="shared" ref="G350:G413" si="50">+IF(AND(C350=0,D350=0)," ",IF(C350=0,1,IF(D350=0,-1,(D350-C350)/C350)))</f>
        <v>1</v>
      </c>
      <c r="H350" s="16" t="str">
        <f t="shared" si="49"/>
        <v/>
      </c>
    </row>
    <row r="351" spans="1:8" x14ac:dyDescent="0.2">
      <c r="A351" s="13"/>
      <c r="B351" s="14" t="s">
        <v>327</v>
      </c>
      <c r="C351" s="15">
        <v>1</v>
      </c>
      <c r="D351" s="15">
        <v>0</v>
      </c>
      <c r="E351" s="16">
        <f t="shared" si="47"/>
        <v>2.6455026455026454E-3</v>
      </c>
      <c r="F351" s="16" t="str">
        <f t="shared" si="48"/>
        <v/>
      </c>
      <c r="G351" s="16">
        <f t="shared" si="50"/>
        <v>-1</v>
      </c>
      <c r="H351" s="16">
        <f t="shared" si="49"/>
        <v>-2.6455026455026454E-3</v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2</v>
      </c>
      <c r="D355" s="15">
        <v>0</v>
      </c>
      <c r="E355" s="16">
        <f t="shared" si="47"/>
        <v>5.2910052910052907E-3</v>
      </c>
      <c r="F355" s="16" t="str">
        <f t="shared" si="48"/>
        <v/>
      </c>
      <c r="G355" s="16">
        <f t="shared" si="50"/>
        <v>-1</v>
      </c>
      <c r="H355" s="16">
        <f t="shared" si="49"/>
        <v>-5.2910052910052907E-3</v>
      </c>
    </row>
    <row r="356" spans="1:8" x14ac:dyDescent="0.2">
      <c r="A356" s="13"/>
      <c r="B356" s="14" t="s">
        <v>332</v>
      </c>
      <c r="C356" s="15">
        <v>13</v>
      </c>
      <c r="D356" s="15">
        <v>0</v>
      </c>
      <c r="E356" s="16">
        <f t="shared" si="47"/>
        <v>3.439153439153439E-2</v>
      </c>
      <c r="F356" s="16" t="str">
        <f t="shared" si="48"/>
        <v/>
      </c>
      <c r="G356" s="16">
        <f t="shared" si="50"/>
        <v>-1</v>
      </c>
      <c r="H356" s="16">
        <f t="shared" si="49"/>
        <v>-3.439153439153439E-2</v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35</v>
      </c>
      <c r="E358" s="16" t="str">
        <f t="shared" si="47"/>
        <v/>
      </c>
      <c r="F358" s="16">
        <f t="shared" si="48"/>
        <v>2.7711797307996833E-2</v>
      </c>
      <c r="G358" s="16">
        <f t="shared" si="50"/>
        <v>1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</v>
      </c>
      <c r="D361" s="15">
        <v>2</v>
      </c>
      <c r="E361" s="16">
        <f t="shared" si="47"/>
        <v>2.6455026455026454E-3</v>
      </c>
      <c r="F361" s="16">
        <f t="shared" si="48"/>
        <v>1.5835312747426761E-3</v>
      </c>
      <c r="G361" s="16">
        <f t="shared" si="50"/>
        <v>1</v>
      </c>
      <c r="H361" s="16">
        <f t="shared" si="49"/>
        <v>2.6455026455026454E-3</v>
      </c>
    </row>
    <row r="362" spans="1:8" x14ac:dyDescent="0.2">
      <c r="A362" s="13"/>
      <c r="B362" s="14" t="s">
        <v>338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1</v>
      </c>
      <c r="D364" s="15">
        <v>0</v>
      </c>
      <c r="E364" s="16">
        <f t="shared" si="47"/>
        <v>2.6455026455026454E-3</v>
      </c>
      <c r="F364" s="16" t="str">
        <f t="shared" si="48"/>
        <v/>
      </c>
      <c r="G364" s="16">
        <f t="shared" si="50"/>
        <v>-1</v>
      </c>
      <c r="H364" s="16">
        <f t="shared" si="49"/>
        <v>-2.6455026455026454E-3</v>
      </c>
    </row>
    <row r="365" spans="1:8" x14ac:dyDescent="0.2">
      <c r="A365" s="13"/>
      <c r="B365" s="14" t="s">
        <v>341</v>
      </c>
      <c r="C365" s="15">
        <v>0</v>
      </c>
      <c r="D365" s="15">
        <v>14</v>
      </c>
      <c r="E365" s="16" t="str">
        <f t="shared" si="47"/>
        <v/>
      </c>
      <c r="F365" s="16">
        <f t="shared" si="48"/>
        <v>1.1084718923198733E-2</v>
      </c>
      <c r="G365" s="16">
        <f t="shared" si="50"/>
        <v>1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0</v>
      </c>
      <c r="D369" s="15">
        <v>66</v>
      </c>
      <c r="E369" s="16" t="str">
        <f t="shared" si="47"/>
        <v/>
      </c>
      <c r="F369" s="16">
        <f t="shared" si="48"/>
        <v>5.2256532066508314E-2</v>
      </c>
      <c r="G369" s="16">
        <f t="shared" si="50"/>
        <v>1</v>
      </c>
      <c r="H369" s="16" t="str">
        <f t="shared" si="49"/>
        <v/>
      </c>
    </row>
    <row r="370" spans="1:8" x14ac:dyDescent="0.2">
      <c r="A370" s="13"/>
      <c r="B370" s="14" t="s">
        <v>346</v>
      </c>
      <c r="C370" s="15">
        <v>39</v>
      </c>
      <c r="D370" s="15">
        <v>0</v>
      </c>
      <c r="E370" s="16">
        <f t="shared" si="47"/>
        <v>0.10317460317460317</v>
      </c>
      <c r="F370" s="16" t="str">
        <f t="shared" si="48"/>
        <v/>
      </c>
      <c r="G370" s="16">
        <f t="shared" si="50"/>
        <v>-1</v>
      </c>
      <c r="H370" s="16">
        <f t="shared" si="49"/>
        <v>-0.10317460317460317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5</v>
      </c>
      <c r="D373" s="15">
        <v>9</v>
      </c>
      <c r="E373" s="16">
        <f t="shared" si="47"/>
        <v>1.3227513227513227E-2</v>
      </c>
      <c r="F373" s="16">
        <f t="shared" si="48"/>
        <v>7.1258907363420431E-3</v>
      </c>
      <c r="G373" s="16">
        <f t="shared" si="50"/>
        <v>0.8</v>
      </c>
      <c r="H373" s="16">
        <f t="shared" si="49"/>
        <v>1.0582010582010581E-2</v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13</v>
      </c>
      <c r="E379" s="16" t="str">
        <f t="shared" si="47"/>
        <v/>
      </c>
      <c r="F379" s="16">
        <f t="shared" si="48"/>
        <v>1.0292953285827395E-2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1</v>
      </c>
      <c r="E382" s="16" t="str">
        <f t="shared" si="47"/>
        <v/>
      </c>
      <c r="F382" s="16">
        <f t="shared" si="48"/>
        <v>7.9176563737133805E-4</v>
      </c>
      <c r="G382" s="16">
        <f t="shared" si="50"/>
        <v>1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1</v>
      </c>
      <c r="D383" s="15">
        <v>23</v>
      </c>
      <c r="E383" s="16">
        <f t="shared" si="47"/>
        <v>2.6455026455026454E-3</v>
      </c>
      <c r="F383" s="16">
        <f t="shared" si="48"/>
        <v>1.8210609659540775E-2</v>
      </c>
      <c r="G383" s="16">
        <f t="shared" si="50"/>
        <v>22</v>
      </c>
      <c r="H383" s="16">
        <f t="shared" si="49"/>
        <v>5.8201058201058198E-2</v>
      </c>
    </row>
    <row r="384" spans="1:8" x14ac:dyDescent="0.2">
      <c r="A384" s="13"/>
      <c r="B384" s="14" t="s">
        <v>360</v>
      </c>
      <c r="C384" s="15">
        <v>1</v>
      </c>
      <c r="D384" s="15">
        <v>87</v>
      </c>
      <c r="E384" s="16">
        <f t="shared" si="47"/>
        <v>2.6455026455026454E-3</v>
      </c>
      <c r="F384" s="16">
        <f t="shared" si="48"/>
        <v>6.8883610451306407E-2</v>
      </c>
      <c r="G384" s="16">
        <f t="shared" si="50"/>
        <v>86</v>
      </c>
      <c r="H384" s="16">
        <f t="shared" si="49"/>
        <v>0.2275132275132275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2</v>
      </c>
      <c r="E386" s="16" t="str">
        <f t="shared" si="47"/>
        <v/>
      </c>
      <c r="F386" s="16">
        <f t="shared" si="48"/>
        <v>1.5835312747426761E-3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0</v>
      </c>
      <c r="E388" s="16" t="str">
        <f t="shared" si="47"/>
        <v/>
      </c>
      <c r="F388" s="16" t="str">
        <f t="shared" si="48"/>
        <v/>
      </c>
      <c r="G388" s="16" t="str">
        <f t="shared" si="50"/>
        <v xml:space="preserve"> 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1</v>
      </c>
      <c r="E394" s="16" t="str">
        <f t="shared" si="47"/>
        <v/>
      </c>
      <c r="F394" s="16">
        <f t="shared" si="48"/>
        <v>7.9176563737133805E-4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37</v>
      </c>
      <c r="D395" s="15">
        <v>169</v>
      </c>
      <c r="E395" s="16">
        <f t="shared" si="47"/>
        <v>9.7883597883597878E-2</v>
      </c>
      <c r="F395" s="16">
        <f t="shared" si="48"/>
        <v>0.13380839271575615</v>
      </c>
      <c r="G395" s="16">
        <f t="shared" si="50"/>
        <v>3.5675675675675675</v>
      </c>
      <c r="H395" s="16">
        <f t="shared" si="49"/>
        <v>0.34920634920634919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2</v>
      </c>
      <c r="D397" s="15">
        <v>2</v>
      </c>
      <c r="E397" s="16">
        <f t="shared" si="47"/>
        <v>5.2910052910052907E-3</v>
      </c>
      <c r="F397" s="16">
        <f t="shared" si="48"/>
        <v>1.5835312747426761E-3</v>
      </c>
      <c r="G397" s="16">
        <f t="shared" si="50"/>
        <v>0</v>
      </c>
      <c r="H397" s="16">
        <f t="shared" si="49"/>
        <v>0</v>
      </c>
    </row>
    <row r="398" spans="1:8" x14ac:dyDescent="0.2">
      <c r="A398" s="13"/>
      <c r="B398" s="14" t="s">
        <v>374</v>
      </c>
      <c r="C398" s="15">
        <v>13</v>
      </c>
      <c r="D398" s="15">
        <v>5</v>
      </c>
      <c r="E398" s="16">
        <f t="shared" si="47"/>
        <v>3.439153439153439E-2</v>
      </c>
      <c r="F398" s="16">
        <f t="shared" si="48"/>
        <v>3.95882818685669E-3</v>
      </c>
      <c r="G398" s="16">
        <f t="shared" si="50"/>
        <v>-0.61538461538461542</v>
      </c>
      <c r="H398" s="16">
        <f t="shared" si="49"/>
        <v>-2.1164021164021163E-2</v>
      </c>
    </row>
    <row r="399" spans="1:8" x14ac:dyDescent="0.2">
      <c r="A399" s="13"/>
      <c r="B399" s="14" t="s">
        <v>375</v>
      </c>
      <c r="C399" s="15">
        <v>19</v>
      </c>
      <c r="D399" s="15">
        <v>3</v>
      </c>
      <c r="E399" s="16">
        <f t="shared" si="47"/>
        <v>5.0264550264550262E-2</v>
      </c>
      <c r="F399" s="16">
        <f t="shared" si="48"/>
        <v>2.3752969121140144E-3</v>
      </c>
      <c r="G399" s="16">
        <f t="shared" si="50"/>
        <v>-0.84210526315789469</v>
      </c>
      <c r="H399" s="16">
        <f t="shared" si="49"/>
        <v>-4.2328042328042326E-2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3</v>
      </c>
      <c r="D403" s="15">
        <v>0</v>
      </c>
      <c r="E403" s="16">
        <f t="shared" si="47"/>
        <v>7.9365079365079361E-3</v>
      </c>
      <c r="F403" s="16" t="str">
        <f t="shared" si="48"/>
        <v/>
      </c>
      <c r="G403" s="16">
        <f t="shared" si="50"/>
        <v>-1</v>
      </c>
      <c r="H403" s="16">
        <f t="shared" si="49"/>
        <v>-7.9365079365079361E-3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5</v>
      </c>
      <c r="E408" s="16" t="str">
        <f t="shared" si="47"/>
        <v/>
      </c>
      <c r="F408" s="16">
        <f t="shared" si="48"/>
        <v>3.95882818685669E-3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2</v>
      </c>
      <c r="D409" s="15">
        <v>8</v>
      </c>
      <c r="E409" s="16">
        <f t="shared" si="47"/>
        <v>5.2910052910052907E-3</v>
      </c>
      <c r="F409" s="16">
        <f t="shared" si="48"/>
        <v>6.3341250989707044E-3</v>
      </c>
      <c r="G409" s="16">
        <f t="shared" si="50"/>
        <v>3</v>
      </c>
      <c r="H409" s="16">
        <f t="shared" si="49"/>
        <v>1.5873015873015872E-2</v>
      </c>
    </row>
    <row r="410" spans="1:8" x14ac:dyDescent="0.2">
      <c r="A410" s="13"/>
      <c r="B410" s="14" t="s">
        <v>386</v>
      </c>
      <c r="C410" s="15">
        <v>45</v>
      </c>
      <c r="D410" s="15">
        <v>15</v>
      </c>
      <c r="E410" s="16">
        <f t="shared" si="47"/>
        <v>0.11904761904761904</v>
      </c>
      <c r="F410" s="16">
        <f t="shared" si="48"/>
        <v>1.1876484560570071E-2</v>
      </c>
      <c r="G410" s="16">
        <f t="shared" si="50"/>
        <v>-0.66666666666666663</v>
      </c>
      <c r="H410" s="16">
        <f t="shared" si="49"/>
        <v>-7.9365079365079361E-2</v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1</v>
      </c>
      <c r="D412" s="15">
        <v>7</v>
      </c>
      <c r="E412" s="16">
        <f t="shared" si="47"/>
        <v>2.6455026455026454E-3</v>
      </c>
      <c r="F412" s="16">
        <f t="shared" si="48"/>
        <v>5.5423594615993665E-3</v>
      </c>
      <c r="G412" s="16">
        <f t="shared" si="50"/>
        <v>6</v>
      </c>
      <c r="H412" s="16">
        <f t="shared" si="49"/>
        <v>1.5873015873015872E-2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16</v>
      </c>
      <c r="D420" s="15">
        <v>29</v>
      </c>
      <c r="E420" s="16">
        <f t="shared" si="51"/>
        <v>4.2328042328042326E-2</v>
      </c>
      <c r="F420" s="16">
        <f t="shared" si="52"/>
        <v>2.2961203483768806E-2</v>
      </c>
      <c r="G420" s="16">
        <f t="shared" si="54"/>
        <v>0.8125</v>
      </c>
      <c r="H420" s="16">
        <f t="shared" si="53"/>
        <v>3.439153439153439E-2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1</v>
      </c>
      <c r="D429" s="15">
        <v>0</v>
      </c>
      <c r="E429" s="16">
        <f t="shared" si="51"/>
        <v>2.6455026455026454E-3</v>
      </c>
      <c r="F429" s="16" t="str">
        <f t="shared" si="52"/>
        <v/>
      </c>
      <c r="G429" s="16">
        <f t="shared" si="54"/>
        <v>-1</v>
      </c>
      <c r="H429" s="16">
        <f t="shared" si="53"/>
        <v>-2.6455026455026454E-3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45</v>
      </c>
      <c r="D432" s="15">
        <v>85</v>
      </c>
      <c r="E432" s="16">
        <f t="shared" si="51"/>
        <v>0.11904761904761904</v>
      </c>
      <c r="F432" s="16">
        <f t="shared" si="52"/>
        <v>6.7300079176563735E-2</v>
      </c>
      <c r="G432" s="16">
        <f t="shared" si="54"/>
        <v>0.88888888888888884</v>
      </c>
      <c r="H432" s="16">
        <f t="shared" si="53"/>
        <v>0.10582010582010581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1</v>
      </c>
      <c r="D434" s="15">
        <v>9</v>
      </c>
      <c r="E434" s="16">
        <f t="shared" si="51"/>
        <v>2.6455026455026454E-3</v>
      </c>
      <c r="F434" s="16">
        <f t="shared" si="52"/>
        <v>7.1258907363420431E-3</v>
      </c>
      <c r="G434" s="16">
        <f t="shared" si="54"/>
        <v>8</v>
      </c>
      <c r="H434" s="16">
        <f t="shared" si="53"/>
        <v>2.1164021164021163E-2</v>
      </c>
    </row>
    <row r="435" spans="1:8" ht="25.5" x14ac:dyDescent="0.2">
      <c r="A435" s="13"/>
      <c r="B435" s="14" t="s">
        <v>411</v>
      </c>
      <c r="C435" s="15">
        <v>1</v>
      </c>
      <c r="D435" s="15">
        <v>0</v>
      </c>
      <c r="E435" s="16">
        <f t="shared" si="51"/>
        <v>2.6455026455026454E-3</v>
      </c>
      <c r="F435" s="16" t="str">
        <f t="shared" si="52"/>
        <v/>
      </c>
      <c r="G435" s="16">
        <f t="shared" si="54"/>
        <v>-1</v>
      </c>
      <c r="H435" s="16">
        <f t="shared" si="53"/>
        <v>-2.6455026455026454E-3</v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3</v>
      </c>
      <c r="D437" s="15">
        <v>0</v>
      </c>
      <c r="E437" s="16">
        <f t="shared" si="51"/>
        <v>7.9365079365079361E-3</v>
      </c>
      <c r="F437" s="16" t="str">
        <f t="shared" si="52"/>
        <v/>
      </c>
      <c r="G437" s="16">
        <f t="shared" si="54"/>
        <v>-1</v>
      </c>
      <c r="H437" s="16">
        <f t="shared" si="53"/>
        <v>-7.9365079365079361E-3</v>
      </c>
    </row>
    <row r="438" spans="1:8" x14ac:dyDescent="0.2">
      <c r="A438" s="13" t="s">
        <v>93</v>
      </c>
      <c r="B438" s="14" t="s">
        <v>414</v>
      </c>
      <c r="C438" s="15">
        <v>1</v>
      </c>
      <c r="D438" s="15">
        <v>0</v>
      </c>
      <c r="E438" s="16">
        <f t="shared" si="51"/>
        <v>2.6455026455026454E-3</v>
      </c>
      <c r="F438" s="16" t="str">
        <f t="shared" si="52"/>
        <v/>
      </c>
      <c r="G438" s="16">
        <f t="shared" si="54"/>
        <v>-1</v>
      </c>
      <c r="H438" s="16">
        <f t="shared" si="53"/>
        <v>-2.6455026455026454E-3</v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51</v>
      </c>
      <c r="E439" s="16" t="str">
        <f t="shared" si="51"/>
        <v/>
      </c>
      <c r="F439" s="16">
        <f t="shared" si="52"/>
        <v>4.0380047505938245E-2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8</v>
      </c>
      <c r="D441" s="15">
        <v>34</v>
      </c>
      <c r="E441" s="16">
        <f t="shared" si="51"/>
        <v>2.1164021164021163E-2</v>
      </c>
      <c r="F441" s="16">
        <f t="shared" si="52"/>
        <v>2.6920031670625493E-2</v>
      </c>
      <c r="G441" s="16">
        <f t="shared" si="54"/>
        <v>3.25</v>
      </c>
      <c r="H441" s="16">
        <f t="shared" si="53"/>
        <v>6.8783068783068779E-2</v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8</v>
      </c>
      <c r="D443" s="15">
        <v>0</v>
      </c>
      <c r="E443" s="16">
        <f t="shared" si="51"/>
        <v>2.1164021164021163E-2</v>
      </c>
      <c r="F443" s="16" t="str">
        <f t="shared" si="52"/>
        <v/>
      </c>
      <c r="G443" s="16">
        <f t="shared" si="54"/>
        <v>-1</v>
      </c>
      <c r="H443" s="16">
        <f t="shared" si="53"/>
        <v>-2.1164021164021163E-2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19</v>
      </c>
      <c r="D445" s="15">
        <v>1</v>
      </c>
      <c r="E445" s="16">
        <f t="shared" si="51"/>
        <v>5.0264550264550262E-2</v>
      </c>
      <c r="F445" s="16">
        <f t="shared" si="52"/>
        <v>7.9176563737133805E-4</v>
      </c>
      <c r="G445" s="16">
        <f t="shared" si="54"/>
        <v>-0.94736842105263153</v>
      </c>
      <c r="H445" s="16">
        <f t="shared" si="53"/>
        <v>-4.7619047619047616E-2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1</v>
      </c>
      <c r="D455" s="15">
        <v>8</v>
      </c>
      <c r="E455" s="16">
        <f t="shared" si="51"/>
        <v>2.6455026455026454E-3</v>
      </c>
      <c r="F455" s="16">
        <f t="shared" si="52"/>
        <v>6.3341250989707044E-3</v>
      </c>
      <c r="G455" s="16">
        <f t="shared" si="54"/>
        <v>7</v>
      </c>
      <c r="H455" s="16">
        <f t="shared" si="53"/>
        <v>1.8518518518518517E-2</v>
      </c>
    </row>
    <row r="456" spans="1:8" x14ac:dyDescent="0.2">
      <c r="A456" s="13"/>
      <c r="B456" s="14" t="s">
        <v>432</v>
      </c>
      <c r="C456" s="15">
        <v>8</v>
      </c>
      <c r="D456" s="15">
        <v>21</v>
      </c>
      <c r="E456" s="16">
        <f t="shared" si="51"/>
        <v>2.1164021164021163E-2</v>
      </c>
      <c r="F456" s="16">
        <f t="shared" si="52"/>
        <v>1.66270783847981E-2</v>
      </c>
      <c r="G456" s="16">
        <f t="shared" si="54"/>
        <v>1.625</v>
      </c>
      <c r="H456" s="16">
        <f t="shared" si="53"/>
        <v>3.439153439153439E-2</v>
      </c>
    </row>
    <row r="457" spans="1:8" x14ac:dyDescent="0.2">
      <c r="A457" s="13"/>
      <c r="B457" s="14" t="s">
        <v>433</v>
      </c>
      <c r="C457" s="15">
        <v>0</v>
      </c>
      <c r="D457" s="15">
        <v>43</v>
      </c>
      <c r="E457" s="16" t="str">
        <f t="shared" si="51"/>
        <v/>
      </c>
      <c r="F457" s="16">
        <f t="shared" si="52"/>
        <v>3.4045922406967535E-2</v>
      </c>
      <c r="G457" s="16">
        <f t="shared" si="54"/>
        <v>1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10</v>
      </c>
      <c r="E461" s="16" t="str">
        <f t="shared" si="51"/>
        <v/>
      </c>
      <c r="F461" s="16">
        <f t="shared" si="52"/>
        <v>7.91765637371338E-3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1</v>
      </c>
      <c r="D464" s="15">
        <v>10</v>
      </c>
      <c r="E464" s="16">
        <f t="shared" si="51"/>
        <v>2.6455026455026454E-3</v>
      </c>
      <c r="F464" s="16">
        <f t="shared" si="52"/>
        <v>7.91765637371338E-3</v>
      </c>
      <c r="G464" s="16">
        <f t="shared" si="54"/>
        <v>9</v>
      </c>
      <c r="H464" s="16">
        <f t="shared" si="53"/>
        <v>2.3809523809523808E-2</v>
      </c>
    </row>
    <row r="465" spans="1:8" x14ac:dyDescent="0.2">
      <c r="A465" s="13"/>
      <c r="B465" s="14" t="s">
        <v>441</v>
      </c>
      <c r="C465" s="15">
        <v>4</v>
      </c>
      <c r="D465" s="15">
        <v>27</v>
      </c>
      <c r="E465" s="16">
        <f t="shared" si="51"/>
        <v>1.0582010582010581E-2</v>
      </c>
      <c r="F465" s="16">
        <f t="shared" si="52"/>
        <v>2.1377672209026127E-2</v>
      </c>
      <c r="G465" s="16">
        <f t="shared" si="54"/>
        <v>5.75</v>
      </c>
      <c r="H465" s="16">
        <f t="shared" si="53"/>
        <v>6.0846560846560843E-2</v>
      </c>
    </row>
    <row r="466" spans="1:8" x14ac:dyDescent="0.2">
      <c r="A466" s="13"/>
      <c r="B466" s="14" t="s">
        <v>442</v>
      </c>
      <c r="C466" s="15">
        <v>2</v>
      </c>
      <c r="D466" s="15">
        <v>3</v>
      </c>
      <c r="E466" s="16">
        <f t="shared" si="51"/>
        <v>5.2910052910052907E-3</v>
      </c>
      <c r="F466" s="16">
        <f t="shared" si="52"/>
        <v>2.3752969121140144E-3</v>
      </c>
      <c r="G466" s="16">
        <f t="shared" si="54"/>
        <v>0.5</v>
      </c>
      <c r="H466" s="16">
        <f t="shared" si="53"/>
        <v>2.6455026455026454E-3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2</v>
      </c>
      <c r="D468" s="15">
        <v>0</v>
      </c>
      <c r="E468" s="16">
        <f t="shared" si="51"/>
        <v>5.2910052910052907E-3</v>
      </c>
      <c r="F468" s="16" t="str">
        <f t="shared" si="52"/>
        <v/>
      </c>
      <c r="G468" s="16">
        <f t="shared" si="54"/>
        <v>-1</v>
      </c>
      <c r="H468" s="16">
        <f t="shared" si="53"/>
        <v>-5.2910052910052907E-3</v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42</v>
      </c>
      <c r="E470" s="16" t="str">
        <f t="shared" si="51"/>
        <v/>
      </c>
      <c r="F470" s="16">
        <f t="shared" si="52"/>
        <v>3.3254156769596199E-2</v>
      </c>
      <c r="G470" s="16">
        <f t="shared" si="54"/>
        <v>1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18</v>
      </c>
      <c r="D471" s="15">
        <v>26</v>
      </c>
      <c r="E471" s="16">
        <f t="shared" si="51"/>
        <v>4.7619047619047616E-2</v>
      </c>
      <c r="F471" s="16">
        <f t="shared" si="52"/>
        <v>2.0585906571654791E-2</v>
      </c>
      <c r="G471" s="16">
        <f t="shared" si="54"/>
        <v>0.44444444444444442</v>
      </c>
      <c r="H471" s="16">
        <f t="shared" si="53"/>
        <v>2.1164021164021163E-2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1</v>
      </c>
      <c r="D478" s="15">
        <v>0</v>
      </c>
      <c r="E478" s="16">
        <f t="shared" si="55"/>
        <v>2.6455026455026454E-3</v>
      </c>
      <c r="F478" s="16" t="str">
        <f t="shared" si="56"/>
        <v/>
      </c>
      <c r="G478" s="16">
        <f t="shared" ref="G478:G541" si="58">+IF(AND(C478=0,D478=0)," ",IF(C478=0,1,IF(D478=0,-1,(D478-C478)/C478)))</f>
        <v>-1</v>
      </c>
      <c r="H478" s="16">
        <f t="shared" si="57"/>
        <v>-2.6455026455026454E-3</v>
      </c>
    </row>
    <row r="479" spans="1:8" x14ac:dyDescent="0.2">
      <c r="A479" s="13"/>
      <c r="B479" s="14" t="s">
        <v>455</v>
      </c>
      <c r="C479" s="15">
        <v>2</v>
      </c>
      <c r="D479" s="15">
        <v>11</v>
      </c>
      <c r="E479" s="16">
        <f t="shared" si="55"/>
        <v>5.2910052910052907E-3</v>
      </c>
      <c r="F479" s="16">
        <f t="shared" si="56"/>
        <v>8.7094220110847196E-3</v>
      </c>
      <c r="G479" s="16">
        <f t="shared" si="58"/>
        <v>4.5</v>
      </c>
      <c r="H479" s="16">
        <f t="shared" si="57"/>
        <v>2.3809523809523808E-2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1</v>
      </c>
      <c r="D481" s="15">
        <v>0</v>
      </c>
      <c r="E481" s="16">
        <f t="shared" si="55"/>
        <v>2.6455026455026454E-3</v>
      </c>
      <c r="F481" s="16" t="str">
        <f t="shared" si="56"/>
        <v/>
      </c>
      <c r="G481" s="16">
        <f t="shared" si="58"/>
        <v>-1</v>
      </c>
      <c r="H481" s="16">
        <f t="shared" si="57"/>
        <v>-2.6455026455026454E-3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18</v>
      </c>
      <c r="E484" s="16" t="str">
        <f t="shared" si="55"/>
        <v/>
      </c>
      <c r="F484" s="16">
        <f t="shared" si="56"/>
        <v>1.4251781472684086E-2</v>
      </c>
      <c r="G484" s="16">
        <f t="shared" si="58"/>
        <v>1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2</v>
      </c>
      <c r="D485" s="15">
        <v>0</v>
      </c>
      <c r="E485" s="16">
        <f t="shared" si="55"/>
        <v>5.2910052910052907E-3</v>
      </c>
      <c r="F485" s="16" t="str">
        <f t="shared" si="56"/>
        <v/>
      </c>
      <c r="G485" s="16">
        <f t="shared" si="58"/>
        <v>-1</v>
      </c>
      <c r="H485" s="16">
        <f t="shared" si="57"/>
        <v>-5.2910052910052907E-3</v>
      </c>
    </row>
    <row r="486" spans="1:8" x14ac:dyDescent="0.2">
      <c r="A486" s="13"/>
      <c r="B486" s="14" t="s">
        <v>462</v>
      </c>
      <c r="C486" s="15">
        <v>1</v>
      </c>
      <c r="D486" s="15">
        <v>0</v>
      </c>
      <c r="E486" s="16">
        <f t="shared" si="55"/>
        <v>2.6455026455026454E-3</v>
      </c>
      <c r="F486" s="16" t="str">
        <f t="shared" si="56"/>
        <v/>
      </c>
      <c r="G486" s="16">
        <f t="shared" si="58"/>
        <v>-1</v>
      </c>
      <c r="H486" s="16">
        <f t="shared" si="57"/>
        <v>-2.6455026455026454E-3</v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4</v>
      </c>
      <c r="E489" s="16" t="str">
        <f t="shared" si="55"/>
        <v/>
      </c>
      <c r="F489" s="16">
        <f t="shared" si="56"/>
        <v>3.1670625494853522E-3</v>
      </c>
      <c r="G489" s="16">
        <f t="shared" si="58"/>
        <v>1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1</v>
      </c>
      <c r="E497" s="16" t="str">
        <f t="shared" si="55"/>
        <v/>
      </c>
      <c r="F497" s="16">
        <f t="shared" si="56"/>
        <v>7.9176563737133805E-4</v>
      </c>
      <c r="G497" s="16">
        <f t="shared" si="58"/>
        <v>1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64</v>
      </c>
      <c r="E515" s="16" t="str">
        <f t="shared" si="55"/>
        <v/>
      </c>
      <c r="F515" s="16">
        <f t="shared" si="56"/>
        <v>5.0673000791765635E-2</v>
      </c>
      <c r="G515" s="16">
        <f t="shared" si="58"/>
        <v>1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50</v>
      </c>
      <c r="E516" s="16" t="str">
        <f t="shared" si="55"/>
        <v/>
      </c>
      <c r="F516" s="16">
        <f t="shared" si="56"/>
        <v>3.9588281868566902E-2</v>
      </c>
      <c r="G516" s="16">
        <f t="shared" si="58"/>
        <v>1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1</v>
      </c>
      <c r="D532" s="15">
        <v>10</v>
      </c>
      <c r="E532" s="16">
        <f t="shared" si="55"/>
        <v>2.6455026455026454E-3</v>
      </c>
      <c r="F532" s="16">
        <f t="shared" si="56"/>
        <v>7.91765637371338E-3</v>
      </c>
      <c r="G532" s="16">
        <f t="shared" si="58"/>
        <v>9</v>
      </c>
      <c r="H532" s="16">
        <f t="shared" si="57"/>
        <v>2.3809523809523808E-2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0</v>
      </c>
      <c r="E535" s="16" t="str">
        <f t="shared" si="55"/>
        <v/>
      </c>
      <c r="F535" s="16" t="str">
        <f t="shared" si="56"/>
        <v/>
      </c>
      <c r="G535" s="16" t="str">
        <f t="shared" si="58"/>
        <v xml:space="preserve"> 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6</v>
      </c>
      <c r="D538" s="15">
        <v>47</v>
      </c>
      <c r="E538" s="16">
        <f t="shared" si="55"/>
        <v>1.5873015873015872E-2</v>
      </c>
      <c r="F538" s="16">
        <f t="shared" si="56"/>
        <v>3.7212984956452887E-2</v>
      </c>
      <c r="G538" s="16">
        <f t="shared" si="58"/>
        <v>6.833333333333333</v>
      </c>
      <c r="H538" s="16">
        <f t="shared" si="57"/>
        <v>0.10846560846560846</v>
      </c>
    </row>
    <row r="539" spans="1:8" x14ac:dyDescent="0.2">
      <c r="A539" s="13"/>
      <c r="B539" s="14" t="s">
        <v>515</v>
      </c>
      <c r="C539" s="15">
        <v>4</v>
      </c>
      <c r="D539" s="15">
        <v>29</v>
      </c>
      <c r="E539" s="16">
        <f t="shared" si="55"/>
        <v>1.0582010582010581E-2</v>
      </c>
      <c r="F539" s="16">
        <f t="shared" si="56"/>
        <v>2.2961203483768806E-2</v>
      </c>
      <c r="G539" s="16">
        <f t="shared" si="58"/>
        <v>6.25</v>
      </c>
      <c r="H539" s="16">
        <f t="shared" si="57"/>
        <v>6.6137566137566134E-2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2</v>
      </c>
      <c r="D548" s="15">
        <v>0</v>
      </c>
      <c r="E548" s="16">
        <f t="shared" si="59"/>
        <v>5.2910052910052907E-3</v>
      </c>
      <c r="F548" s="16" t="str">
        <f t="shared" si="60"/>
        <v/>
      </c>
      <c r="G548" s="16">
        <f t="shared" si="62"/>
        <v>-1</v>
      </c>
      <c r="H548" s="16">
        <f t="shared" si="61"/>
        <v>-5.2910052910052907E-3</v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10</v>
      </c>
      <c r="D554" s="15">
        <v>26</v>
      </c>
      <c r="E554" s="16">
        <f t="shared" si="59"/>
        <v>2.6455026455026454E-2</v>
      </c>
      <c r="F554" s="16">
        <f t="shared" si="60"/>
        <v>2.0585906571654791E-2</v>
      </c>
      <c r="G554" s="16">
        <f t="shared" si="62"/>
        <v>1.6</v>
      </c>
      <c r="H554" s="16">
        <f t="shared" si="61"/>
        <v>4.2328042328042326E-2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5</v>
      </c>
      <c r="D556" s="15">
        <v>0</v>
      </c>
      <c r="E556" s="16">
        <f t="shared" si="59"/>
        <v>1.3227513227513227E-2</v>
      </c>
      <c r="F556" s="16" t="str">
        <f t="shared" si="60"/>
        <v/>
      </c>
      <c r="G556" s="16">
        <f t="shared" si="62"/>
        <v>-1</v>
      </c>
      <c r="H556" s="16">
        <f t="shared" si="61"/>
        <v>-1.3227513227513227E-2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5</v>
      </c>
      <c r="D559" s="15">
        <v>33</v>
      </c>
      <c r="E559" s="16">
        <f t="shared" si="59"/>
        <v>1.3227513227513227E-2</v>
      </c>
      <c r="F559" s="16">
        <f t="shared" si="60"/>
        <v>2.6128266033254157E-2</v>
      </c>
      <c r="G559" s="16">
        <f t="shared" si="62"/>
        <v>5.6</v>
      </c>
      <c r="H559" s="16">
        <f t="shared" si="61"/>
        <v>7.407407407407407E-2</v>
      </c>
    </row>
    <row r="560" spans="1:8" ht="25.5" x14ac:dyDescent="0.2">
      <c r="A560" s="13"/>
      <c r="B560" s="14" t="s">
        <v>535</v>
      </c>
      <c r="C560" s="15">
        <v>0</v>
      </c>
      <c r="D560" s="15">
        <v>8</v>
      </c>
      <c r="E560" s="16" t="str">
        <f t="shared" si="59"/>
        <v/>
      </c>
      <c r="F560" s="16">
        <f t="shared" si="60"/>
        <v>6.3341250989707044E-3</v>
      </c>
      <c r="G560" s="16">
        <f t="shared" si="62"/>
        <v>1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13</v>
      </c>
      <c r="D561" s="15">
        <v>78</v>
      </c>
      <c r="E561" s="16">
        <f t="shared" si="59"/>
        <v>3.439153439153439E-2</v>
      </c>
      <c r="F561" s="16">
        <f t="shared" si="60"/>
        <v>6.1757719714964368E-2</v>
      </c>
      <c r="G561" s="16">
        <f t="shared" si="62"/>
        <v>5</v>
      </c>
      <c r="H561" s="16">
        <f t="shared" si="61"/>
        <v>0.17195767195767195</v>
      </c>
    </row>
    <row r="562" spans="1:8" x14ac:dyDescent="0.2">
      <c r="A562" s="13"/>
      <c r="B562" s="14" t="s">
        <v>537</v>
      </c>
      <c r="C562" s="15">
        <v>0</v>
      </c>
      <c r="D562" s="15">
        <v>4</v>
      </c>
      <c r="E562" s="16" t="str">
        <f t="shared" si="59"/>
        <v/>
      </c>
      <c r="F562" s="16">
        <f t="shared" si="60"/>
        <v>3.1670625494853522E-3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2</v>
      </c>
      <c r="E567" s="16" t="str">
        <f t="shared" si="59"/>
        <v/>
      </c>
      <c r="F567" s="16">
        <f t="shared" si="60"/>
        <v>1.5835312747426761E-3</v>
      </c>
      <c r="G567" s="16">
        <f t="shared" si="62"/>
        <v>1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10</v>
      </c>
      <c r="E568" s="16" t="str">
        <f t="shared" si="59"/>
        <v/>
      </c>
      <c r="F568" s="16">
        <f t="shared" si="60"/>
        <v>7.91765637371338E-3</v>
      </c>
      <c r="G568" s="16">
        <f t="shared" si="62"/>
        <v>1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1</v>
      </c>
      <c r="E571" s="16" t="str">
        <f t="shared" si="59"/>
        <v/>
      </c>
      <c r="F571" s="16">
        <f t="shared" si="60"/>
        <v>7.9176563737133805E-4</v>
      </c>
      <c r="G571" s="16">
        <f t="shared" si="62"/>
        <v>1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181</v>
      </c>
      <c r="D582" s="18">
        <f>SUM(D583:D609)</f>
        <v>441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1.4364640883977902</v>
      </c>
      <c r="H582" s="19">
        <f t="shared" ref="H582:H609" si="65">+IF(OR(AND(E582=""),(G582="")),"",E582*G582)</f>
        <v>1.4364640883977902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1</v>
      </c>
      <c r="D584" s="15">
        <v>5</v>
      </c>
      <c r="E584" s="16">
        <f t="shared" si="63"/>
        <v>5.5248618784530384E-3</v>
      </c>
      <c r="F584" s="16">
        <f t="shared" si="64"/>
        <v>1.1337868480725623E-2</v>
      </c>
      <c r="G584" s="16">
        <f t="shared" si="66"/>
        <v>4</v>
      </c>
      <c r="H584" s="16">
        <f t="shared" si="65"/>
        <v>2.2099447513812154E-2</v>
      </c>
    </row>
    <row r="585" spans="1:8" ht="25.5" x14ac:dyDescent="0.2">
      <c r="A585" s="13"/>
      <c r="B585" s="14" t="s">
        <v>554</v>
      </c>
      <c r="C585" s="15">
        <v>6</v>
      </c>
      <c r="D585" s="15">
        <v>32</v>
      </c>
      <c r="E585" s="16">
        <f t="shared" si="63"/>
        <v>3.3149171270718231E-2</v>
      </c>
      <c r="F585" s="16">
        <f t="shared" si="64"/>
        <v>7.2562358276643993E-2</v>
      </c>
      <c r="G585" s="16">
        <f t="shared" si="66"/>
        <v>4.333333333333333</v>
      </c>
      <c r="H585" s="16">
        <f t="shared" si="65"/>
        <v>0.143646408839779</v>
      </c>
    </row>
    <row r="586" spans="1:8" x14ac:dyDescent="0.2">
      <c r="A586" s="13"/>
      <c r="B586" s="14" t="s">
        <v>555</v>
      </c>
      <c r="C586" s="15">
        <v>17</v>
      </c>
      <c r="D586" s="15">
        <v>43</v>
      </c>
      <c r="E586" s="16">
        <f t="shared" si="63"/>
        <v>9.3922651933701654E-2</v>
      </c>
      <c r="F586" s="16">
        <f t="shared" si="64"/>
        <v>9.7505668934240369E-2</v>
      </c>
      <c r="G586" s="16">
        <f t="shared" si="66"/>
        <v>1.5294117647058822</v>
      </c>
      <c r="H586" s="16">
        <f t="shared" si="65"/>
        <v>0.143646408839779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1</v>
      </c>
      <c r="D589" s="15">
        <v>0</v>
      </c>
      <c r="E589" s="16">
        <f t="shared" si="63"/>
        <v>5.5248618784530384E-3</v>
      </c>
      <c r="F589" s="16" t="str">
        <f t="shared" si="64"/>
        <v/>
      </c>
      <c r="G589" s="16">
        <f t="shared" si="66"/>
        <v>-1</v>
      </c>
      <c r="H589" s="16">
        <f t="shared" si="65"/>
        <v>-5.5248618784530384E-3</v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7</v>
      </c>
      <c r="D593" s="15">
        <v>4</v>
      </c>
      <c r="E593" s="16">
        <f t="shared" si="63"/>
        <v>3.8674033149171269E-2</v>
      </c>
      <c r="F593" s="16">
        <f t="shared" si="64"/>
        <v>9.0702947845804991E-3</v>
      </c>
      <c r="G593" s="16">
        <f t="shared" si="66"/>
        <v>-0.42857142857142855</v>
      </c>
      <c r="H593" s="16">
        <f t="shared" si="65"/>
        <v>-1.6574585635359115E-2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42</v>
      </c>
      <c r="E595" s="16" t="str">
        <f t="shared" si="63"/>
        <v/>
      </c>
      <c r="F595" s="16">
        <f t="shared" si="64"/>
        <v>9.5238095238095233E-2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54</v>
      </c>
      <c r="D597" s="15">
        <v>27</v>
      </c>
      <c r="E597" s="16">
        <f t="shared" si="63"/>
        <v>0.2983425414364641</v>
      </c>
      <c r="F597" s="16">
        <f t="shared" si="64"/>
        <v>6.1224489795918366E-2</v>
      </c>
      <c r="G597" s="16">
        <f t="shared" si="66"/>
        <v>-0.5</v>
      </c>
      <c r="H597" s="16">
        <f t="shared" si="65"/>
        <v>-0.14917127071823205</v>
      </c>
    </row>
    <row r="598" spans="1:8" x14ac:dyDescent="0.2">
      <c r="A598" s="13"/>
      <c r="B598" s="14" t="s">
        <v>567</v>
      </c>
      <c r="C598" s="15">
        <v>15</v>
      </c>
      <c r="D598" s="15">
        <v>0</v>
      </c>
      <c r="E598" s="16">
        <f t="shared" si="63"/>
        <v>8.2872928176795577E-2</v>
      </c>
      <c r="F598" s="16" t="str">
        <f t="shared" si="64"/>
        <v/>
      </c>
      <c r="G598" s="16">
        <f t="shared" si="66"/>
        <v>-1</v>
      </c>
      <c r="H598" s="16">
        <f t="shared" si="65"/>
        <v>-8.2872928176795577E-2</v>
      </c>
    </row>
    <row r="599" spans="1:8" x14ac:dyDescent="0.2">
      <c r="A599" s="13"/>
      <c r="B599" s="14" t="s">
        <v>568</v>
      </c>
      <c r="C599" s="15">
        <v>6</v>
      </c>
      <c r="D599" s="15">
        <v>1</v>
      </c>
      <c r="E599" s="16">
        <f t="shared" si="63"/>
        <v>3.3149171270718231E-2</v>
      </c>
      <c r="F599" s="16">
        <f t="shared" si="64"/>
        <v>2.2675736961451248E-3</v>
      </c>
      <c r="G599" s="16">
        <f t="shared" si="66"/>
        <v>-0.83333333333333337</v>
      </c>
      <c r="H599" s="16">
        <f t="shared" si="65"/>
        <v>-2.7624309392265192E-2</v>
      </c>
    </row>
    <row r="600" spans="1:8" x14ac:dyDescent="0.2">
      <c r="A600" s="13"/>
      <c r="B600" s="14" t="s">
        <v>569</v>
      </c>
      <c r="C600" s="15">
        <v>73</v>
      </c>
      <c r="D600" s="15">
        <v>126</v>
      </c>
      <c r="E600" s="16">
        <f t="shared" si="63"/>
        <v>0.40331491712707185</v>
      </c>
      <c r="F600" s="16">
        <f t="shared" si="64"/>
        <v>0.2857142857142857</v>
      </c>
      <c r="G600" s="16">
        <f t="shared" si="66"/>
        <v>0.72602739726027399</v>
      </c>
      <c r="H600" s="16">
        <f t="shared" si="65"/>
        <v>0.29281767955801108</v>
      </c>
    </row>
    <row r="601" spans="1:8" x14ac:dyDescent="0.2">
      <c r="A601" s="13"/>
      <c r="B601" s="14" t="s">
        <v>570</v>
      </c>
      <c r="C601" s="15">
        <v>0</v>
      </c>
      <c r="D601" s="15">
        <v>11</v>
      </c>
      <c r="E601" s="16" t="str">
        <f t="shared" si="63"/>
        <v/>
      </c>
      <c r="F601" s="16">
        <f t="shared" si="64"/>
        <v>2.4943310657596373E-2</v>
      </c>
      <c r="G601" s="16">
        <f t="shared" si="66"/>
        <v>1</v>
      </c>
      <c r="H601" s="16" t="str">
        <f t="shared" si="65"/>
        <v/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1</v>
      </c>
      <c r="E603" s="16" t="str">
        <f t="shared" si="63"/>
        <v/>
      </c>
      <c r="F603" s="16">
        <f t="shared" si="64"/>
        <v>2.2675736961451248E-3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21</v>
      </c>
      <c r="E605" s="16" t="str">
        <f t="shared" si="63"/>
        <v/>
      </c>
      <c r="F605" s="16">
        <f t="shared" si="64"/>
        <v>4.7619047619047616E-2</v>
      </c>
      <c r="G605" s="16">
        <f t="shared" si="66"/>
        <v>1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128</v>
      </c>
      <c r="E608" s="16" t="str">
        <f t="shared" si="63"/>
        <v/>
      </c>
      <c r="F608" s="16">
        <f t="shared" si="64"/>
        <v>0.29024943310657597</v>
      </c>
      <c r="G608" s="16">
        <f t="shared" si="66"/>
        <v>1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1</v>
      </c>
      <c r="D609" s="15">
        <v>0</v>
      </c>
      <c r="E609" s="16">
        <f t="shared" si="63"/>
        <v>5.5248618784530384E-3</v>
      </c>
      <c r="F609" s="16" t="str">
        <f t="shared" si="64"/>
        <v/>
      </c>
      <c r="G609" s="16">
        <f t="shared" si="66"/>
        <v>-1</v>
      </c>
      <c r="H609" s="16">
        <f t="shared" si="65"/>
        <v>-5.5248618784530384E-3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637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638</v>
      </c>
      <c r="C8" s="11">
        <f>+C19+C75+C173+C349+C582</f>
        <v>2191</v>
      </c>
      <c r="D8" s="12">
        <f>+D19+D75+D173+D349+D582</f>
        <v>3406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0.55454130534002744</v>
      </c>
      <c r="H8" s="9">
        <f t="shared" ref="H8:H13" si="1">+IF(OR(AND(E8=""),(G8="")),"",E8*G8)</f>
        <v>0.55454130534002744</v>
      </c>
    </row>
    <row r="9" spans="1:8" x14ac:dyDescent="0.2">
      <c r="A9" s="13"/>
      <c r="B9" s="14" t="s">
        <v>7</v>
      </c>
      <c r="C9" s="15">
        <f>+C19</f>
        <v>32</v>
      </c>
      <c r="D9" s="15">
        <f>+D19</f>
        <v>59</v>
      </c>
      <c r="E9" s="16">
        <f t="shared" ref="E9:F13" si="2">+C9/C$8</f>
        <v>1.4605203103605659E-2</v>
      </c>
      <c r="F9" s="16">
        <f t="shared" si="2"/>
        <v>1.7322372284204347E-2</v>
      </c>
      <c r="G9" s="16">
        <f t="shared" si="0"/>
        <v>0.84375</v>
      </c>
      <c r="H9" s="16">
        <f t="shared" si="1"/>
        <v>1.2323140118667275E-2</v>
      </c>
    </row>
    <row r="10" spans="1:8" x14ac:dyDescent="0.2">
      <c r="A10" s="13"/>
      <c r="B10" s="14" t="s">
        <v>8</v>
      </c>
      <c r="C10" s="15">
        <f>+C75</f>
        <v>237</v>
      </c>
      <c r="D10" s="15">
        <f>+D75</f>
        <v>748</v>
      </c>
      <c r="E10" s="16">
        <f t="shared" si="2"/>
        <v>0.10816978548607942</v>
      </c>
      <c r="F10" s="16">
        <f t="shared" si="2"/>
        <v>0.2196124486200822</v>
      </c>
      <c r="G10" s="16">
        <f t="shared" si="0"/>
        <v>2.1561181434599157</v>
      </c>
      <c r="H10" s="16">
        <f t="shared" si="1"/>
        <v>0.23322683706070288</v>
      </c>
    </row>
    <row r="11" spans="1:8" ht="25.5" x14ac:dyDescent="0.2">
      <c r="A11" s="13"/>
      <c r="B11" s="14" t="s">
        <v>9</v>
      </c>
      <c r="C11" s="15">
        <f>+C173</f>
        <v>224</v>
      </c>
      <c r="D11" s="15">
        <f>+D173</f>
        <v>598</v>
      </c>
      <c r="E11" s="16">
        <f t="shared" si="2"/>
        <v>0.10223642172523961</v>
      </c>
      <c r="F11" s="16">
        <f t="shared" si="2"/>
        <v>0.17557251908396945</v>
      </c>
      <c r="G11" s="16">
        <f t="shared" si="0"/>
        <v>1.6696428571428572</v>
      </c>
      <c r="H11" s="16">
        <f t="shared" si="1"/>
        <v>0.17069831127339113</v>
      </c>
    </row>
    <row r="12" spans="1:8" x14ac:dyDescent="0.2">
      <c r="A12" s="13"/>
      <c r="B12" s="14" t="s">
        <v>10</v>
      </c>
      <c r="C12" s="15">
        <f>+C349</f>
        <v>1109</v>
      </c>
      <c r="D12" s="15">
        <f>+D349</f>
        <v>1574</v>
      </c>
      <c r="E12" s="16">
        <f t="shared" si="2"/>
        <v>0.5061615700593336</v>
      </c>
      <c r="F12" s="16">
        <f t="shared" si="2"/>
        <v>0.46212566059894306</v>
      </c>
      <c r="G12" s="16">
        <f t="shared" si="0"/>
        <v>0.4192966636609558</v>
      </c>
      <c r="H12" s="16">
        <f t="shared" si="1"/>
        <v>0.21223185759926971</v>
      </c>
    </row>
    <row r="13" spans="1:8" x14ac:dyDescent="0.2">
      <c r="A13" s="13"/>
      <c r="B13" s="14" t="s">
        <v>11</v>
      </c>
      <c r="C13" s="15">
        <f>+C582</f>
        <v>589</v>
      </c>
      <c r="D13" s="15">
        <f>+D582</f>
        <v>427</v>
      </c>
      <c r="E13" s="16">
        <f t="shared" si="2"/>
        <v>0.26882701962574168</v>
      </c>
      <c r="F13" s="16">
        <f t="shared" si="2"/>
        <v>0.12536699941280094</v>
      </c>
      <c r="G13" s="16">
        <f t="shared" si="0"/>
        <v>-0.27504244482173174</v>
      </c>
      <c r="H13" s="16">
        <f t="shared" si="1"/>
        <v>-7.3938840712003656E-2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32</v>
      </c>
      <c r="D19" s="18">
        <f>SUM(D20:D69)</f>
        <v>59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0.84375</v>
      </c>
      <c r="H19" s="19">
        <f t="shared" ref="H19:H50" si="5">+IF(OR(AND(E19=""),(G19="")),"",E19*G19)</f>
        <v>0.84375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8</v>
      </c>
      <c r="E21" s="16" t="str">
        <f t="shared" si="3"/>
        <v/>
      </c>
      <c r="F21" s="16">
        <f t="shared" si="4"/>
        <v>0.13559322033898305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8</v>
      </c>
      <c r="D27" s="15">
        <v>8</v>
      </c>
      <c r="E27" s="16">
        <f t="shared" si="3"/>
        <v>0.25</v>
      </c>
      <c r="F27" s="16">
        <f t="shared" si="4"/>
        <v>0.13559322033898305</v>
      </c>
      <c r="G27" s="16">
        <f t="shared" si="6"/>
        <v>0</v>
      </c>
      <c r="H27" s="16">
        <f t="shared" si="5"/>
        <v>0</v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2</v>
      </c>
      <c r="D29" s="15">
        <v>0</v>
      </c>
      <c r="E29" s="16">
        <f t="shared" si="3"/>
        <v>6.25E-2</v>
      </c>
      <c r="F29" s="16" t="str">
        <f t="shared" si="4"/>
        <v/>
      </c>
      <c r="G29" s="16">
        <f t="shared" si="6"/>
        <v>-1</v>
      </c>
      <c r="H29" s="16">
        <f t="shared" si="5"/>
        <v>-6.25E-2</v>
      </c>
    </row>
    <row r="30" spans="1:8" x14ac:dyDescent="0.2">
      <c r="A30" s="13"/>
      <c r="B30" s="14" t="s">
        <v>24</v>
      </c>
      <c r="C30" s="15">
        <v>5</v>
      </c>
      <c r="D30" s="15">
        <v>12</v>
      </c>
      <c r="E30" s="16">
        <f t="shared" si="3"/>
        <v>0.15625</v>
      </c>
      <c r="F30" s="16">
        <f t="shared" si="4"/>
        <v>0.20338983050847459</v>
      </c>
      <c r="G30" s="16">
        <f t="shared" si="6"/>
        <v>1.4</v>
      </c>
      <c r="H30" s="16">
        <f t="shared" si="5"/>
        <v>0.21875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1</v>
      </c>
      <c r="E36" s="16" t="str">
        <f t="shared" si="3"/>
        <v/>
      </c>
      <c r="F36" s="16">
        <f t="shared" si="4"/>
        <v>1.6949152542372881E-2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4</v>
      </c>
      <c r="E39" s="16" t="str">
        <f t="shared" si="3"/>
        <v/>
      </c>
      <c r="F39" s="16">
        <f t="shared" si="4"/>
        <v>6.7796610169491525E-2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2</v>
      </c>
      <c r="E40" s="16" t="str">
        <f t="shared" si="3"/>
        <v/>
      </c>
      <c r="F40" s="16">
        <f t="shared" si="4"/>
        <v>3.3898305084745763E-2</v>
      </c>
      <c r="G40" s="16">
        <f t="shared" si="6"/>
        <v>1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1</v>
      </c>
      <c r="E41" s="16" t="str">
        <f t="shared" si="3"/>
        <v/>
      </c>
      <c r="F41" s="16">
        <f t="shared" si="4"/>
        <v>1.6949152542372881E-2</v>
      </c>
      <c r="G41" s="16">
        <f t="shared" si="6"/>
        <v>1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3</v>
      </c>
      <c r="E43" s="16" t="str">
        <f t="shared" si="3"/>
        <v/>
      </c>
      <c r="F43" s="16">
        <f t="shared" si="4"/>
        <v>5.0847457627118647E-2</v>
      </c>
      <c r="G43" s="16">
        <f t="shared" si="6"/>
        <v>1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1</v>
      </c>
      <c r="D45" s="15">
        <v>0</v>
      </c>
      <c r="E45" s="16">
        <f t="shared" si="3"/>
        <v>3.125E-2</v>
      </c>
      <c r="F45" s="16" t="str">
        <f t="shared" si="4"/>
        <v/>
      </c>
      <c r="G45" s="16">
        <f t="shared" si="6"/>
        <v>-1</v>
      </c>
      <c r="H45" s="16">
        <f t="shared" si="5"/>
        <v>-3.125E-2</v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2</v>
      </c>
      <c r="E47" s="16" t="str">
        <f t="shared" si="3"/>
        <v/>
      </c>
      <c r="F47" s="16">
        <f t="shared" si="4"/>
        <v>3.3898305084745763E-2</v>
      </c>
      <c r="G47" s="16">
        <f t="shared" si="6"/>
        <v>1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2</v>
      </c>
      <c r="E49" s="16" t="str">
        <f t="shared" si="3"/>
        <v/>
      </c>
      <c r="F49" s="16">
        <f t="shared" si="4"/>
        <v>3.3898305084745763E-2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5</v>
      </c>
      <c r="D50" s="15">
        <v>3</v>
      </c>
      <c r="E50" s="16">
        <f t="shared" si="3"/>
        <v>0.15625</v>
      </c>
      <c r="F50" s="16">
        <f t="shared" si="4"/>
        <v>5.0847457627118647E-2</v>
      </c>
      <c r="G50" s="16">
        <f t="shared" si="6"/>
        <v>-0.4</v>
      </c>
      <c r="H50" s="16">
        <f t="shared" si="5"/>
        <v>-6.25E-2</v>
      </c>
    </row>
    <row r="51" spans="1:8" x14ac:dyDescent="0.2">
      <c r="A51" s="13"/>
      <c r="B51" s="14" t="s">
        <v>45</v>
      </c>
      <c r="C51" s="15">
        <v>0</v>
      </c>
      <c r="D51" s="15">
        <v>1</v>
      </c>
      <c r="E51" s="16" t="str">
        <f t="shared" ref="E51:E69" si="7">+IF(C51=0,"",C51/C$19)</f>
        <v/>
      </c>
      <c r="F51" s="16">
        <f t="shared" ref="F51:F69" si="8">+IF(D51=0,"",D51/D$19)</f>
        <v>1.6949152542372881E-2</v>
      </c>
      <c r="G51" s="16">
        <f t="shared" si="6"/>
        <v>1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2</v>
      </c>
      <c r="D53" s="15">
        <v>0</v>
      </c>
      <c r="E53" s="16">
        <f t="shared" si="7"/>
        <v>6.25E-2</v>
      </c>
      <c r="F53" s="16" t="str">
        <f t="shared" si="8"/>
        <v/>
      </c>
      <c r="G53" s="16">
        <f t="shared" si="10"/>
        <v>-1</v>
      </c>
      <c r="H53" s="16">
        <f t="shared" si="9"/>
        <v>-6.25E-2</v>
      </c>
    </row>
    <row r="54" spans="1:8" x14ac:dyDescent="0.2">
      <c r="A54" s="13"/>
      <c r="B54" s="14" t="s">
        <v>48</v>
      </c>
      <c r="C54" s="15">
        <v>1</v>
      </c>
      <c r="D54" s="15">
        <v>0</v>
      </c>
      <c r="E54" s="16">
        <f t="shared" si="7"/>
        <v>3.125E-2</v>
      </c>
      <c r="F54" s="16" t="str">
        <f t="shared" si="8"/>
        <v/>
      </c>
      <c r="G54" s="16">
        <f t="shared" si="10"/>
        <v>-1</v>
      </c>
      <c r="H54" s="16">
        <f t="shared" si="9"/>
        <v>-3.125E-2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1</v>
      </c>
      <c r="D60" s="15">
        <v>0</v>
      </c>
      <c r="E60" s="16">
        <f t="shared" si="7"/>
        <v>3.125E-2</v>
      </c>
      <c r="F60" s="16" t="str">
        <f t="shared" si="8"/>
        <v/>
      </c>
      <c r="G60" s="16">
        <f t="shared" si="10"/>
        <v>-1</v>
      </c>
      <c r="H60" s="16">
        <f t="shared" si="9"/>
        <v>-3.125E-2</v>
      </c>
    </row>
    <row r="61" spans="1:8" ht="25.5" x14ac:dyDescent="0.2">
      <c r="A61" s="13"/>
      <c r="B61" s="14" t="s">
        <v>55</v>
      </c>
      <c r="C61" s="15">
        <v>0</v>
      </c>
      <c r="D61" s="15">
        <v>2</v>
      </c>
      <c r="E61" s="16" t="str">
        <f t="shared" si="7"/>
        <v/>
      </c>
      <c r="F61" s="16">
        <f t="shared" si="8"/>
        <v>3.3898305084745763E-2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1</v>
      </c>
      <c r="D62" s="15">
        <v>0</v>
      </c>
      <c r="E62" s="16">
        <f t="shared" si="7"/>
        <v>3.125E-2</v>
      </c>
      <c r="F62" s="16" t="str">
        <f t="shared" si="8"/>
        <v/>
      </c>
      <c r="G62" s="16">
        <f t="shared" si="10"/>
        <v>-1</v>
      </c>
      <c r="H62" s="16">
        <f t="shared" si="9"/>
        <v>-3.125E-2</v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6</v>
      </c>
      <c r="D64" s="15">
        <v>2</v>
      </c>
      <c r="E64" s="16">
        <f t="shared" si="7"/>
        <v>0.1875</v>
      </c>
      <c r="F64" s="16">
        <f t="shared" si="8"/>
        <v>3.3898305084745763E-2</v>
      </c>
      <c r="G64" s="16">
        <f t="shared" si="10"/>
        <v>-0.66666666666666663</v>
      </c>
      <c r="H64" s="16">
        <f t="shared" si="9"/>
        <v>-0.125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3</v>
      </c>
      <c r="E67" s="16" t="str">
        <f t="shared" si="7"/>
        <v/>
      </c>
      <c r="F67" s="16">
        <f t="shared" si="8"/>
        <v>5.0847457627118647E-2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5</v>
      </c>
      <c r="E69" s="16" t="str">
        <f t="shared" si="7"/>
        <v/>
      </c>
      <c r="F69" s="16">
        <f t="shared" si="8"/>
        <v>8.4745762711864403E-2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237</v>
      </c>
      <c r="D75" s="18">
        <f>SUM(D76:D167)</f>
        <v>748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2.1561181434599157</v>
      </c>
      <c r="H75" s="19">
        <f t="shared" ref="H75:H106" si="13">+IF(OR(AND(E75=""),(G75="")),"",E75*G75)</f>
        <v>2.1561181434599157</v>
      </c>
    </row>
    <row r="76" spans="1:8" x14ac:dyDescent="0.2">
      <c r="A76" s="13"/>
      <c r="B76" s="14" t="s">
        <v>64</v>
      </c>
      <c r="C76" s="15">
        <v>5</v>
      </c>
      <c r="D76" s="15">
        <v>46</v>
      </c>
      <c r="E76" s="16">
        <f t="shared" si="11"/>
        <v>2.1097046413502109E-2</v>
      </c>
      <c r="F76" s="16">
        <f t="shared" si="12"/>
        <v>6.1497326203208559E-2</v>
      </c>
      <c r="G76" s="16">
        <f t="shared" ref="G76:G107" si="14">+IF(AND(C76=0,D76=0)," ",IF(C76=0,1,IF(D76=0,-1,(D76-C76)/C76)))</f>
        <v>8.1999999999999993</v>
      </c>
      <c r="H76" s="16">
        <f t="shared" si="13"/>
        <v>0.17299578059071727</v>
      </c>
    </row>
    <row r="77" spans="1:8" ht="25.5" x14ac:dyDescent="0.2">
      <c r="A77" s="13"/>
      <c r="B77" s="14" t="s">
        <v>65</v>
      </c>
      <c r="C77" s="15">
        <v>30</v>
      </c>
      <c r="D77" s="15">
        <v>15</v>
      </c>
      <c r="E77" s="16">
        <f t="shared" si="11"/>
        <v>0.12658227848101267</v>
      </c>
      <c r="F77" s="16">
        <f t="shared" si="12"/>
        <v>2.0053475935828877E-2</v>
      </c>
      <c r="G77" s="16">
        <f t="shared" si="14"/>
        <v>-0.5</v>
      </c>
      <c r="H77" s="16">
        <f t="shared" si="13"/>
        <v>-6.3291139240506333E-2</v>
      </c>
    </row>
    <row r="78" spans="1:8" x14ac:dyDescent="0.2">
      <c r="A78" s="13"/>
      <c r="B78" s="14" t="s">
        <v>66</v>
      </c>
      <c r="C78" s="15">
        <v>0</v>
      </c>
      <c r="D78" s="15">
        <v>12</v>
      </c>
      <c r="E78" s="16" t="str">
        <f t="shared" si="11"/>
        <v/>
      </c>
      <c r="F78" s="16">
        <f t="shared" si="12"/>
        <v>1.6042780748663103E-2</v>
      </c>
      <c r="G78" s="16">
        <f t="shared" si="14"/>
        <v>1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5</v>
      </c>
      <c r="D79" s="15">
        <v>27</v>
      </c>
      <c r="E79" s="16">
        <f t="shared" si="11"/>
        <v>2.1097046413502109E-2</v>
      </c>
      <c r="F79" s="16">
        <f t="shared" si="12"/>
        <v>3.6096256684491977E-2</v>
      </c>
      <c r="G79" s="16">
        <f t="shared" si="14"/>
        <v>4.4000000000000004</v>
      </c>
      <c r="H79" s="16">
        <f t="shared" si="13"/>
        <v>9.2827004219409287E-2</v>
      </c>
    </row>
    <row r="80" spans="1:8" ht="25.5" x14ac:dyDescent="0.2">
      <c r="A80" s="13"/>
      <c r="B80" s="14" t="s">
        <v>68</v>
      </c>
      <c r="C80" s="15">
        <v>3</v>
      </c>
      <c r="D80" s="15">
        <v>68</v>
      </c>
      <c r="E80" s="16">
        <f t="shared" si="11"/>
        <v>1.2658227848101266E-2</v>
      </c>
      <c r="F80" s="16">
        <f t="shared" si="12"/>
        <v>9.0909090909090912E-2</v>
      </c>
      <c r="G80" s="16">
        <f t="shared" si="14"/>
        <v>21.666666666666668</v>
      </c>
      <c r="H80" s="16">
        <f t="shared" si="13"/>
        <v>0.27426160337552746</v>
      </c>
    </row>
    <row r="81" spans="1:8" x14ac:dyDescent="0.2">
      <c r="A81" s="13"/>
      <c r="B81" s="14" t="s">
        <v>69</v>
      </c>
      <c r="C81" s="15">
        <v>5</v>
      </c>
      <c r="D81" s="15">
        <v>0</v>
      </c>
      <c r="E81" s="16">
        <f t="shared" si="11"/>
        <v>2.1097046413502109E-2</v>
      </c>
      <c r="F81" s="16" t="str">
        <f t="shared" si="12"/>
        <v/>
      </c>
      <c r="G81" s="16">
        <f t="shared" si="14"/>
        <v>-1</v>
      </c>
      <c r="H81" s="16">
        <f t="shared" si="13"/>
        <v>-2.1097046413502109E-2</v>
      </c>
    </row>
    <row r="82" spans="1:8" x14ac:dyDescent="0.2">
      <c r="A82" s="13"/>
      <c r="B82" s="14" t="s">
        <v>70</v>
      </c>
      <c r="C82" s="15">
        <v>0</v>
      </c>
      <c r="D82" s="15">
        <v>2</v>
      </c>
      <c r="E82" s="16" t="str">
        <f t="shared" si="11"/>
        <v/>
      </c>
      <c r="F82" s="16">
        <f t="shared" si="12"/>
        <v>2.6737967914438501E-3</v>
      </c>
      <c r="G82" s="16">
        <f t="shared" si="14"/>
        <v>1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1</v>
      </c>
      <c r="D87" s="15">
        <v>5</v>
      </c>
      <c r="E87" s="16">
        <f t="shared" si="11"/>
        <v>4.2194092827004216E-3</v>
      </c>
      <c r="F87" s="16">
        <f t="shared" si="12"/>
        <v>6.6844919786096255E-3</v>
      </c>
      <c r="G87" s="16">
        <f t="shared" si="14"/>
        <v>4</v>
      </c>
      <c r="H87" s="16">
        <f t="shared" si="13"/>
        <v>1.6877637130801686E-2</v>
      </c>
    </row>
    <row r="88" spans="1:8" x14ac:dyDescent="0.2">
      <c r="A88" s="13"/>
      <c r="B88" s="14" t="s">
        <v>76</v>
      </c>
      <c r="C88" s="15">
        <v>1</v>
      </c>
      <c r="D88" s="15">
        <v>6</v>
      </c>
      <c r="E88" s="16">
        <f t="shared" si="11"/>
        <v>4.2194092827004216E-3</v>
      </c>
      <c r="F88" s="16">
        <f t="shared" si="12"/>
        <v>8.0213903743315516E-3</v>
      </c>
      <c r="G88" s="16">
        <f t="shared" si="14"/>
        <v>5</v>
      </c>
      <c r="H88" s="16">
        <f t="shared" si="13"/>
        <v>2.1097046413502109E-2</v>
      </c>
    </row>
    <row r="89" spans="1:8" x14ac:dyDescent="0.2">
      <c r="A89" s="13"/>
      <c r="B89" s="14" t="s">
        <v>77</v>
      </c>
      <c r="C89" s="15">
        <v>3</v>
      </c>
      <c r="D89" s="15">
        <v>17</v>
      </c>
      <c r="E89" s="16">
        <f t="shared" si="11"/>
        <v>1.2658227848101266E-2</v>
      </c>
      <c r="F89" s="16">
        <f t="shared" si="12"/>
        <v>2.2727272727272728E-2</v>
      </c>
      <c r="G89" s="16">
        <f t="shared" si="14"/>
        <v>4.666666666666667</v>
      </c>
      <c r="H89" s="16">
        <f t="shared" si="13"/>
        <v>5.9071729957805907E-2</v>
      </c>
    </row>
    <row r="90" spans="1:8" x14ac:dyDescent="0.2">
      <c r="A90" s="13"/>
      <c r="B90" s="14" t="s">
        <v>78</v>
      </c>
      <c r="C90" s="15">
        <v>1</v>
      </c>
      <c r="D90" s="15">
        <v>16</v>
      </c>
      <c r="E90" s="16">
        <f t="shared" si="11"/>
        <v>4.2194092827004216E-3</v>
      </c>
      <c r="F90" s="16">
        <f t="shared" si="12"/>
        <v>2.1390374331550801E-2</v>
      </c>
      <c r="G90" s="16">
        <f t="shared" si="14"/>
        <v>15</v>
      </c>
      <c r="H90" s="16">
        <f t="shared" si="13"/>
        <v>6.3291139240506319E-2</v>
      </c>
    </row>
    <row r="91" spans="1:8" x14ac:dyDescent="0.2">
      <c r="A91" s="13"/>
      <c r="B91" s="14" t="s">
        <v>79</v>
      </c>
      <c r="C91" s="15">
        <v>8</v>
      </c>
      <c r="D91" s="15">
        <v>28</v>
      </c>
      <c r="E91" s="16">
        <f t="shared" si="11"/>
        <v>3.3755274261603373E-2</v>
      </c>
      <c r="F91" s="16">
        <f t="shared" si="12"/>
        <v>3.7433155080213901E-2</v>
      </c>
      <c r="G91" s="16">
        <f t="shared" si="14"/>
        <v>2.5</v>
      </c>
      <c r="H91" s="16">
        <f t="shared" si="13"/>
        <v>8.4388185654008435E-2</v>
      </c>
    </row>
    <row r="92" spans="1:8" x14ac:dyDescent="0.2">
      <c r="A92" s="13"/>
      <c r="B92" s="14" t="s">
        <v>80</v>
      </c>
      <c r="C92" s="15">
        <v>1</v>
      </c>
      <c r="D92" s="15">
        <v>4</v>
      </c>
      <c r="E92" s="16">
        <f t="shared" si="11"/>
        <v>4.2194092827004216E-3</v>
      </c>
      <c r="F92" s="16">
        <f t="shared" si="12"/>
        <v>5.3475935828877002E-3</v>
      </c>
      <c r="G92" s="16">
        <f t="shared" si="14"/>
        <v>3</v>
      </c>
      <c r="H92" s="16">
        <f t="shared" si="13"/>
        <v>1.2658227848101264E-2</v>
      </c>
    </row>
    <row r="93" spans="1:8" x14ac:dyDescent="0.2">
      <c r="A93" s="13"/>
      <c r="B93" s="14" t="s">
        <v>81</v>
      </c>
      <c r="C93" s="15">
        <v>5</v>
      </c>
      <c r="D93" s="15">
        <v>6</v>
      </c>
      <c r="E93" s="16">
        <f t="shared" si="11"/>
        <v>2.1097046413502109E-2</v>
      </c>
      <c r="F93" s="16">
        <f t="shared" si="12"/>
        <v>8.0213903743315516E-3</v>
      </c>
      <c r="G93" s="16">
        <f t="shared" si="14"/>
        <v>0.2</v>
      </c>
      <c r="H93" s="16">
        <f t="shared" si="13"/>
        <v>4.2194092827004216E-3</v>
      </c>
    </row>
    <row r="94" spans="1:8" x14ac:dyDescent="0.2">
      <c r="A94" s="13"/>
      <c r="B94" s="14" t="s">
        <v>82</v>
      </c>
      <c r="C94" s="15">
        <v>1</v>
      </c>
      <c r="D94" s="15">
        <v>0</v>
      </c>
      <c r="E94" s="16">
        <f t="shared" si="11"/>
        <v>4.2194092827004216E-3</v>
      </c>
      <c r="F94" s="16" t="str">
        <f t="shared" si="12"/>
        <v/>
      </c>
      <c r="G94" s="16">
        <f t="shared" si="14"/>
        <v>-1</v>
      </c>
      <c r="H94" s="16">
        <f t="shared" si="13"/>
        <v>-4.2194092827004216E-3</v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1</v>
      </c>
      <c r="E97" s="16" t="str">
        <f t="shared" si="11"/>
        <v/>
      </c>
      <c r="F97" s="16">
        <f t="shared" si="12"/>
        <v>1.3368983957219251E-3</v>
      </c>
      <c r="G97" s="16">
        <f t="shared" si="14"/>
        <v>1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1</v>
      </c>
      <c r="D99" s="15">
        <v>10</v>
      </c>
      <c r="E99" s="16">
        <f t="shared" si="11"/>
        <v>4.2194092827004216E-3</v>
      </c>
      <c r="F99" s="16">
        <f t="shared" si="12"/>
        <v>1.3368983957219251E-2</v>
      </c>
      <c r="G99" s="16">
        <f t="shared" si="14"/>
        <v>9</v>
      </c>
      <c r="H99" s="16">
        <f t="shared" si="13"/>
        <v>3.7974683544303792E-2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1</v>
      </c>
      <c r="D101" s="15">
        <v>0</v>
      </c>
      <c r="E101" s="16">
        <f t="shared" si="11"/>
        <v>4.2194092827004216E-3</v>
      </c>
      <c r="F101" s="16" t="str">
        <f t="shared" si="12"/>
        <v/>
      </c>
      <c r="G101" s="16">
        <f t="shared" si="14"/>
        <v>-1</v>
      </c>
      <c r="H101" s="16">
        <f t="shared" si="13"/>
        <v>-4.2194092827004216E-3</v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36</v>
      </c>
      <c r="E103" s="16" t="str">
        <f t="shared" si="11"/>
        <v/>
      </c>
      <c r="F103" s="16">
        <f t="shared" si="12"/>
        <v>4.8128342245989303E-2</v>
      </c>
      <c r="G103" s="16">
        <f t="shared" si="14"/>
        <v>1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9</v>
      </c>
      <c r="D104" s="15">
        <v>13</v>
      </c>
      <c r="E104" s="16">
        <f t="shared" si="11"/>
        <v>3.7974683544303799E-2</v>
      </c>
      <c r="F104" s="16">
        <f t="shared" si="12"/>
        <v>1.7379679144385027E-2</v>
      </c>
      <c r="G104" s="16">
        <f t="shared" si="14"/>
        <v>0.44444444444444442</v>
      </c>
      <c r="H104" s="16">
        <f t="shared" si="13"/>
        <v>1.6877637130801686E-2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3</v>
      </c>
      <c r="D106" s="15">
        <v>11</v>
      </c>
      <c r="E106" s="16">
        <f t="shared" si="11"/>
        <v>1.2658227848101266E-2</v>
      </c>
      <c r="F106" s="16">
        <f t="shared" si="12"/>
        <v>1.4705882352941176E-2</v>
      </c>
      <c r="G106" s="16">
        <f t="shared" si="14"/>
        <v>2.6666666666666665</v>
      </c>
      <c r="H106" s="16">
        <f t="shared" si="13"/>
        <v>3.3755274261603373E-2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2</v>
      </c>
      <c r="E110" s="16" t="str">
        <f t="shared" si="15"/>
        <v/>
      </c>
      <c r="F110" s="16">
        <f t="shared" si="16"/>
        <v>2.6737967914438501E-3</v>
      </c>
      <c r="G110" s="16">
        <f t="shared" si="18"/>
        <v>1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7</v>
      </c>
      <c r="D111" s="15">
        <v>7</v>
      </c>
      <c r="E111" s="16">
        <f t="shared" si="15"/>
        <v>2.9535864978902954E-2</v>
      </c>
      <c r="F111" s="16">
        <f t="shared" si="16"/>
        <v>9.3582887700534752E-3</v>
      </c>
      <c r="G111" s="16">
        <f t="shared" si="18"/>
        <v>0</v>
      </c>
      <c r="H111" s="16">
        <f t="shared" si="17"/>
        <v>0</v>
      </c>
    </row>
    <row r="112" spans="1:8" ht="25.5" x14ac:dyDescent="0.2">
      <c r="A112" s="13"/>
      <c r="B112" s="14" t="s">
        <v>101</v>
      </c>
      <c r="C112" s="15">
        <v>2</v>
      </c>
      <c r="D112" s="15">
        <v>1</v>
      </c>
      <c r="E112" s="16">
        <f t="shared" si="15"/>
        <v>8.4388185654008432E-3</v>
      </c>
      <c r="F112" s="16">
        <f t="shared" si="16"/>
        <v>1.3368983957219251E-3</v>
      </c>
      <c r="G112" s="16">
        <f t="shared" si="18"/>
        <v>-0.5</v>
      </c>
      <c r="H112" s="16">
        <f t="shared" si="17"/>
        <v>-4.2194092827004216E-3</v>
      </c>
    </row>
    <row r="113" spans="1:8" ht="25.5" x14ac:dyDescent="0.2">
      <c r="A113" s="13"/>
      <c r="B113" s="14" t="s">
        <v>102</v>
      </c>
      <c r="C113" s="15">
        <v>3</v>
      </c>
      <c r="D113" s="15">
        <v>2</v>
      </c>
      <c r="E113" s="16">
        <f t="shared" si="15"/>
        <v>1.2658227848101266E-2</v>
      </c>
      <c r="F113" s="16">
        <f t="shared" si="16"/>
        <v>2.6737967914438501E-3</v>
      </c>
      <c r="G113" s="16">
        <f t="shared" si="18"/>
        <v>-0.33333333333333331</v>
      </c>
      <c r="H113" s="16">
        <f t="shared" si="17"/>
        <v>-4.2194092827004216E-3</v>
      </c>
    </row>
    <row r="114" spans="1:8" x14ac:dyDescent="0.2">
      <c r="A114" s="13"/>
      <c r="B114" s="14" t="s">
        <v>103</v>
      </c>
      <c r="C114" s="15">
        <v>1</v>
      </c>
      <c r="D114" s="15">
        <v>8</v>
      </c>
      <c r="E114" s="16">
        <f t="shared" si="15"/>
        <v>4.2194092827004216E-3</v>
      </c>
      <c r="F114" s="16">
        <f t="shared" si="16"/>
        <v>1.06951871657754E-2</v>
      </c>
      <c r="G114" s="16">
        <f t="shared" si="18"/>
        <v>7</v>
      </c>
      <c r="H114" s="16">
        <f t="shared" si="17"/>
        <v>2.953586497890295E-2</v>
      </c>
    </row>
    <row r="115" spans="1:8" x14ac:dyDescent="0.2">
      <c r="A115" s="13"/>
      <c r="B115" s="14" t="s">
        <v>104</v>
      </c>
      <c r="C115" s="15">
        <v>5</v>
      </c>
      <c r="D115" s="15">
        <v>13</v>
      </c>
      <c r="E115" s="16">
        <f t="shared" si="15"/>
        <v>2.1097046413502109E-2</v>
      </c>
      <c r="F115" s="16">
        <f t="shared" si="16"/>
        <v>1.7379679144385027E-2</v>
      </c>
      <c r="G115" s="16">
        <f t="shared" si="18"/>
        <v>1.6</v>
      </c>
      <c r="H115" s="16">
        <f t="shared" si="17"/>
        <v>3.3755274261603373E-2</v>
      </c>
    </row>
    <row r="116" spans="1:8" x14ac:dyDescent="0.2">
      <c r="A116" s="13"/>
      <c r="B116" s="14" t="s">
        <v>105</v>
      </c>
      <c r="C116" s="15">
        <v>1</v>
      </c>
      <c r="D116" s="15">
        <v>2</v>
      </c>
      <c r="E116" s="16">
        <f t="shared" si="15"/>
        <v>4.2194092827004216E-3</v>
      </c>
      <c r="F116" s="16">
        <f t="shared" si="16"/>
        <v>2.6737967914438501E-3</v>
      </c>
      <c r="G116" s="16">
        <f t="shared" si="18"/>
        <v>1</v>
      </c>
      <c r="H116" s="16">
        <f t="shared" si="17"/>
        <v>4.2194092827004216E-3</v>
      </c>
    </row>
    <row r="117" spans="1:8" x14ac:dyDescent="0.2">
      <c r="A117" s="13"/>
      <c r="B117" s="14" t="s">
        <v>106</v>
      </c>
      <c r="C117" s="15">
        <v>2</v>
      </c>
      <c r="D117" s="15">
        <v>8</v>
      </c>
      <c r="E117" s="16">
        <f t="shared" si="15"/>
        <v>8.4388185654008432E-3</v>
      </c>
      <c r="F117" s="16">
        <f t="shared" si="16"/>
        <v>1.06951871657754E-2</v>
      </c>
      <c r="G117" s="16">
        <f t="shared" si="18"/>
        <v>3</v>
      </c>
      <c r="H117" s="16">
        <f t="shared" si="17"/>
        <v>2.5316455696202528E-2</v>
      </c>
    </row>
    <row r="118" spans="1:8" x14ac:dyDescent="0.2">
      <c r="A118" s="13"/>
      <c r="B118" s="14" t="s">
        <v>107</v>
      </c>
      <c r="C118" s="15">
        <v>1</v>
      </c>
      <c r="D118" s="15">
        <v>0</v>
      </c>
      <c r="E118" s="16">
        <f t="shared" si="15"/>
        <v>4.2194092827004216E-3</v>
      </c>
      <c r="F118" s="16" t="str">
        <f t="shared" si="16"/>
        <v/>
      </c>
      <c r="G118" s="16">
        <f t="shared" si="18"/>
        <v>-1</v>
      </c>
      <c r="H118" s="16">
        <f t="shared" si="17"/>
        <v>-4.2194092827004216E-3</v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5</v>
      </c>
      <c r="D120" s="15">
        <v>1</v>
      </c>
      <c r="E120" s="16">
        <f t="shared" si="15"/>
        <v>2.1097046413502109E-2</v>
      </c>
      <c r="F120" s="16">
        <f t="shared" si="16"/>
        <v>1.3368983957219251E-3</v>
      </c>
      <c r="G120" s="16">
        <f t="shared" si="18"/>
        <v>-0.8</v>
      </c>
      <c r="H120" s="16">
        <f t="shared" si="17"/>
        <v>-1.6877637130801686E-2</v>
      </c>
    </row>
    <row r="121" spans="1:8" x14ac:dyDescent="0.2">
      <c r="A121" s="13"/>
      <c r="B121" s="14" t="s">
        <v>110</v>
      </c>
      <c r="C121" s="15">
        <v>4</v>
      </c>
      <c r="D121" s="15">
        <v>3</v>
      </c>
      <c r="E121" s="16">
        <f t="shared" si="15"/>
        <v>1.6877637130801686E-2</v>
      </c>
      <c r="F121" s="16">
        <f t="shared" si="16"/>
        <v>4.0106951871657758E-3</v>
      </c>
      <c r="G121" s="16">
        <f t="shared" si="18"/>
        <v>-0.25</v>
      </c>
      <c r="H121" s="16">
        <f t="shared" si="17"/>
        <v>-4.2194092827004216E-3</v>
      </c>
    </row>
    <row r="122" spans="1:8" x14ac:dyDescent="0.2">
      <c r="A122" s="13"/>
      <c r="B122" s="14" t="s">
        <v>111</v>
      </c>
      <c r="C122" s="15">
        <v>1</v>
      </c>
      <c r="D122" s="15">
        <v>1</v>
      </c>
      <c r="E122" s="16">
        <f t="shared" si="15"/>
        <v>4.2194092827004216E-3</v>
      </c>
      <c r="F122" s="16">
        <f t="shared" si="16"/>
        <v>1.3368983957219251E-3</v>
      </c>
      <c r="G122" s="16">
        <f t="shared" si="18"/>
        <v>0</v>
      </c>
      <c r="H122" s="16">
        <f t="shared" si="17"/>
        <v>0</v>
      </c>
    </row>
    <row r="123" spans="1:8" x14ac:dyDescent="0.2">
      <c r="A123" s="13"/>
      <c r="B123" s="14" t="s">
        <v>112</v>
      </c>
      <c r="C123" s="15">
        <v>6</v>
      </c>
      <c r="D123" s="15">
        <v>1</v>
      </c>
      <c r="E123" s="16">
        <f t="shared" si="15"/>
        <v>2.5316455696202531E-2</v>
      </c>
      <c r="F123" s="16">
        <f t="shared" si="16"/>
        <v>1.3368983957219251E-3</v>
      </c>
      <c r="G123" s="16">
        <f t="shared" si="18"/>
        <v>-0.83333333333333337</v>
      </c>
      <c r="H123" s="16">
        <f t="shared" si="17"/>
        <v>-2.1097046413502109E-2</v>
      </c>
    </row>
    <row r="124" spans="1:8" x14ac:dyDescent="0.2">
      <c r="A124" s="13"/>
      <c r="B124" s="14" t="s">
        <v>113</v>
      </c>
      <c r="C124" s="15">
        <v>1</v>
      </c>
      <c r="D124" s="15">
        <v>0</v>
      </c>
      <c r="E124" s="16">
        <f t="shared" si="15"/>
        <v>4.2194092827004216E-3</v>
      </c>
      <c r="F124" s="16" t="str">
        <f t="shared" si="16"/>
        <v/>
      </c>
      <c r="G124" s="16">
        <f t="shared" si="18"/>
        <v>-1</v>
      </c>
      <c r="H124" s="16">
        <f t="shared" si="17"/>
        <v>-4.2194092827004216E-3</v>
      </c>
    </row>
    <row r="125" spans="1:8" x14ac:dyDescent="0.2">
      <c r="A125" s="13"/>
      <c r="B125" s="14" t="s">
        <v>114</v>
      </c>
      <c r="C125" s="15">
        <v>1</v>
      </c>
      <c r="D125" s="15">
        <v>39</v>
      </c>
      <c r="E125" s="16">
        <f t="shared" si="15"/>
        <v>4.2194092827004216E-3</v>
      </c>
      <c r="F125" s="16">
        <f t="shared" si="16"/>
        <v>5.213903743315508E-2</v>
      </c>
      <c r="G125" s="16">
        <f t="shared" si="18"/>
        <v>38</v>
      </c>
      <c r="H125" s="16">
        <f t="shared" si="17"/>
        <v>0.16033755274261602</v>
      </c>
    </row>
    <row r="126" spans="1:8" x14ac:dyDescent="0.2">
      <c r="A126" s="13"/>
      <c r="B126" s="14" t="s">
        <v>115</v>
      </c>
      <c r="C126" s="15">
        <v>46</v>
      </c>
      <c r="D126" s="15">
        <v>39</v>
      </c>
      <c r="E126" s="16">
        <f t="shared" si="15"/>
        <v>0.1940928270042194</v>
      </c>
      <c r="F126" s="16">
        <f t="shared" si="16"/>
        <v>5.213903743315508E-2</v>
      </c>
      <c r="G126" s="16">
        <f t="shared" si="18"/>
        <v>-0.15217391304347827</v>
      </c>
      <c r="H126" s="16">
        <f t="shared" si="17"/>
        <v>-2.9535864978902954E-2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3</v>
      </c>
      <c r="D128" s="15">
        <v>111</v>
      </c>
      <c r="E128" s="16">
        <f t="shared" si="15"/>
        <v>1.2658227848101266E-2</v>
      </c>
      <c r="F128" s="16">
        <f t="shared" si="16"/>
        <v>0.1483957219251337</v>
      </c>
      <c r="G128" s="16">
        <f t="shared" si="18"/>
        <v>36</v>
      </c>
      <c r="H128" s="16">
        <f t="shared" si="17"/>
        <v>0.45569620253164556</v>
      </c>
    </row>
    <row r="129" spans="1:8" x14ac:dyDescent="0.2">
      <c r="A129" s="13"/>
      <c r="B129" s="14" t="s">
        <v>118</v>
      </c>
      <c r="C129" s="15">
        <v>0</v>
      </c>
      <c r="D129" s="15">
        <v>108</v>
      </c>
      <c r="E129" s="16" t="str">
        <f t="shared" si="15"/>
        <v/>
      </c>
      <c r="F129" s="16">
        <f t="shared" si="16"/>
        <v>0.14438502673796791</v>
      </c>
      <c r="G129" s="16">
        <f t="shared" si="18"/>
        <v>1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2</v>
      </c>
      <c r="D130" s="15">
        <v>0</v>
      </c>
      <c r="E130" s="16">
        <f t="shared" si="15"/>
        <v>8.4388185654008432E-3</v>
      </c>
      <c r="F130" s="16" t="str">
        <f t="shared" si="16"/>
        <v/>
      </c>
      <c r="G130" s="16">
        <f t="shared" si="18"/>
        <v>-1</v>
      </c>
      <c r="H130" s="16">
        <f t="shared" si="17"/>
        <v>-8.4388185654008432E-3</v>
      </c>
    </row>
    <row r="131" spans="1:8" ht="25.5" x14ac:dyDescent="0.2">
      <c r="A131" s="13"/>
      <c r="B131" s="14" t="s">
        <v>120</v>
      </c>
      <c r="C131" s="15">
        <v>13</v>
      </c>
      <c r="D131" s="15">
        <v>5</v>
      </c>
      <c r="E131" s="16">
        <f t="shared" si="15"/>
        <v>5.4852320675105488E-2</v>
      </c>
      <c r="F131" s="16">
        <f t="shared" si="16"/>
        <v>6.6844919786096255E-3</v>
      </c>
      <c r="G131" s="16">
        <f t="shared" si="18"/>
        <v>-0.61538461538461542</v>
      </c>
      <c r="H131" s="16">
        <f t="shared" si="17"/>
        <v>-3.375527426160338E-2</v>
      </c>
    </row>
    <row r="132" spans="1:8" ht="25.5" x14ac:dyDescent="0.2">
      <c r="A132" s="13"/>
      <c r="B132" s="14" t="s">
        <v>121</v>
      </c>
      <c r="C132" s="15">
        <v>6</v>
      </c>
      <c r="D132" s="15">
        <v>2</v>
      </c>
      <c r="E132" s="16">
        <f t="shared" si="15"/>
        <v>2.5316455696202531E-2</v>
      </c>
      <c r="F132" s="16">
        <f t="shared" si="16"/>
        <v>2.6737967914438501E-3</v>
      </c>
      <c r="G132" s="16">
        <f t="shared" si="18"/>
        <v>-0.66666666666666663</v>
      </c>
      <c r="H132" s="16">
        <f t="shared" si="17"/>
        <v>-1.6877637130801686E-2</v>
      </c>
    </row>
    <row r="133" spans="1:8" x14ac:dyDescent="0.2">
      <c r="A133" s="13"/>
      <c r="B133" s="14" t="s">
        <v>122</v>
      </c>
      <c r="C133" s="15">
        <v>0</v>
      </c>
      <c r="D133" s="15">
        <v>1</v>
      </c>
      <c r="E133" s="16" t="str">
        <f t="shared" si="15"/>
        <v/>
      </c>
      <c r="F133" s="16">
        <f t="shared" si="16"/>
        <v>1.3368983957219251E-3</v>
      </c>
      <c r="G133" s="16">
        <f t="shared" si="18"/>
        <v>1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1</v>
      </c>
      <c r="E134" s="16" t="str">
        <f t="shared" si="15"/>
        <v/>
      </c>
      <c r="F134" s="16">
        <f t="shared" si="16"/>
        <v>1.3368983957219251E-3</v>
      </c>
      <c r="G134" s="16">
        <f t="shared" si="18"/>
        <v>1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23</v>
      </c>
      <c r="D137" s="15">
        <v>2</v>
      </c>
      <c r="E137" s="16">
        <f t="shared" si="15"/>
        <v>9.7046413502109699E-2</v>
      </c>
      <c r="F137" s="16">
        <f t="shared" si="16"/>
        <v>2.6737967914438501E-3</v>
      </c>
      <c r="G137" s="16">
        <f t="shared" si="18"/>
        <v>-0.91304347826086951</v>
      </c>
      <c r="H137" s="16">
        <f t="shared" si="17"/>
        <v>-8.8607594936708847E-2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5</v>
      </c>
      <c r="D139" s="15">
        <v>4</v>
      </c>
      <c r="E139" s="16">
        <f t="shared" ref="E139:E167" si="19">+IF(C139=0,"",C139/C$75)</f>
        <v>2.1097046413502109E-2</v>
      </c>
      <c r="F139" s="16">
        <f t="shared" ref="F139:F167" si="20">+IF(D139=0,"",D139/D$75)</f>
        <v>5.3475935828877002E-3</v>
      </c>
      <c r="G139" s="16">
        <f t="shared" si="18"/>
        <v>-0.2</v>
      </c>
      <c r="H139" s="16">
        <f t="shared" ref="H139:H167" si="21">+IF(OR(AND(E139=""),(G139="")),"",E139*G139)</f>
        <v>-4.2194092827004216E-3</v>
      </c>
    </row>
    <row r="140" spans="1:8" x14ac:dyDescent="0.2">
      <c r="A140" s="13"/>
      <c r="B140" s="14" t="s">
        <v>129</v>
      </c>
      <c r="C140" s="15">
        <v>0</v>
      </c>
      <c r="D140" s="15">
        <v>2</v>
      </c>
      <c r="E140" s="16" t="str">
        <f t="shared" si="19"/>
        <v/>
      </c>
      <c r="F140" s="16">
        <f t="shared" si="20"/>
        <v>2.6737967914438501E-3</v>
      </c>
      <c r="G140" s="16">
        <f t="shared" ref="G140:G167" si="22">+IF(AND(C140=0,D140=0)," ",IF(C140=0,1,IF(D140=0,-1,(D140-C140)/C140)))</f>
        <v>1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3</v>
      </c>
      <c r="E141" s="16" t="str">
        <f t="shared" si="19"/>
        <v/>
      </c>
      <c r="F141" s="16">
        <f t="shared" si="20"/>
        <v>4.0106951871657758E-3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6</v>
      </c>
      <c r="D143" s="15">
        <v>7</v>
      </c>
      <c r="E143" s="16">
        <f t="shared" si="19"/>
        <v>2.5316455696202531E-2</v>
      </c>
      <c r="F143" s="16">
        <f t="shared" si="20"/>
        <v>9.3582887700534752E-3</v>
      </c>
      <c r="G143" s="16">
        <f t="shared" si="22"/>
        <v>0.16666666666666666</v>
      </c>
      <c r="H143" s="16">
        <f t="shared" si="21"/>
        <v>4.2194092827004216E-3</v>
      </c>
    </row>
    <row r="144" spans="1:8" ht="25.5" x14ac:dyDescent="0.2">
      <c r="A144" s="13"/>
      <c r="B144" s="14" t="s">
        <v>133</v>
      </c>
      <c r="C144" s="15">
        <v>0</v>
      </c>
      <c r="D144" s="15">
        <v>2</v>
      </c>
      <c r="E144" s="16" t="str">
        <f t="shared" si="19"/>
        <v/>
      </c>
      <c r="F144" s="16">
        <f t="shared" si="20"/>
        <v>2.6737967914438501E-3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1.3368983957219251E-3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1</v>
      </c>
      <c r="E148" s="16" t="str">
        <f t="shared" si="19"/>
        <v/>
      </c>
      <c r="F148" s="16">
        <f t="shared" si="20"/>
        <v>1.3368983957219251E-3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1</v>
      </c>
      <c r="E149" s="16" t="str">
        <f t="shared" si="19"/>
        <v/>
      </c>
      <c r="F149" s="16">
        <f t="shared" si="20"/>
        <v>1.3368983957219251E-3</v>
      </c>
      <c r="G149" s="16">
        <f t="shared" si="22"/>
        <v>1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1</v>
      </c>
      <c r="D152" s="15">
        <v>0</v>
      </c>
      <c r="E152" s="16">
        <f t="shared" si="19"/>
        <v>4.2194092827004216E-3</v>
      </c>
      <c r="F152" s="16" t="str">
        <f t="shared" si="20"/>
        <v/>
      </c>
      <c r="G152" s="16">
        <f t="shared" si="22"/>
        <v>-1</v>
      </c>
      <c r="H152" s="16">
        <f t="shared" si="21"/>
        <v>-4.2194092827004216E-3</v>
      </c>
    </row>
    <row r="153" spans="1:8" x14ac:dyDescent="0.2">
      <c r="A153" s="13"/>
      <c r="B153" s="14" t="s">
        <v>142</v>
      </c>
      <c r="C153" s="15">
        <v>0</v>
      </c>
      <c r="D153" s="15">
        <v>24</v>
      </c>
      <c r="E153" s="16" t="str">
        <f t="shared" si="19"/>
        <v/>
      </c>
      <c r="F153" s="16">
        <f t="shared" si="20"/>
        <v>3.2085561497326207E-2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3</v>
      </c>
      <c r="E155" s="16" t="str">
        <f t="shared" si="19"/>
        <v/>
      </c>
      <c r="F155" s="16">
        <f t="shared" si="20"/>
        <v>4.0106951871657758E-3</v>
      </c>
      <c r="G155" s="16">
        <f t="shared" si="22"/>
        <v>1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4</v>
      </c>
      <c r="E156" s="16" t="str">
        <f t="shared" si="19"/>
        <v/>
      </c>
      <c r="F156" s="16">
        <f t="shared" si="20"/>
        <v>5.3475935828877002E-3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5</v>
      </c>
      <c r="E158" s="16" t="str">
        <f t="shared" si="19"/>
        <v/>
      </c>
      <c r="F158" s="16">
        <f t="shared" si="20"/>
        <v>6.6844919786096255E-3</v>
      </c>
      <c r="G158" s="16">
        <f t="shared" si="22"/>
        <v>1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2</v>
      </c>
      <c r="E161" s="16" t="str">
        <f t="shared" si="19"/>
        <v/>
      </c>
      <c r="F161" s="16">
        <f t="shared" si="20"/>
        <v>2.6737967914438501E-3</v>
      </c>
      <c r="G161" s="16">
        <f t="shared" si="22"/>
        <v>1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1.3368983957219251E-3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8</v>
      </c>
      <c r="D164" s="15">
        <v>7</v>
      </c>
      <c r="E164" s="16">
        <f t="shared" si="19"/>
        <v>3.3755274261603373E-2</v>
      </c>
      <c r="F164" s="16">
        <f t="shared" si="20"/>
        <v>9.3582887700534752E-3</v>
      </c>
      <c r="G164" s="16">
        <f t="shared" si="22"/>
        <v>-0.125</v>
      </c>
      <c r="H164" s="16">
        <f t="shared" si="21"/>
        <v>-4.2194092827004216E-3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1</v>
      </c>
      <c r="D166" s="15">
        <v>1</v>
      </c>
      <c r="E166" s="16">
        <f t="shared" si="19"/>
        <v>4.2194092827004216E-3</v>
      </c>
      <c r="F166" s="16">
        <f t="shared" si="20"/>
        <v>1.3368983957219251E-3</v>
      </c>
      <c r="G166" s="16">
        <f t="shared" si="22"/>
        <v>0</v>
      </c>
      <c r="H166" s="16">
        <f t="shared" si="21"/>
        <v>0</v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224</v>
      </c>
      <c r="D173" s="18">
        <f>SUM(D174:D343)</f>
        <v>598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1.6696428571428572</v>
      </c>
      <c r="H173" s="19">
        <f t="shared" ref="H173:H204" si="25">+IF(OR(AND(E173=""),(G173="")),"",E173*G173)</f>
        <v>1.6696428571428572</v>
      </c>
    </row>
    <row r="174" spans="1:8" x14ac:dyDescent="0.2">
      <c r="A174" s="13"/>
      <c r="B174" s="14" t="s">
        <v>157</v>
      </c>
      <c r="C174" s="15">
        <v>1</v>
      </c>
      <c r="D174" s="15">
        <v>21</v>
      </c>
      <c r="E174" s="16">
        <f t="shared" si="23"/>
        <v>4.464285714285714E-3</v>
      </c>
      <c r="F174" s="16">
        <f t="shared" si="24"/>
        <v>3.5117056856187288E-2</v>
      </c>
      <c r="G174" s="16">
        <f t="shared" ref="G174:G205" si="26">+IF(AND(C174=0,D174=0)," ",IF(C174=0,1,IF(D174=0,-1,(D174-C174)/C174)))</f>
        <v>20</v>
      </c>
      <c r="H174" s="16">
        <f t="shared" si="25"/>
        <v>8.9285714285714274E-2</v>
      </c>
    </row>
    <row r="175" spans="1:8" x14ac:dyDescent="0.2">
      <c r="A175" s="13"/>
      <c r="B175" s="14" t="s">
        <v>158</v>
      </c>
      <c r="C175" s="15">
        <v>0</v>
      </c>
      <c r="D175" s="15">
        <v>4</v>
      </c>
      <c r="E175" s="16" t="str">
        <f t="shared" si="23"/>
        <v/>
      </c>
      <c r="F175" s="16">
        <f t="shared" si="24"/>
        <v>6.688963210702341E-3</v>
      </c>
      <c r="G175" s="16">
        <f t="shared" si="26"/>
        <v>1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14</v>
      </c>
      <c r="D176" s="15">
        <v>4</v>
      </c>
      <c r="E176" s="16">
        <f t="shared" si="23"/>
        <v>6.25E-2</v>
      </c>
      <c r="F176" s="16">
        <f t="shared" si="24"/>
        <v>6.688963210702341E-3</v>
      </c>
      <c r="G176" s="16">
        <f t="shared" si="26"/>
        <v>-0.7142857142857143</v>
      </c>
      <c r="H176" s="16">
        <f t="shared" si="25"/>
        <v>-4.4642857142857144E-2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</v>
      </c>
      <c r="D178" s="15">
        <v>4</v>
      </c>
      <c r="E178" s="16">
        <f t="shared" si="23"/>
        <v>4.464285714285714E-3</v>
      </c>
      <c r="F178" s="16">
        <f t="shared" si="24"/>
        <v>6.688963210702341E-3</v>
      </c>
      <c r="G178" s="16">
        <f t="shared" si="26"/>
        <v>3</v>
      </c>
      <c r="H178" s="16">
        <f t="shared" si="25"/>
        <v>1.3392857142857142E-2</v>
      </c>
    </row>
    <row r="179" spans="1:8" x14ac:dyDescent="0.2">
      <c r="A179" s="13"/>
      <c r="B179" s="14" t="s">
        <v>162</v>
      </c>
      <c r="C179" s="15">
        <v>13</v>
      </c>
      <c r="D179" s="15">
        <v>163</v>
      </c>
      <c r="E179" s="16">
        <f t="shared" si="23"/>
        <v>5.8035714285714288E-2</v>
      </c>
      <c r="F179" s="16">
        <f t="shared" si="24"/>
        <v>0.27257525083612039</v>
      </c>
      <c r="G179" s="16">
        <f t="shared" si="26"/>
        <v>11.538461538461538</v>
      </c>
      <c r="H179" s="16">
        <f t="shared" si="25"/>
        <v>0.66964285714285721</v>
      </c>
    </row>
    <row r="180" spans="1:8" x14ac:dyDescent="0.2">
      <c r="A180" s="13"/>
      <c r="B180" s="14" t="s">
        <v>163</v>
      </c>
      <c r="C180" s="15">
        <v>0</v>
      </c>
      <c r="D180" s="15">
        <v>1</v>
      </c>
      <c r="E180" s="16" t="str">
        <f t="shared" si="23"/>
        <v/>
      </c>
      <c r="F180" s="16">
        <f t="shared" si="24"/>
        <v>1.6722408026755853E-3</v>
      </c>
      <c r="G180" s="16">
        <f t="shared" si="26"/>
        <v>1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8</v>
      </c>
      <c r="D181" s="15">
        <v>0</v>
      </c>
      <c r="E181" s="16">
        <f t="shared" si="23"/>
        <v>3.5714285714285712E-2</v>
      </c>
      <c r="F181" s="16" t="str">
        <f t="shared" si="24"/>
        <v/>
      </c>
      <c r="G181" s="16">
        <f t="shared" si="26"/>
        <v>-1</v>
      </c>
      <c r="H181" s="16">
        <f t="shared" si="25"/>
        <v>-3.5714285714285712E-2</v>
      </c>
    </row>
    <row r="182" spans="1:8" x14ac:dyDescent="0.2">
      <c r="A182" s="13"/>
      <c r="B182" s="14" t="s">
        <v>165</v>
      </c>
      <c r="C182" s="15">
        <v>3</v>
      </c>
      <c r="D182" s="15">
        <v>0</v>
      </c>
      <c r="E182" s="16">
        <f t="shared" si="23"/>
        <v>1.3392857142857142E-2</v>
      </c>
      <c r="F182" s="16" t="str">
        <f t="shared" si="24"/>
        <v/>
      </c>
      <c r="G182" s="16">
        <f t="shared" si="26"/>
        <v>-1</v>
      </c>
      <c r="H182" s="16">
        <f t="shared" si="25"/>
        <v>-1.3392857142857142E-2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1</v>
      </c>
      <c r="D186" s="15">
        <v>2</v>
      </c>
      <c r="E186" s="16">
        <f t="shared" si="23"/>
        <v>4.464285714285714E-3</v>
      </c>
      <c r="F186" s="16">
        <f t="shared" si="24"/>
        <v>3.3444816053511705E-3</v>
      </c>
      <c r="G186" s="16">
        <f t="shared" si="26"/>
        <v>1</v>
      </c>
      <c r="H186" s="16">
        <f t="shared" si="25"/>
        <v>4.464285714285714E-3</v>
      </c>
    </row>
    <row r="187" spans="1:8" x14ac:dyDescent="0.2">
      <c r="A187" s="13"/>
      <c r="B187" s="14" t="s">
        <v>170</v>
      </c>
      <c r="C187" s="15">
        <v>5</v>
      </c>
      <c r="D187" s="15">
        <v>5</v>
      </c>
      <c r="E187" s="16">
        <f t="shared" si="23"/>
        <v>2.2321428571428572E-2</v>
      </c>
      <c r="F187" s="16">
        <f t="shared" si="24"/>
        <v>8.3612040133779261E-3</v>
      </c>
      <c r="G187" s="16">
        <f t="shared" si="26"/>
        <v>0</v>
      </c>
      <c r="H187" s="16">
        <f t="shared" si="25"/>
        <v>0</v>
      </c>
    </row>
    <row r="188" spans="1:8" ht="25.5" x14ac:dyDescent="0.2">
      <c r="A188" s="13"/>
      <c r="B188" s="14" t="s">
        <v>171</v>
      </c>
      <c r="C188" s="15">
        <v>3</v>
      </c>
      <c r="D188" s="15">
        <v>23</v>
      </c>
      <c r="E188" s="16">
        <f t="shared" si="23"/>
        <v>1.3392857142857142E-2</v>
      </c>
      <c r="F188" s="16">
        <f t="shared" si="24"/>
        <v>3.8461538461538464E-2</v>
      </c>
      <c r="G188" s="16">
        <f t="shared" si="26"/>
        <v>6.666666666666667</v>
      </c>
      <c r="H188" s="16">
        <f t="shared" si="25"/>
        <v>8.9285714285714288E-2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3</v>
      </c>
      <c r="E191" s="16" t="str">
        <f t="shared" si="23"/>
        <v/>
      </c>
      <c r="F191" s="16">
        <f t="shared" si="24"/>
        <v>5.016722408026756E-3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4</v>
      </c>
      <c r="E193" s="16" t="str">
        <f t="shared" si="23"/>
        <v/>
      </c>
      <c r="F193" s="16">
        <f t="shared" si="24"/>
        <v>6.688963210702341E-3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1</v>
      </c>
      <c r="D194" s="15">
        <v>3</v>
      </c>
      <c r="E194" s="16">
        <f t="shared" si="23"/>
        <v>4.464285714285714E-3</v>
      </c>
      <c r="F194" s="16">
        <f t="shared" si="24"/>
        <v>5.016722408026756E-3</v>
      </c>
      <c r="G194" s="16">
        <f t="shared" si="26"/>
        <v>2</v>
      </c>
      <c r="H194" s="16">
        <f t="shared" si="25"/>
        <v>8.9285714285714281E-3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3</v>
      </c>
      <c r="E199" s="16" t="str">
        <f t="shared" si="23"/>
        <v/>
      </c>
      <c r="F199" s="16">
        <f t="shared" si="24"/>
        <v>5.016722408026756E-3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4</v>
      </c>
      <c r="E200" s="16" t="str">
        <f t="shared" si="23"/>
        <v/>
      </c>
      <c r="F200" s="16">
        <f t="shared" si="24"/>
        <v>6.688963210702341E-3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8</v>
      </c>
      <c r="D201" s="15">
        <v>14</v>
      </c>
      <c r="E201" s="16">
        <f t="shared" si="23"/>
        <v>3.5714285714285712E-2</v>
      </c>
      <c r="F201" s="16">
        <f t="shared" si="24"/>
        <v>2.3411371237458192E-2</v>
      </c>
      <c r="G201" s="16">
        <f t="shared" si="26"/>
        <v>0.75</v>
      </c>
      <c r="H201" s="16">
        <f t="shared" si="25"/>
        <v>2.6785714285714284E-2</v>
      </c>
    </row>
    <row r="202" spans="1:8" x14ac:dyDescent="0.2">
      <c r="A202" s="13"/>
      <c r="B202" s="14" t="s">
        <v>185</v>
      </c>
      <c r="C202" s="15">
        <v>4</v>
      </c>
      <c r="D202" s="15">
        <v>13</v>
      </c>
      <c r="E202" s="16">
        <f t="shared" si="23"/>
        <v>1.7857142857142856E-2</v>
      </c>
      <c r="F202" s="16">
        <f t="shared" si="24"/>
        <v>2.1739130434782608E-2</v>
      </c>
      <c r="G202" s="16">
        <f t="shared" si="26"/>
        <v>2.25</v>
      </c>
      <c r="H202" s="16">
        <f t="shared" si="25"/>
        <v>4.0178571428571425E-2</v>
      </c>
    </row>
    <row r="203" spans="1:8" x14ac:dyDescent="0.2">
      <c r="A203" s="13"/>
      <c r="B203" s="14" t="s">
        <v>186</v>
      </c>
      <c r="C203" s="15">
        <v>8</v>
      </c>
      <c r="D203" s="15">
        <v>8</v>
      </c>
      <c r="E203" s="16">
        <f t="shared" si="23"/>
        <v>3.5714285714285712E-2</v>
      </c>
      <c r="F203" s="16">
        <f t="shared" si="24"/>
        <v>1.3377926421404682E-2</v>
      </c>
      <c r="G203" s="16">
        <f t="shared" si="26"/>
        <v>0</v>
      </c>
      <c r="H203" s="16">
        <f t="shared" si="25"/>
        <v>0</v>
      </c>
    </row>
    <row r="204" spans="1:8" x14ac:dyDescent="0.2">
      <c r="A204" s="13"/>
      <c r="B204" s="14" t="s">
        <v>187</v>
      </c>
      <c r="C204" s="15">
        <v>19</v>
      </c>
      <c r="D204" s="15">
        <v>24</v>
      </c>
      <c r="E204" s="16">
        <f t="shared" si="23"/>
        <v>8.4821428571428575E-2</v>
      </c>
      <c r="F204" s="16">
        <f t="shared" si="24"/>
        <v>4.0133779264214048E-2</v>
      </c>
      <c r="G204" s="16">
        <f t="shared" si="26"/>
        <v>0.26315789473684209</v>
      </c>
      <c r="H204" s="16">
        <f t="shared" si="25"/>
        <v>2.2321428571428572E-2</v>
      </c>
    </row>
    <row r="205" spans="1:8" x14ac:dyDescent="0.2">
      <c r="A205" s="13"/>
      <c r="B205" s="14" t="s">
        <v>188</v>
      </c>
      <c r="C205" s="15">
        <v>5</v>
      </c>
      <c r="D205" s="15">
        <v>3</v>
      </c>
      <c r="E205" s="16">
        <f t="shared" ref="E205:E236" si="27">+IF(C205=0,"",C205/C$173)</f>
        <v>2.2321428571428572E-2</v>
      </c>
      <c r="F205" s="16">
        <f t="shared" ref="F205:F236" si="28">+IF(D205=0,"",D205/D$173)</f>
        <v>5.016722408026756E-3</v>
      </c>
      <c r="G205" s="16">
        <f t="shared" si="26"/>
        <v>-0.4</v>
      </c>
      <c r="H205" s="16">
        <f t="shared" ref="H205:H236" si="29">+IF(OR(AND(E205=""),(G205="")),"",E205*G205)</f>
        <v>-8.9285714285714298E-3</v>
      </c>
    </row>
    <row r="206" spans="1:8" x14ac:dyDescent="0.2">
      <c r="A206" s="13"/>
      <c r="B206" s="14" t="s">
        <v>189</v>
      </c>
      <c r="C206" s="15">
        <v>2</v>
      </c>
      <c r="D206" s="15">
        <v>0</v>
      </c>
      <c r="E206" s="16">
        <f t="shared" si="27"/>
        <v>8.9285714285714281E-3</v>
      </c>
      <c r="F206" s="16" t="str">
        <f t="shared" si="28"/>
        <v/>
      </c>
      <c r="G206" s="16">
        <f t="shared" ref="G206:G237" si="30">+IF(AND(C206=0,D206=0)," ",IF(C206=0,1,IF(D206=0,-1,(D206-C206)/C206)))</f>
        <v>-1</v>
      </c>
      <c r="H206" s="16">
        <f t="shared" si="29"/>
        <v>-8.9285714285714281E-3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3</v>
      </c>
      <c r="E208" s="16" t="str">
        <f t="shared" si="27"/>
        <v/>
      </c>
      <c r="F208" s="16">
        <f t="shared" si="28"/>
        <v>5.016722408026756E-3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3</v>
      </c>
      <c r="E209" s="16" t="str">
        <f t="shared" si="27"/>
        <v/>
      </c>
      <c r="F209" s="16">
        <f t="shared" si="28"/>
        <v>5.016722408026756E-3</v>
      </c>
      <c r="G209" s="16">
        <f t="shared" si="30"/>
        <v>1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3</v>
      </c>
      <c r="D210" s="15">
        <v>5</v>
      </c>
      <c r="E210" s="16">
        <f t="shared" si="27"/>
        <v>1.3392857142857142E-2</v>
      </c>
      <c r="F210" s="16">
        <f t="shared" si="28"/>
        <v>8.3612040133779261E-3</v>
      </c>
      <c r="G210" s="16">
        <f t="shared" si="30"/>
        <v>0.66666666666666663</v>
      </c>
      <c r="H210" s="16">
        <f t="shared" si="29"/>
        <v>8.9285714285714281E-3</v>
      </c>
    </row>
    <row r="211" spans="1:8" x14ac:dyDescent="0.2">
      <c r="A211" s="13"/>
      <c r="B211" s="14" t="s">
        <v>194</v>
      </c>
      <c r="C211" s="15">
        <v>1</v>
      </c>
      <c r="D211" s="15">
        <v>0</v>
      </c>
      <c r="E211" s="16">
        <f t="shared" si="27"/>
        <v>4.464285714285714E-3</v>
      </c>
      <c r="F211" s="16" t="str">
        <f t="shared" si="28"/>
        <v/>
      </c>
      <c r="G211" s="16">
        <f t="shared" si="30"/>
        <v>-1</v>
      </c>
      <c r="H211" s="16">
        <f t="shared" si="29"/>
        <v>-4.464285714285714E-3</v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14</v>
      </c>
      <c r="D213" s="15">
        <v>36</v>
      </c>
      <c r="E213" s="16">
        <f t="shared" si="27"/>
        <v>6.25E-2</v>
      </c>
      <c r="F213" s="16">
        <f t="shared" si="28"/>
        <v>6.0200668896321072E-2</v>
      </c>
      <c r="G213" s="16">
        <f t="shared" si="30"/>
        <v>1.5714285714285714</v>
      </c>
      <c r="H213" s="16">
        <f t="shared" si="29"/>
        <v>9.8214285714285712E-2</v>
      </c>
    </row>
    <row r="214" spans="1:8" x14ac:dyDescent="0.2">
      <c r="A214" s="13"/>
      <c r="B214" s="14" t="s">
        <v>197</v>
      </c>
      <c r="C214" s="15">
        <v>0</v>
      </c>
      <c r="D214" s="15">
        <v>2</v>
      </c>
      <c r="E214" s="16" t="str">
        <f t="shared" si="27"/>
        <v/>
      </c>
      <c r="F214" s="16">
        <f t="shared" si="28"/>
        <v>3.3444816053511705E-3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6</v>
      </c>
      <c r="E218" s="16" t="str">
        <f t="shared" si="27"/>
        <v/>
      </c>
      <c r="F218" s="16">
        <f t="shared" si="28"/>
        <v>1.0033444816053512E-2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2</v>
      </c>
      <c r="E222" s="16" t="str">
        <f t="shared" si="27"/>
        <v/>
      </c>
      <c r="F222" s="16">
        <f t="shared" si="28"/>
        <v>3.3444816053511705E-3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5</v>
      </c>
      <c r="D225" s="15">
        <v>46</v>
      </c>
      <c r="E225" s="16">
        <f t="shared" si="27"/>
        <v>2.2321428571428572E-2</v>
      </c>
      <c r="F225" s="16">
        <f t="shared" si="28"/>
        <v>7.6923076923076927E-2</v>
      </c>
      <c r="G225" s="16">
        <f t="shared" si="30"/>
        <v>8.1999999999999993</v>
      </c>
      <c r="H225" s="16">
        <f t="shared" si="29"/>
        <v>0.18303571428571427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1</v>
      </c>
      <c r="D227" s="15">
        <v>0</v>
      </c>
      <c r="E227" s="16">
        <f t="shared" si="27"/>
        <v>4.464285714285714E-3</v>
      </c>
      <c r="F227" s="16" t="str">
        <f t="shared" si="28"/>
        <v/>
      </c>
      <c r="G227" s="16">
        <f t="shared" si="30"/>
        <v>-1</v>
      </c>
      <c r="H227" s="16">
        <f t="shared" si="29"/>
        <v>-4.464285714285714E-3</v>
      </c>
    </row>
    <row r="228" spans="1:8" x14ac:dyDescent="0.2">
      <c r="A228" s="13"/>
      <c r="B228" s="14" t="s">
        <v>211</v>
      </c>
      <c r="C228" s="15">
        <v>1</v>
      </c>
      <c r="D228" s="15">
        <v>2</v>
      </c>
      <c r="E228" s="16">
        <f t="shared" si="27"/>
        <v>4.464285714285714E-3</v>
      </c>
      <c r="F228" s="16">
        <f t="shared" si="28"/>
        <v>3.3444816053511705E-3</v>
      </c>
      <c r="G228" s="16">
        <f t="shared" si="30"/>
        <v>1</v>
      </c>
      <c r="H228" s="16">
        <f t="shared" si="29"/>
        <v>4.464285714285714E-3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1</v>
      </c>
      <c r="E230" s="16" t="str">
        <f t="shared" si="27"/>
        <v/>
      </c>
      <c r="F230" s="16">
        <f t="shared" si="28"/>
        <v>1.6722408026755853E-3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7</v>
      </c>
      <c r="E232" s="16" t="str">
        <f t="shared" si="27"/>
        <v/>
      </c>
      <c r="F232" s="16">
        <f t="shared" si="28"/>
        <v>1.1705685618729096E-2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1</v>
      </c>
      <c r="D236" s="15">
        <v>0</v>
      </c>
      <c r="E236" s="16">
        <f t="shared" si="27"/>
        <v>4.464285714285714E-3</v>
      </c>
      <c r="F236" s="16" t="str">
        <f t="shared" si="28"/>
        <v/>
      </c>
      <c r="G236" s="16">
        <f t="shared" si="30"/>
        <v>-1</v>
      </c>
      <c r="H236" s="16">
        <f t="shared" si="29"/>
        <v>-4.464285714285714E-3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2</v>
      </c>
      <c r="D238" s="15">
        <v>35</v>
      </c>
      <c r="E238" s="16">
        <f t="shared" si="31"/>
        <v>8.9285714285714281E-3</v>
      </c>
      <c r="F238" s="16">
        <f t="shared" si="32"/>
        <v>5.8528428093645488E-2</v>
      </c>
      <c r="G238" s="16">
        <f t="shared" ref="G238:G269" si="34">+IF(AND(C238=0,D238=0)," ",IF(C238=0,1,IF(D238=0,-1,(D238-C238)/C238)))</f>
        <v>16.5</v>
      </c>
      <c r="H238" s="16">
        <f t="shared" si="33"/>
        <v>0.14732142857142858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7</v>
      </c>
      <c r="E241" s="16" t="str">
        <f t="shared" si="31"/>
        <v/>
      </c>
      <c r="F241" s="16">
        <f t="shared" si="32"/>
        <v>1.1705685618729096E-2</v>
      </c>
      <c r="G241" s="16">
        <f t="shared" si="34"/>
        <v>1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1</v>
      </c>
      <c r="E243" s="16" t="str">
        <f t="shared" si="31"/>
        <v/>
      </c>
      <c r="F243" s="16">
        <f t="shared" si="32"/>
        <v>1.6722408026755853E-3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16</v>
      </c>
      <c r="E244" s="16" t="str">
        <f t="shared" si="31"/>
        <v/>
      </c>
      <c r="F244" s="16">
        <f t="shared" si="32"/>
        <v>2.6755852842809364E-2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8</v>
      </c>
      <c r="E246" s="16" t="str">
        <f t="shared" si="31"/>
        <v/>
      </c>
      <c r="F246" s="16">
        <f t="shared" si="32"/>
        <v>1.3377926421404682E-2</v>
      </c>
      <c r="G246" s="16">
        <f t="shared" si="34"/>
        <v>1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1</v>
      </c>
      <c r="E247" s="16" t="str">
        <f t="shared" si="31"/>
        <v/>
      </c>
      <c r="F247" s="16">
        <f t="shared" si="32"/>
        <v>1.6722408026755853E-3</v>
      </c>
      <c r="G247" s="16">
        <f t="shared" si="34"/>
        <v>1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2</v>
      </c>
      <c r="D249" s="15">
        <v>0</v>
      </c>
      <c r="E249" s="16">
        <f t="shared" si="31"/>
        <v>8.9285714285714281E-3</v>
      </c>
      <c r="F249" s="16" t="str">
        <f t="shared" si="32"/>
        <v/>
      </c>
      <c r="G249" s="16">
        <f t="shared" si="34"/>
        <v>-1</v>
      </c>
      <c r="H249" s="16">
        <f t="shared" si="33"/>
        <v>-8.9285714285714281E-3</v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1</v>
      </c>
      <c r="E251" s="16" t="str">
        <f t="shared" si="31"/>
        <v/>
      </c>
      <c r="F251" s="16">
        <f t="shared" si="32"/>
        <v>1.6722408026755853E-3</v>
      </c>
      <c r="G251" s="16">
        <f t="shared" si="34"/>
        <v>1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7</v>
      </c>
      <c r="D264" s="15">
        <v>5</v>
      </c>
      <c r="E264" s="16">
        <f t="shared" si="31"/>
        <v>3.125E-2</v>
      </c>
      <c r="F264" s="16">
        <f t="shared" si="32"/>
        <v>8.3612040133779261E-3</v>
      </c>
      <c r="G264" s="16">
        <f t="shared" si="34"/>
        <v>-0.2857142857142857</v>
      </c>
      <c r="H264" s="16">
        <f t="shared" si="33"/>
        <v>-8.9285714285714281E-3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2</v>
      </c>
      <c r="E275" s="16" t="str">
        <f t="shared" si="35"/>
        <v/>
      </c>
      <c r="F275" s="16">
        <f t="shared" si="36"/>
        <v>3.3444816053511705E-3</v>
      </c>
      <c r="G275" s="16">
        <f t="shared" si="38"/>
        <v>1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33</v>
      </c>
      <c r="D276" s="15">
        <v>4</v>
      </c>
      <c r="E276" s="16">
        <f t="shared" si="35"/>
        <v>0.14732142857142858</v>
      </c>
      <c r="F276" s="16">
        <f t="shared" si="36"/>
        <v>6.688963210702341E-3</v>
      </c>
      <c r="G276" s="16">
        <f t="shared" si="38"/>
        <v>-0.87878787878787878</v>
      </c>
      <c r="H276" s="16">
        <f t="shared" si="37"/>
        <v>-0.12946428571428573</v>
      </c>
    </row>
    <row r="277" spans="1:8" x14ac:dyDescent="0.2">
      <c r="A277" s="13"/>
      <c r="B277" s="14" t="s">
        <v>259</v>
      </c>
      <c r="C277" s="15">
        <v>8</v>
      </c>
      <c r="D277" s="15">
        <v>0</v>
      </c>
      <c r="E277" s="16">
        <f t="shared" si="35"/>
        <v>3.5714285714285712E-2</v>
      </c>
      <c r="F277" s="16" t="str">
        <f t="shared" si="36"/>
        <v/>
      </c>
      <c r="G277" s="16">
        <f t="shared" si="38"/>
        <v>-1</v>
      </c>
      <c r="H277" s="16">
        <f t="shared" si="37"/>
        <v>-3.5714285714285712E-2</v>
      </c>
    </row>
    <row r="278" spans="1:8" x14ac:dyDescent="0.2">
      <c r="A278" s="13"/>
      <c r="B278" s="14" t="s">
        <v>260</v>
      </c>
      <c r="C278" s="15">
        <v>1</v>
      </c>
      <c r="D278" s="15">
        <v>0</v>
      </c>
      <c r="E278" s="16">
        <f t="shared" si="35"/>
        <v>4.464285714285714E-3</v>
      </c>
      <c r="F278" s="16" t="str">
        <f t="shared" si="36"/>
        <v/>
      </c>
      <c r="G278" s="16">
        <f t="shared" si="38"/>
        <v>-1</v>
      </c>
      <c r="H278" s="16">
        <f t="shared" si="37"/>
        <v>-4.464285714285714E-3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4</v>
      </c>
      <c r="E283" s="16" t="str">
        <f t="shared" si="35"/>
        <v/>
      </c>
      <c r="F283" s="16">
        <f t="shared" si="36"/>
        <v>6.688963210702341E-3</v>
      </c>
      <c r="G283" s="16">
        <f t="shared" si="38"/>
        <v>1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1</v>
      </c>
      <c r="E287" s="16" t="str">
        <f t="shared" si="35"/>
        <v/>
      </c>
      <c r="F287" s="16">
        <f t="shared" si="36"/>
        <v>1.6722408026755853E-3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3</v>
      </c>
      <c r="D288" s="15">
        <v>1</v>
      </c>
      <c r="E288" s="16">
        <f t="shared" si="35"/>
        <v>1.3392857142857142E-2</v>
      </c>
      <c r="F288" s="16">
        <f t="shared" si="36"/>
        <v>1.6722408026755853E-3</v>
      </c>
      <c r="G288" s="16">
        <f t="shared" si="38"/>
        <v>-0.66666666666666663</v>
      </c>
      <c r="H288" s="16">
        <f t="shared" si="37"/>
        <v>-8.9285714285714281E-3</v>
      </c>
    </row>
    <row r="289" spans="1:8" x14ac:dyDescent="0.2">
      <c r="A289" s="13"/>
      <c r="B289" s="14" t="s">
        <v>271</v>
      </c>
      <c r="C289" s="15">
        <v>2</v>
      </c>
      <c r="D289" s="15">
        <v>1</v>
      </c>
      <c r="E289" s="16">
        <f t="shared" si="35"/>
        <v>8.9285714285714281E-3</v>
      </c>
      <c r="F289" s="16">
        <f t="shared" si="36"/>
        <v>1.6722408026755853E-3</v>
      </c>
      <c r="G289" s="16">
        <f t="shared" si="38"/>
        <v>-0.5</v>
      </c>
      <c r="H289" s="16">
        <f t="shared" si="37"/>
        <v>-4.464285714285714E-3</v>
      </c>
    </row>
    <row r="290" spans="1:8" x14ac:dyDescent="0.2">
      <c r="A290" s="13"/>
      <c r="B290" s="14" t="s">
        <v>272</v>
      </c>
      <c r="C290" s="15">
        <v>0</v>
      </c>
      <c r="D290" s="15">
        <v>14</v>
      </c>
      <c r="E290" s="16" t="str">
        <f t="shared" si="35"/>
        <v/>
      </c>
      <c r="F290" s="16">
        <f t="shared" si="36"/>
        <v>2.3411371237458192E-2</v>
      </c>
      <c r="G290" s="16">
        <f t="shared" si="38"/>
        <v>1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2</v>
      </c>
      <c r="E291" s="16" t="str">
        <f t="shared" si="35"/>
        <v/>
      </c>
      <c r="F291" s="16">
        <f t="shared" si="36"/>
        <v>3.3444816053511705E-3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15</v>
      </c>
      <c r="E292" s="16" t="str">
        <f t="shared" si="35"/>
        <v/>
      </c>
      <c r="F292" s="16">
        <f t="shared" si="36"/>
        <v>2.508361204013378E-2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1</v>
      </c>
      <c r="D293" s="15">
        <v>1</v>
      </c>
      <c r="E293" s="16">
        <f t="shared" si="35"/>
        <v>4.464285714285714E-3</v>
      </c>
      <c r="F293" s="16">
        <f t="shared" si="36"/>
        <v>1.6722408026755853E-3</v>
      </c>
      <c r="G293" s="16">
        <f t="shared" si="38"/>
        <v>0</v>
      </c>
      <c r="H293" s="16">
        <f t="shared" si="37"/>
        <v>0</v>
      </c>
    </row>
    <row r="294" spans="1:8" x14ac:dyDescent="0.2">
      <c r="A294" s="13"/>
      <c r="B294" s="14" t="s">
        <v>276</v>
      </c>
      <c r="C294" s="15">
        <v>4</v>
      </c>
      <c r="D294" s="15">
        <v>3</v>
      </c>
      <c r="E294" s="16">
        <f t="shared" si="35"/>
        <v>1.7857142857142856E-2</v>
      </c>
      <c r="F294" s="16">
        <f t="shared" si="36"/>
        <v>5.016722408026756E-3</v>
      </c>
      <c r="G294" s="16">
        <f t="shared" si="38"/>
        <v>-0.25</v>
      </c>
      <c r="H294" s="16">
        <f t="shared" si="37"/>
        <v>-4.464285714285714E-3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9</v>
      </c>
      <c r="E298" s="16" t="str">
        <f t="shared" si="35"/>
        <v/>
      </c>
      <c r="F298" s="16">
        <f t="shared" si="36"/>
        <v>1.5050167224080268E-2</v>
      </c>
      <c r="G298" s="16">
        <f t="shared" si="38"/>
        <v>1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16</v>
      </c>
      <c r="D302" s="15">
        <v>20</v>
      </c>
      <c r="E302" s="16">
        <f t="shared" si="39"/>
        <v>7.1428571428571425E-2</v>
      </c>
      <c r="F302" s="16">
        <f t="shared" si="40"/>
        <v>3.3444816053511704E-2</v>
      </c>
      <c r="G302" s="16">
        <f t="shared" ref="G302:G333" si="42">+IF(AND(C302=0,D302=0)," ",IF(C302=0,1,IF(D302=0,-1,(D302-C302)/C302)))</f>
        <v>0.25</v>
      </c>
      <c r="H302" s="16">
        <f t="shared" si="41"/>
        <v>1.7857142857142856E-2</v>
      </c>
    </row>
    <row r="303" spans="1:8" x14ac:dyDescent="0.2">
      <c r="A303" s="13"/>
      <c r="B303" s="14" t="s">
        <v>285</v>
      </c>
      <c r="C303" s="15">
        <v>0</v>
      </c>
      <c r="D303" s="15">
        <v>4</v>
      </c>
      <c r="E303" s="16" t="str">
        <f t="shared" si="39"/>
        <v/>
      </c>
      <c r="F303" s="16">
        <f t="shared" si="40"/>
        <v>6.688963210702341E-3</v>
      </c>
      <c r="G303" s="16">
        <f t="shared" si="42"/>
        <v>1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2</v>
      </c>
      <c r="E304" s="16" t="str">
        <f t="shared" si="39"/>
        <v/>
      </c>
      <c r="F304" s="16">
        <f t="shared" si="40"/>
        <v>3.3444816053511705E-3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1</v>
      </c>
      <c r="D305" s="15">
        <v>1</v>
      </c>
      <c r="E305" s="16">
        <f t="shared" si="39"/>
        <v>4.464285714285714E-3</v>
      </c>
      <c r="F305" s="16">
        <f t="shared" si="40"/>
        <v>1.6722408026755853E-3</v>
      </c>
      <c r="G305" s="16">
        <f t="shared" si="42"/>
        <v>0</v>
      </c>
      <c r="H305" s="16">
        <f t="shared" si="41"/>
        <v>0</v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2</v>
      </c>
      <c r="E307" s="16" t="str">
        <f t="shared" si="39"/>
        <v/>
      </c>
      <c r="F307" s="16">
        <f t="shared" si="40"/>
        <v>3.3444816053511705E-3</v>
      </c>
      <c r="G307" s="16">
        <f t="shared" si="42"/>
        <v>1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1</v>
      </c>
      <c r="D308" s="15">
        <v>4</v>
      </c>
      <c r="E308" s="16">
        <f t="shared" si="39"/>
        <v>4.464285714285714E-3</v>
      </c>
      <c r="F308" s="16">
        <f t="shared" si="40"/>
        <v>6.688963210702341E-3</v>
      </c>
      <c r="G308" s="16">
        <f t="shared" si="42"/>
        <v>3</v>
      </c>
      <c r="H308" s="16">
        <f t="shared" si="41"/>
        <v>1.3392857142857142E-2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3</v>
      </c>
      <c r="D313" s="15">
        <v>1</v>
      </c>
      <c r="E313" s="16">
        <f t="shared" si="39"/>
        <v>1.3392857142857142E-2</v>
      </c>
      <c r="F313" s="16">
        <f t="shared" si="40"/>
        <v>1.6722408026755853E-3</v>
      </c>
      <c r="G313" s="16">
        <f t="shared" si="42"/>
        <v>-0.66666666666666663</v>
      </c>
      <c r="H313" s="16">
        <f t="shared" si="41"/>
        <v>-8.9285714285714281E-3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3</v>
      </c>
      <c r="D317" s="15">
        <v>2</v>
      </c>
      <c r="E317" s="16">
        <f t="shared" si="39"/>
        <v>1.3392857142857142E-2</v>
      </c>
      <c r="F317" s="16">
        <f t="shared" si="40"/>
        <v>3.3444816053511705E-3</v>
      </c>
      <c r="G317" s="16">
        <f t="shared" si="42"/>
        <v>-0.33333333333333331</v>
      </c>
      <c r="H317" s="16">
        <f t="shared" si="41"/>
        <v>-4.464285714285714E-3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12</v>
      </c>
      <c r="D319" s="15">
        <v>8</v>
      </c>
      <c r="E319" s="16">
        <f t="shared" si="39"/>
        <v>5.3571428571428568E-2</v>
      </c>
      <c r="F319" s="16">
        <f t="shared" si="40"/>
        <v>1.3377926421404682E-2</v>
      </c>
      <c r="G319" s="16">
        <f t="shared" si="42"/>
        <v>-0.33333333333333331</v>
      </c>
      <c r="H319" s="16">
        <f t="shared" si="41"/>
        <v>-1.7857142857142856E-2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1</v>
      </c>
      <c r="E321" s="16" t="str">
        <f t="shared" si="39"/>
        <v/>
      </c>
      <c r="F321" s="16">
        <f t="shared" si="40"/>
        <v>1.6722408026755853E-3</v>
      </c>
      <c r="G321" s="16">
        <f t="shared" si="42"/>
        <v>1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1</v>
      </c>
      <c r="D323" s="15">
        <v>0</v>
      </c>
      <c r="E323" s="16">
        <f t="shared" si="39"/>
        <v>4.464285714285714E-3</v>
      </c>
      <c r="F323" s="16" t="str">
        <f t="shared" si="40"/>
        <v/>
      </c>
      <c r="G323" s="16">
        <f t="shared" si="42"/>
        <v>-1</v>
      </c>
      <c r="H323" s="16">
        <f t="shared" si="41"/>
        <v>-4.464285714285714E-3</v>
      </c>
    </row>
    <row r="324" spans="1:8" ht="25.5" x14ac:dyDescent="0.2">
      <c r="A324" s="13"/>
      <c r="B324" s="14" t="s">
        <v>306</v>
      </c>
      <c r="C324" s="15">
        <v>1</v>
      </c>
      <c r="D324" s="15">
        <v>1</v>
      </c>
      <c r="E324" s="16">
        <f t="shared" si="39"/>
        <v>4.464285714285714E-3</v>
      </c>
      <c r="F324" s="16">
        <f t="shared" si="40"/>
        <v>1.6722408026755853E-3</v>
      </c>
      <c r="G324" s="16">
        <f t="shared" si="42"/>
        <v>0</v>
      </c>
      <c r="H324" s="16">
        <f t="shared" si="41"/>
        <v>0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1</v>
      </c>
      <c r="E327" s="16" t="str">
        <f t="shared" si="39"/>
        <v/>
      </c>
      <c r="F327" s="16">
        <f t="shared" si="40"/>
        <v>1.6722408026755853E-3</v>
      </c>
      <c r="G327" s="16">
        <f t="shared" si="42"/>
        <v>1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1</v>
      </c>
      <c r="D329" s="15">
        <v>0</v>
      </c>
      <c r="E329" s="16">
        <f t="shared" si="39"/>
        <v>4.464285714285714E-3</v>
      </c>
      <c r="F329" s="16" t="str">
        <f t="shared" si="40"/>
        <v/>
      </c>
      <c r="G329" s="16">
        <f t="shared" si="42"/>
        <v>-1</v>
      </c>
      <c r="H329" s="16">
        <f t="shared" si="41"/>
        <v>-4.464285714285714E-3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1</v>
      </c>
      <c r="E343" s="16" t="str">
        <f t="shared" si="43"/>
        <v/>
      </c>
      <c r="F343" s="16">
        <f t="shared" si="44"/>
        <v>1.6722408026755853E-3</v>
      </c>
      <c r="G343" s="16">
        <f t="shared" si="46"/>
        <v>1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1109</v>
      </c>
      <c r="D349" s="18">
        <f>SUM(D350:D576)</f>
        <v>1574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0.4192966636609558</v>
      </c>
      <c r="H349" s="19">
        <f t="shared" ref="H349:H412" si="49">+IF(OR(AND(E349=""),(G349="")),"",E349*G349)</f>
        <v>0.4192966636609558</v>
      </c>
    </row>
    <row r="350" spans="1:8" x14ac:dyDescent="0.2">
      <c r="A350" s="13"/>
      <c r="B350" s="14" t="s">
        <v>326</v>
      </c>
      <c r="C350" s="15">
        <v>16</v>
      </c>
      <c r="D350" s="15">
        <v>8</v>
      </c>
      <c r="E350" s="16">
        <f t="shared" si="47"/>
        <v>1.4427412082957619E-2</v>
      </c>
      <c r="F350" s="16">
        <f t="shared" si="48"/>
        <v>5.0825921219822112E-3</v>
      </c>
      <c r="G350" s="16">
        <f t="shared" ref="G350:G413" si="50">+IF(AND(C350=0,D350=0)," ",IF(C350=0,1,IF(D350=0,-1,(D350-C350)/C350)))</f>
        <v>-0.5</v>
      </c>
      <c r="H350" s="16">
        <f t="shared" si="49"/>
        <v>-7.2137060414788094E-3</v>
      </c>
    </row>
    <row r="351" spans="1:8" x14ac:dyDescent="0.2">
      <c r="A351" s="13"/>
      <c r="B351" s="14" t="s">
        <v>327</v>
      </c>
      <c r="C351" s="15">
        <v>3</v>
      </c>
      <c r="D351" s="15">
        <v>4</v>
      </c>
      <c r="E351" s="16">
        <f t="shared" si="47"/>
        <v>2.7051397655545538E-3</v>
      </c>
      <c r="F351" s="16">
        <f t="shared" si="48"/>
        <v>2.5412960609911056E-3</v>
      </c>
      <c r="G351" s="16">
        <f t="shared" si="50"/>
        <v>0.33333333333333331</v>
      </c>
      <c r="H351" s="16">
        <f t="shared" si="49"/>
        <v>9.0171325518485128E-4</v>
      </c>
    </row>
    <row r="352" spans="1:8" x14ac:dyDescent="0.2">
      <c r="A352" s="13"/>
      <c r="B352" s="14" t="s">
        <v>328</v>
      </c>
      <c r="C352" s="15">
        <v>4</v>
      </c>
      <c r="D352" s="15">
        <v>11</v>
      </c>
      <c r="E352" s="16">
        <f t="shared" si="47"/>
        <v>3.6068530207394047E-3</v>
      </c>
      <c r="F352" s="16">
        <f t="shared" si="48"/>
        <v>6.9885641677255401E-3</v>
      </c>
      <c r="G352" s="16">
        <f t="shared" si="50"/>
        <v>1.75</v>
      </c>
      <c r="H352" s="16">
        <f t="shared" si="49"/>
        <v>6.3119927862939585E-3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36</v>
      </c>
      <c r="D355" s="15">
        <v>48</v>
      </c>
      <c r="E355" s="16">
        <f t="shared" si="47"/>
        <v>3.2461677186654644E-2</v>
      </c>
      <c r="F355" s="16">
        <f t="shared" si="48"/>
        <v>3.0495552731893267E-2</v>
      </c>
      <c r="G355" s="16">
        <f t="shared" si="50"/>
        <v>0.33333333333333331</v>
      </c>
      <c r="H355" s="16">
        <f t="shared" si="49"/>
        <v>1.0820559062218214E-2</v>
      </c>
    </row>
    <row r="356" spans="1:8" x14ac:dyDescent="0.2">
      <c r="A356" s="13"/>
      <c r="B356" s="14" t="s">
        <v>332</v>
      </c>
      <c r="C356" s="15">
        <v>16</v>
      </c>
      <c r="D356" s="15">
        <v>2</v>
      </c>
      <c r="E356" s="16">
        <f t="shared" si="47"/>
        <v>1.4427412082957619E-2</v>
      </c>
      <c r="F356" s="16">
        <f t="shared" si="48"/>
        <v>1.2706480304955528E-3</v>
      </c>
      <c r="G356" s="16">
        <f t="shared" si="50"/>
        <v>-0.875</v>
      </c>
      <c r="H356" s="16">
        <f t="shared" si="49"/>
        <v>-1.2623985572587917E-2</v>
      </c>
    </row>
    <row r="357" spans="1:8" x14ac:dyDescent="0.2">
      <c r="A357" s="13"/>
      <c r="B357" s="14" t="s">
        <v>333</v>
      </c>
      <c r="C357" s="15">
        <v>0</v>
      </c>
      <c r="D357" s="15">
        <v>5</v>
      </c>
      <c r="E357" s="16" t="str">
        <f t="shared" si="47"/>
        <v/>
      </c>
      <c r="F357" s="16">
        <f t="shared" si="48"/>
        <v>3.1766200762388818E-3</v>
      </c>
      <c r="G357" s="16">
        <f t="shared" si="50"/>
        <v>1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5</v>
      </c>
      <c r="D358" s="15">
        <v>5</v>
      </c>
      <c r="E358" s="16">
        <f t="shared" si="47"/>
        <v>4.508566275924256E-3</v>
      </c>
      <c r="F358" s="16">
        <f t="shared" si="48"/>
        <v>3.1766200762388818E-3</v>
      </c>
      <c r="G358" s="16">
        <f t="shared" si="50"/>
        <v>0</v>
      </c>
      <c r="H358" s="16">
        <f t="shared" si="49"/>
        <v>0</v>
      </c>
    </row>
    <row r="359" spans="1:8" x14ac:dyDescent="0.2">
      <c r="A359" s="13"/>
      <c r="B359" s="14" t="s">
        <v>335</v>
      </c>
      <c r="C359" s="15">
        <v>0</v>
      </c>
      <c r="D359" s="15">
        <v>3</v>
      </c>
      <c r="E359" s="16" t="str">
        <f t="shared" si="47"/>
        <v/>
      </c>
      <c r="F359" s="16">
        <f t="shared" si="48"/>
        <v>1.9059720457433292E-3</v>
      </c>
      <c r="G359" s="16">
        <f t="shared" si="50"/>
        <v>1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32</v>
      </c>
      <c r="D361" s="15">
        <v>161</v>
      </c>
      <c r="E361" s="16">
        <f t="shared" si="47"/>
        <v>2.8854824165915238E-2</v>
      </c>
      <c r="F361" s="16">
        <f t="shared" si="48"/>
        <v>0.102287166454892</v>
      </c>
      <c r="G361" s="16">
        <f t="shared" si="50"/>
        <v>4.03125</v>
      </c>
      <c r="H361" s="16">
        <f t="shared" si="49"/>
        <v>0.11632100991884581</v>
      </c>
    </row>
    <row r="362" spans="1:8" x14ac:dyDescent="0.2">
      <c r="A362" s="13"/>
      <c r="B362" s="14" t="s">
        <v>338</v>
      </c>
      <c r="C362" s="15">
        <v>4</v>
      </c>
      <c r="D362" s="15">
        <v>60</v>
      </c>
      <c r="E362" s="16">
        <f t="shared" si="47"/>
        <v>3.6068530207394047E-3</v>
      </c>
      <c r="F362" s="16">
        <f t="shared" si="48"/>
        <v>3.8119440914866583E-2</v>
      </c>
      <c r="G362" s="16">
        <f t="shared" si="50"/>
        <v>14</v>
      </c>
      <c r="H362" s="16">
        <f t="shared" si="49"/>
        <v>5.0495942290351668E-2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2</v>
      </c>
      <c r="D364" s="15">
        <v>17</v>
      </c>
      <c r="E364" s="16">
        <f t="shared" si="47"/>
        <v>1.8034265103697023E-3</v>
      </c>
      <c r="F364" s="16">
        <f t="shared" si="48"/>
        <v>1.0800508259212199E-2</v>
      </c>
      <c r="G364" s="16">
        <f t="shared" si="50"/>
        <v>7.5</v>
      </c>
      <c r="H364" s="16">
        <f t="shared" si="49"/>
        <v>1.3525698827772768E-2</v>
      </c>
    </row>
    <row r="365" spans="1:8" x14ac:dyDescent="0.2">
      <c r="A365" s="13"/>
      <c r="B365" s="14" t="s">
        <v>341</v>
      </c>
      <c r="C365" s="15">
        <v>7</v>
      </c>
      <c r="D365" s="15">
        <v>5</v>
      </c>
      <c r="E365" s="16">
        <f t="shared" si="47"/>
        <v>6.3119927862939585E-3</v>
      </c>
      <c r="F365" s="16">
        <f t="shared" si="48"/>
        <v>3.1766200762388818E-3</v>
      </c>
      <c r="G365" s="16">
        <f t="shared" si="50"/>
        <v>-0.2857142857142857</v>
      </c>
      <c r="H365" s="16">
        <f t="shared" si="49"/>
        <v>-1.8034265103697023E-3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12</v>
      </c>
      <c r="D369" s="15">
        <v>246</v>
      </c>
      <c r="E369" s="16">
        <f t="shared" si="47"/>
        <v>1.0820559062218215E-2</v>
      </c>
      <c r="F369" s="16">
        <f t="shared" si="48"/>
        <v>0.15628970775095299</v>
      </c>
      <c r="G369" s="16">
        <f t="shared" si="50"/>
        <v>19.5</v>
      </c>
      <c r="H369" s="16">
        <f t="shared" si="49"/>
        <v>0.2110009017132552</v>
      </c>
    </row>
    <row r="370" spans="1:8" x14ac:dyDescent="0.2">
      <c r="A370" s="13"/>
      <c r="B370" s="14" t="s">
        <v>346</v>
      </c>
      <c r="C370" s="15">
        <v>43</v>
      </c>
      <c r="D370" s="15">
        <v>9</v>
      </c>
      <c r="E370" s="16">
        <f t="shared" si="47"/>
        <v>3.87736699729486E-2</v>
      </c>
      <c r="F370" s="16">
        <f t="shared" si="48"/>
        <v>5.7179161372299869E-3</v>
      </c>
      <c r="G370" s="16">
        <f t="shared" si="50"/>
        <v>-0.79069767441860461</v>
      </c>
      <c r="H370" s="16">
        <f t="shared" si="49"/>
        <v>-3.0658250676284939E-2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3</v>
      </c>
      <c r="D372" s="15">
        <v>2</v>
      </c>
      <c r="E372" s="16">
        <f t="shared" si="47"/>
        <v>2.7051397655545538E-3</v>
      </c>
      <c r="F372" s="16">
        <f t="shared" si="48"/>
        <v>1.2706480304955528E-3</v>
      </c>
      <c r="G372" s="16">
        <f t="shared" si="50"/>
        <v>-0.33333333333333331</v>
      </c>
      <c r="H372" s="16">
        <f t="shared" si="49"/>
        <v>-9.0171325518485128E-4</v>
      </c>
    </row>
    <row r="373" spans="1:8" x14ac:dyDescent="0.2">
      <c r="A373" s="13"/>
      <c r="B373" s="14" t="s">
        <v>349</v>
      </c>
      <c r="C373" s="15">
        <v>19</v>
      </c>
      <c r="D373" s="15">
        <v>41</v>
      </c>
      <c r="E373" s="16">
        <f t="shared" si="47"/>
        <v>1.7132551848512173E-2</v>
      </c>
      <c r="F373" s="16">
        <f t="shared" si="48"/>
        <v>2.6048284625158832E-2</v>
      </c>
      <c r="G373" s="16">
        <f t="shared" si="50"/>
        <v>1.1578947368421053</v>
      </c>
      <c r="H373" s="16">
        <f t="shared" si="49"/>
        <v>1.9837691614066729E-2</v>
      </c>
    </row>
    <row r="374" spans="1:8" x14ac:dyDescent="0.2">
      <c r="A374" s="13"/>
      <c r="B374" s="14" t="s">
        <v>350</v>
      </c>
      <c r="C374" s="15">
        <v>1</v>
      </c>
      <c r="D374" s="15">
        <v>3</v>
      </c>
      <c r="E374" s="16">
        <f t="shared" si="47"/>
        <v>9.0171325518485117E-4</v>
      </c>
      <c r="F374" s="16">
        <f t="shared" si="48"/>
        <v>1.9059720457433292E-3</v>
      </c>
      <c r="G374" s="16">
        <f t="shared" si="50"/>
        <v>2</v>
      </c>
      <c r="H374" s="16">
        <f t="shared" si="49"/>
        <v>1.8034265103697023E-3</v>
      </c>
    </row>
    <row r="375" spans="1:8" x14ac:dyDescent="0.2">
      <c r="A375" s="13"/>
      <c r="B375" s="14" t="s">
        <v>351</v>
      </c>
      <c r="C375" s="15">
        <v>1</v>
      </c>
      <c r="D375" s="15">
        <v>0</v>
      </c>
      <c r="E375" s="16">
        <f t="shared" si="47"/>
        <v>9.0171325518485117E-4</v>
      </c>
      <c r="F375" s="16" t="str">
        <f t="shared" si="48"/>
        <v/>
      </c>
      <c r="G375" s="16">
        <f t="shared" si="50"/>
        <v>-1</v>
      </c>
      <c r="H375" s="16">
        <f t="shared" si="49"/>
        <v>-9.0171325518485117E-4</v>
      </c>
    </row>
    <row r="376" spans="1:8" x14ac:dyDescent="0.2">
      <c r="A376" s="13"/>
      <c r="B376" s="14" t="s">
        <v>352</v>
      </c>
      <c r="C376" s="15">
        <v>0</v>
      </c>
      <c r="D376" s="15">
        <v>14</v>
      </c>
      <c r="E376" s="16" t="str">
        <f t="shared" si="47"/>
        <v/>
      </c>
      <c r="F376" s="16">
        <f t="shared" si="48"/>
        <v>8.8945362134688691E-3</v>
      </c>
      <c r="G376" s="16">
        <f t="shared" si="50"/>
        <v>1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1</v>
      </c>
      <c r="E378" s="16" t="str">
        <f t="shared" si="47"/>
        <v/>
      </c>
      <c r="F378" s="16">
        <f t="shared" si="48"/>
        <v>6.3532401524777639E-4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3</v>
      </c>
      <c r="E379" s="16" t="str">
        <f t="shared" si="47"/>
        <v/>
      </c>
      <c r="F379" s="16">
        <f t="shared" si="48"/>
        <v>1.9059720457433292E-3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3</v>
      </c>
      <c r="E380" s="16" t="str">
        <f t="shared" si="47"/>
        <v/>
      </c>
      <c r="F380" s="16">
        <f t="shared" si="48"/>
        <v>1.9059720457433292E-3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2</v>
      </c>
      <c r="D382" s="15">
        <v>0</v>
      </c>
      <c r="E382" s="16">
        <f t="shared" si="47"/>
        <v>1.8034265103697023E-3</v>
      </c>
      <c r="F382" s="16" t="str">
        <f t="shared" si="48"/>
        <v/>
      </c>
      <c r="G382" s="16">
        <f t="shared" si="50"/>
        <v>-1</v>
      </c>
      <c r="H382" s="16">
        <f t="shared" si="49"/>
        <v>-1.8034265103697023E-3</v>
      </c>
    </row>
    <row r="383" spans="1:8" ht="25.5" x14ac:dyDescent="0.2">
      <c r="A383" s="13"/>
      <c r="B383" s="14" t="s">
        <v>359</v>
      </c>
      <c r="C383" s="15">
        <v>4</v>
      </c>
      <c r="D383" s="15">
        <v>17</v>
      </c>
      <c r="E383" s="16">
        <f t="shared" si="47"/>
        <v>3.6068530207394047E-3</v>
      </c>
      <c r="F383" s="16">
        <f t="shared" si="48"/>
        <v>1.0800508259212199E-2</v>
      </c>
      <c r="G383" s="16">
        <f t="shared" si="50"/>
        <v>3.25</v>
      </c>
      <c r="H383" s="16">
        <f t="shared" si="49"/>
        <v>1.1722272317403064E-2</v>
      </c>
    </row>
    <row r="384" spans="1:8" x14ac:dyDescent="0.2">
      <c r="A384" s="13"/>
      <c r="B384" s="14" t="s">
        <v>360</v>
      </c>
      <c r="C384" s="15">
        <v>21</v>
      </c>
      <c r="D384" s="15">
        <v>68</v>
      </c>
      <c r="E384" s="16">
        <f t="shared" si="47"/>
        <v>1.8935978358881875E-2</v>
      </c>
      <c r="F384" s="16">
        <f t="shared" si="48"/>
        <v>4.3202033036848796E-2</v>
      </c>
      <c r="G384" s="16">
        <f t="shared" si="50"/>
        <v>2.2380952380952381</v>
      </c>
      <c r="H384" s="16">
        <f t="shared" si="49"/>
        <v>4.2380522993688004E-2</v>
      </c>
    </row>
    <row r="385" spans="1:8" x14ac:dyDescent="0.2">
      <c r="A385" s="13"/>
      <c r="B385" s="14" t="s">
        <v>361</v>
      </c>
      <c r="C385" s="15">
        <v>3</v>
      </c>
      <c r="D385" s="15">
        <v>2</v>
      </c>
      <c r="E385" s="16">
        <f t="shared" si="47"/>
        <v>2.7051397655545538E-3</v>
      </c>
      <c r="F385" s="16">
        <f t="shared" si="48"/>
        <v>1.2706480304955528E-3</v>
      </c>
      <c r="G385" s="16">
        <f t="shared" si="50"/>
        <v>-0.33333333333333331</v>
      </c>
      <c r="H385" s="16">
        <f t="shared" si="49"/>
        <v>-9.0171325518485128E-4</v>
      </c>
    </row>
    <row r="386" spans="1:8" x14ac:dyDescent="0.2">
      <c r="A386" s="13"/>
      <c r="B386" s="14" t="s">
        <v>362</v>
      </c>
      <c r="C386" s="15">
        <v>0</v>
      </c>
      <c r="D386" s="15">
        <v>11</v>
      </c>
      <c r="E386" s="16" t="str">
        <f t="shared" si="47"/>
        <v/>
      </c>
      <c r="F386" s="16">
        <f t="shared" si="48"/>
        <v>6.9885641677255401E-3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6.3532401524777639E-4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2</v>
      </c>
      <c r="D388" s="15">
        <v>9</v>
      </c>
      <c r="E388" s="16">
        <f t="shared" si="47"/>
        <v>1.8034265103697023E-3</v>
      </c>
      <c r="F388" s="16">
        <f t="shared" si="48"/>
        <v>5.7179161372299869E-3</v>
      </c>
      <c r="G388" s="16">
        <f t="shared" si="50"/>
        <v>3.5</v>
      </c>
      <c r="H388" s="16">
        <f t="shared" si="49"/>
        <v>6.3119927862939585E-3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1</v>
      </c>
      <c r="E391" s="16" t="str">
        <f t="shared" si="47"/>
        <v/>
      </c>
      <c r="F391" s="16">
        <f t="shared" si="48"/>
        <v>6.3532401524777639E-4</v>
      </c>
      <c r="G391" s="16">
        <f t="shared" si="50"/>
        <v>1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81</v>
      </c>
      <c r="D395" s="15">
        <v>73</v>
      </c>
      <c r="E395" s="16">
        <f t="shared" si="47"/>
        <v>7.3038773669972953E-2</v>
      </c>
      <c r="F395" s="16">
        <f t="shared" si="48"/>
        <v>4.6378653113087677E-2</v>
      </c>
      <c r="G395" s="16">
        <f t="shared" si="50"/>
        <v>-9.8765432098765427E-2</v>
      </c>
      <c r="H395" s="16">
        <f t="shared" si="49"/>
        <v>-7.2137060414788094E-3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2</v>
      </c>
      <c r="E396" s="16" t="str">
        <f t="shared" si="47"/>
        <v/>
      </c>
      <c r="F396" s="16">
        <f t="shared" si="48"/>
        <v>1.2706480304955528E-3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28</v>
      </c>
      <c r="D397" s="15">
        <v>10</v>
      </c>
      <c r="E397" s="16">
        <f t="shared" si="47"/>
        <v>2.5247971145175834E-2</v>
      </c>
      <c r="F397" s="16">
        <f t="shared" si="48"/>
        <v>6.3532401524777635E-3</v>
      </c>
      <c r="G397" s="16">
        <f t="shared" si="50"/>
        <v>-0.6428571428571429</v>
      </c>
      <c r="H397" s="16">
        <f t="shared" si="49"/>
        <v>-1.6230838593327322E-2</v>
      </c>
    </row>
    <row r="398" spans="1:8" x14ac:dyDescent="0.2">
      <c r="A398" s="13"/>
      <c r="B398" s="14" t="s">
        <v>374</v>
      </c>
      <c r="C398" s="15">
        <v>37</v>
      </c>
      <c r="D398" s="15">
        <v>17</v>
      </c>
      <c r="E398" s="16">
        <f t="shared" si="47"/>
        <v>3.3363390441839495E-2</v>
      </c>
      <c r="F398" s="16">
        <f t="shared" si="48"/>
        <v>1.0800508259212199E-2</v>
      </c>
      <c r="G398" s="16">
        <f t="shared" si="50"/>
        <v>-0.54054054054054057</v>
      </c>
      <c r="H398" s="16">
        <f t="shared" si="49"/>
        <v>-1.8034265103697024E-2</v>
      </c>
    </row>
    <row r="399" spans="1:8" x14ac:dyDescent="0.2">
      <c r="A399" s="13"/>
      <c r="B399" s="14" t="s">
        <v>375</v>
      </c>
      <c r="C399" s="15">
        <v>12</v>
      </c>
      <c r="D399" s="15">
        <v>27</v>
      </c>
      <c r="E399" s="16">
        <f t="shared" si="47"/>
        <v>1.0820559062218215E-2</v>
      </c>
      <c r="F399" s="16">
        <f t="shared" si="48"/>
        <v>1.7153748411689963E-2</v>
      </c>
      <c r="G399" s="16">
        <f t="shared" si="50"/>
        <v>1.25</v>
      </c>
      <c r="H399" s="16">
        <f t="shared" si="49"/>
        <v>1.352569882777277E-2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1</v>
      </c>
      <c r="E401" s="16" t="str">
        <f t="shared" si="47"/>
        <v/>
      </c>
      <c r="F401" s="16">
        <f t="shared" si="48"/>
        <v>6.3532401524777639E-4</v>
      </c>
      <c r="G401" s="16">
        <f t="shared" si="50"/>
        <v>1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5</v>
      </c>
      <c r="D403" s="15">
        <v>4</v>
      </c>
      <c r="E403" s="16">
        <f t="shared" si="47"/>
        <v>4.508566275924256E-3</v>
      </c>
      <c r="F403" s="16">
        <f t="shared" si="48"/>
        <v>2.5412960609911056E-3</v>
      </c>
      <c r="G403" s="16">
        <f t="shared" si="50"/>
        <v>-0.2</v>
      </c>
      <c r="H403" s="16">
        <f t="shared" si="49"/>
        <v>-9.0171325518485128E-4</v>
      </c>
    </row>
    <row r="404" spans="1:8" x14ac:dyDescent="0.2">
      <c r="A404" s="13"/>
      <c r="B404" s="14" t="s">
        <v>380</v>
      </c>
      <c r="C404" s="15">
        <v>0</v>
      </c>
      <c r="D404" s="15">
        <v>11</v>
      </c>
      <c r="E404" s="16" t="str">
        <f t="shared" si="47"/>
        <v/>
      </c>
      <c r="F404" s="16">
        <f t="shared" si="48"/>
        <v>6.9885641677255401E-3</v>
      </c>
      <c r="G404" s="16">
        <f t="shared" si="50"/>
        <v>1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1</v>
      </c>
      <c r="D405" s="15">
        <v>0</v>
      </c>
      <c r="E405" s="16">
        <f t="shared" si="47"/>
        <v>9.0171325518485117E-4</v>
      </c>
      <c r="F405" s="16" t="str">
        <f t="shared" si="48"/>
        <v/>
      </c>
      <c r="G405" s="16">
        <f t="shared" si="50"/>
        <v>-1</v>
      </c>
      <c r="H405" s="16">
        <f t="shared" si="49"/>
        <v>-9.0171325518485117E-4</v>
      </c>
    </row>
    <row r="406" spans="1:8" x14ac:dyDescent="0.2">
      <c r="A406" s="13"/>
      <c r="B406" s="14" t="s">
        <v>382</v>
      </c>
      <c r="C406" s="15">
        <v>2</v>
      </c>
      <c r="D406" s="15">
        <v>0</v>
      </c>
      <c r="E406" s="16">
        <f t="shared" si="47"/>
        <v>1.8034265103697023E-3</v>
      </c>
      <c r="F406" s="16" t="str">
        <f t="shared" si="48"/>
        <v/>
      </c>
      <c r="G406" s="16">
        <f t="shared" si="50"/>
        <v>-1</v>
      </c>
      <c r="H406" s="16">
        <f t="shared" si="49"/>
        <v>-1.8034265103697023E-3</v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2</v>
      </c>
      <c r="E408" s="16" t="str">
        <f t="shared" si="47"/>
        <v/>
      </c>
      <c r="F408" s="16">
        <f t="shared" si="48"/>
        <v>1.2706480304955528E-3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7</v>
      </c>
      <c r="D409" s="15">
        <v>4</v>
      </c>
      <c r="E409" s="16">
        <f t="shared" si="47"/>
        <v>6.3119927862939585E-3</v>
      </c>
      <c r="F409" s="16">
        <f t="shared" si="48"/>
        <v>2.5412960609911056E-3</v>
      </c>
      <c r="G409" s="16">
        <f t="shared" si="50"/>
        <v>-0.42857142857142855</v>
      </c>
      <c r="H409" s="16">
        <f t="shared" si="49"/>
        <v>-2.7051397655545534E-3</v>
      </c>
    </row>
    <row r="410" spans="1:8" x14ac:dyDescent="0.2">
      <c r="A410" s="13"/>
      <c r="B410" s="14" t="s">
        <v>386</v>
      </c>
      <c r="C410" s="15">
        <v>26</v>
      </c>
      <c r="D410" s="15">
        <v>18</v>
      </c>
      <c r="E410" s="16">
        <f t="shared" si="47"/>
        <v>2.3444544634806132E-2</v>
      </c>
      <c r="F410" s="16">
        <f t="shared" si="48"/>
        <v>1.1435832274459974E-2</v>
      </c>
      <c r="G410" s="16">
        <f t="shared" si="50"/>
        <v>-0.30769230769230771</v>
      </c>
      <c r="H410" s="16">
        <f t="shared" si="49"/>
        <v>-7.2137060414788103E-3</v>
      </c>
    </row>
    <row r="411" spans="1:8" x14ac:dyDescent="0.2">
      <c r="A411" s="13"/>
      <c r="B411" s="14" t="s">
        <v>387</v>
      </c>
      <c r="C411" s="15">
        <v>1</v>
      </c>
      <c r="D411" s="15">
        <v>3</v>
      </c>
      <c r="E411" s="16">
        <f t="shared" si="47"/>
        <v>9.0171325518485117E-4</v>
      </c>
      <c r="F411" s="16">
        <f t="shared" si="48"/>
        <v>1.9059720457433292E-3</v>
      </c>
      <c r="G411" s="16">
        <f t="shared" si="50"/>
        <v>2</v>
      </c>
      <c r="H411" s="16">
        <f t="shared" si="49"/>
        <v>1.8034265103697023E-3</v>
      </c>
    </row>
    <row r="412" spans="1:8" x14ac:dyDescent="0.2">
      <c r="A412" s="13"/>
      <c r="B412" s="14" t="s">
        <v>388</v>
      </c>
      <c r="C412" s="15">
        <v>11</v>
      </c>
      <c r="D412" s="15">
        <v>4</v>
      </c>
      <c r="E412" s="16">
        <f t="shared" si="47"/>
        <v>9.9188458070333628E-3</v>
      </c>
      <c r="F412" s="16">
        <f t="shared" si="48"/>
        <v>2.5412960609911056E-3</v>
      </c>
      <c r="G412" s="16">
        <f t="shared" si="50"/>
        <v>-0.63636363636363635</v>
      </c>
      <c r="H412" s="16">
        <f t="shared" si="49"/>
        <v>-6.3119927862939577E-3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100</v>
      </c>
      <c r="D420" s="15">
        <v>48</v>
      </c>
      <c r="E420" s="16">
        <f t="shared" si="51"/>
        <v>9.0171325518485126E-2</v>
      </c>
      <c r="F420" s="16">
        <f t="shared" si="52"/>
        <v>3.0495552731893267E-2</v>
      </c>
      <c r="G420" s="16">
        <f t="shared" si="54"/>
        <v>-0.52</v>
      </c>
      <c r="H420" s="16">
        <f t="shared" si="53"/>
        <v>-4.6889089269612265E-2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1</v>
      </c>
      <c r="E423" s="16" t="str">
        <f t="shared" si="51"/>
        <v/>
      </c>
      <c r="F423" s="16">
        <f t="shared" si="52"/>
        <v>6.3532401524777639E-4</v>
      </c>
      <c r="G423" s="16">
        <f t="shared" si="54"/>
        <v>1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5</v>
      </c>
      <c r="D424" s="15">
        <v>0</v>
      </c>
      <c r="E424" s="16">
        <f t="shared" si="51"/>
        <v>4.508566275924256E-3</v>
      </c>
      <c r="F424" s="16" t="str">
        <f t="shared" si="52"/>
        <v/>
      </c>
      <c r="G424" s="16">
        <f t="shared" si="54"/>
        <v>-1</v>
      </c>
      <c r="H424" s="16">
        <f t="shared" si="53"/>
        <v>-4.508566275924256E-3</v>
      </c>
    </row>
    <row r="425" spans="1:8" x14ac:dyDescent="0.2">
      <c r="A425" s="13"/>
      <c r="B425" s="14" t="s">
        <v>401</v>
      </c>
      <c r="C425" s="15">
        <v>0</v>
      </c>
      <c r="D425" s="15">
        <v>1</v>
      </c>
      <c r="E425" s="16" t="str">
        <f t="shared" si="51"/>
        <v/>
      </c>
      <c r="F425" s="16">
        <f t="shared" si="52"/>
        <v>6.3532401524777639E-4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</v>
      </c>
      <c r="D428" s="15">
        <v>1</v>
      </c>
      <c r="E428" s="16">
        <f t="shared" si="51"/>
        <v>9.0171325518485117E-4</v>
      </c>
      <c r="F428" s="16">
        <f t="shared" si="52"/>
        <v>6.3532401524777639E-4</v>
      </c>
      <c r="G428" s="16">
        <f t="shared" si="54"/>
        <v>0</v>
      </c>
      <c r="H428" s="16">
        <f t="shared" si="53"/>
        <v>0</v>
      </c>
    </row>
    <row r="429" spans="1:8" x14ac:dyDescent="0.2">
      <c r="A429" s="13"/>
      <c r="B429" s="14" t="s">
        <v>405</v>
      </c>
      <c r="C429" s="15">
        <v>0</v>
      </c>
      <c r="D429" s="15">
        <v>1</v>
      </c>
      <c r="E429" s="16" t="str">
        <f t="shared" si="51"/>
        <v/>
      </c>
      <c r="F429" s="16">
        <f t="shared" si="52"/>
        <v>6.3532401524777639E-4</v>
      </c>
      <c r="G429" s="16">
        <f t="shared" si="54"/>
        <v>1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148</v>
      </c>
      <c r="D432" s="15">
        <v>83</v>
      </c>
      <c r="E432" s="16">
        <f t="shared" si="51"/>
        <v>0.13345356176735798</v>
      </c>
      <c r="F432" s="16">
        <f t="shared" si="52"/>
        <v>5.273189326556544E-2</v>
      </c>
      <c r="G432" s="16">
        <f t="shared" si="54"/>
        <v>-0.4391891891891892</v>
      </c>
      <c r="H432" s="16">
        <f t="shared" si="53"/>
        <v>-5.8611361587015333E-2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12</v>
      </c>
      <c r="D434" s="15">
        <v>6</v>
      </c>
      <c r="E434" s="16">
        <f t="shared" si="51"/>
        <v>1.0820559062218215E-2</v>
      </c>
      <c r="F434" s="16">
        <f t="shared" si="52"/>
        <v>3.8119440914866584E-3</v>
      </c>
      <c r="G434" s="16">
        <f t="shared" si="54"/>
        <v>-0.5</v>
      </c>
      <c r="H434" s="16">
        <f t="shared" si="53"/>
        <v>-5.4102795311091077E-3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27</v>
      </c>
      <c r="E439" s="16" t="str">
        <f t="shared" si="51"/>
        <v/>
      </c>
      <c r="F439" s="16">
        <f t="shared" si="52"/>
        <v>1.7153748411689963E-2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13</v>
      </c>
      <c r="D441" s="15">
        <v>15</v>
      </c>
      <c r="E441" s="16">
        <f t="shared" si="51"/>
        <v>1.1722272317403066E-2</v>
      </c>
      <c r="F441" s="16">
        <f t="shared" si="52"/>
        <v>9.5298602287166457E-3</v>
      </c>
      <c r="G441" s="16">
        <f t="shared" si="54"/>
        <v>0.15384615384615385</v>
      </c>
      <c r="H441" s="16">
        <f t="shared" si="53"/>
        <v>1.8034265103697026E-3</v>
      </c>
    </row>
    <row r="442" spans="1:8" x14ac:dyDescent="0.2">
      <c r="A442" s="13"/>
      <c r="B442" s="14" t="s">
        <v>418</v>
      </c>
      <c r="C442" s="15">
        <v>1</v>
      </c>
      <c r="D442" s="15">
        <v>1</v>
      </c>
      <c r="E442" s="16">
        <f t="shared" si="51"/>
        <v>9.0171325518485117E-4</v>
      </c>
      <c r="F442" s="16">
        <f t="shared" si="52"/>
        <v>6.3532401524777639E-4</v>
      </c>
      <c r="G442" s="16">
        <f t="shared" si="54"/>
        <v>0</v>
      </c>
      <c r="H442" s="16">
        <f t="shared" si="53"/>
        <v>0</v>
      </c>
    </row>
    <row r="443" spans="1:8" x14ac:dyDescent="0.2">
      <c r="A443" s="13"/>
      <c r="B443" s="14" t="s">
        <v>419</v>
      </c>
      <c r="C443" s="15">
        <v>0</v>
      </c>
      <c r="D443" s="15">
        <v>44</v>
      </c>
      <c r="E443" s="16" t="str">
        <f t="shared" si="51"/>
        <v/>
      </c>
      <c r="F443" s="16">
        <f t="shared" si="52"/>
        <v>2.795425667090216E-2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1</v>
      </c>
      <c r="D445" s="15">
        <v>19</v>
      </c>
      <c r="E445" s="16">
        <f t="shared" si="51"/>
        <v>9.0171325518485117E-4</v>
      </c>
      <c r="F445" s="16">
        <f t="shared" si="52"/>
        <v>1.207115628970775E-2</v>
      </c>
      <c r="G445" s="16">
        <f t="shared" si="54"/>
        <v>18</v>
      </c>
      <c r="H445" s="16">
        <f t="shared" si="53"/>
        <v>1.6230838593327322E-2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1</v>
      </c>
      <c r="D453" s="15">
        <v>0</v>
      </c>
      <c r="E453" s="16">
        <f t="shared" si="51"/>
        <v>9.0171325518485117E-4</v>
      </c>
      <c r="F453" s="16" t="str">
        <f t="shared" si="52"/>
        <v/>
      </c>
      <c r="G453" s="16">
        <f t="shared" si="54"/>
        <v>-1</v>
      </c>
      <c r="H453" s="16">
        <f t="shared" si="53"/>
        <v>-9.0171325518485117E-4</v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3</v>
      </c>
      <c r="E455" s="16" t="str">
        <f t="shared" si="51"/>
        <v/>
      </c>
      <c r="F455" s="16">
        <f t="shared" si="52"/>
        <v>1.9059720457433292E-3</v>
      </c>
      <c r="G455" s="16">
        <f t="shared" si="54"/>
        <v>1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3</v>
      </c>
      <c r="D456" s="15">
        <v>8</v>
      </c>
      <c r="E456" s="16">
        <f t="shared" si="51"/>
        <v>2.7051397655545538E-3</v>
      </c>
      <c r="F456" s="16">
        <f t="shared" si="52"/>
        <v>5.0825921219822112E-3</v>
      </c>
      <c r="G456" s="16">
        <f t="shared" si="54"/>
        <v>1.6666666666666667</v>
      </c>
      <c r="H456" s="16">
        <f t="shared" si="53"/>
        <v>4.5085662759242568E-3</v>
      </c>
    </row>
    <row r="457" spans="1:8" x14ac:dyDescent="0.2">
      <c r="A457" s="13"/>
      <c r="B457" s="14" t="s">
        <v>433</v>
      </c>
      <c r="C457" s="15">
        <v>20</v>
      </c>
      <c r="D457" s="15">
        <v>2</v>
      </c>
      <c r="E457" s="16">
        <f t="shared" si="51"/>
        <v>1.8034265103697024E-2</v>
      </c>
      <c r="F457" s="16">
        <f t="shared" si="52"/>
        <v>1.2706480304955528E-3</v>
      </c>
      <c r="G457" s="16">
        <f t="shared" si="54"/>
        <v>-0.9</v>
      </c>
      <c r="H457" s="16">
        <f t="shared" si="53"/>
        <v>-1.6230838593327322E-2</v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1</v>
      </c>
      <c r="E459" s="16" t="str">
        <f t="shared" si="51"/>
        <v/>
      </c>
      <c r="F459" s="16">
        <f t="shared" si="52"/>
        <v>6.3532401524777639E-4</v>
      </c>
      <c r="G459" s="16">
        <f t="shared" si="54"/>
        <v>1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1</v>
      </c>
      <c r="D461" s="15">
        <v>0</v>
      </c>
      <c r="E461" s="16">
        <f t="shared" si="51"/>
        <v>9.0171325518485117E-4</v>
      </c>
      <c r="F461" s="16" t="str">
        <f t="shared" si="52"/>
        <v/>
      </c>
      <c r="G461" s="16">
        <f t="shared" si="54"/>
        <v>-1</v>
      </c>
      <c r="H461" s="16">
        <f t="shared" si="53"/>
        <v>-9.0171325518485117E-4</v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1</v>
      </c>
      <c r="D463" s="15">
        <v>3</v>
      </c>
      <c r="E463" s="16">
        <f t="shared" si="51"/>
        <v>9.0171325518485117E-4</v>
      </c>
      <c r="F463" s="16">
        <f t="shared" si="52"/>
        <v>1.9059720457433292E-3</v>
      </c>
      <c r="G463" s="16">
        <f t="shared" si="54"/>
        <v>2</v>
      </c>
      <c r="H463" s="16">
        <f t="shared" si="53"/>
        <v>1.8034265103697023E-3</v>
      </c>
    </row>
    <row r="464" spans="1:8" x14ac:dyDescent="0.2">
      <c r="A464" s="13"/>
      <c r="B464" s="14" t="s">
        <v>440</v>
      </c>
      <c r="C464" s="15">
        <v>2</v>
      </c>
      <c r="D464" s="15">
        <v>0</v>
      </c>
      <c r="E464" s="16">
        <f t="shared" si="51"/>
        <v>1.8034265103697023E-3</v>
      </c>
      <c r="F464" s="16" t="str">
        <f t="shared" si="52"/>
        <v/>
      </c>
      <c r="G464" s="16">
        <f t="shared" si="54"/>
        <v>-1</v>
      </c>
      <c r="H464" s="16">
        <f t="shared" si="53"/>
        <v>-1.8034265103697023E-3</v>
      </c>
    </row>
    <row r="465" spans="1:8" x14ac:dyDescent="0.2">
      <c r="A465" s="13"/>
      <c r="B465" s="14" t="s">
        <v>441</v>
      </c>
      <c r="C465" s="15">
        <v>3</v>
      </c>
      <c r="D465" s="15">
        <v>17</v>
      </c>
      <c r="E465" s="16">
        <f t="shared" si="51"/>
        <v>2.7051397655545538E-3</v>
      </c>
      <c r="F465" s="16">
        <f t="shared" si="52"/>
        <v>1.0800508259212199E-2</v>
      </c>
      <c r="G465" s="16">
        <f t="shared" si="54"/>
        <v>4.666666666666667</v>
      </c>
      <c r="H465" s="16">
        <f t="shared" si="53"/>
        <v>1.2623985572587919E-2</v>
      </c>
    </row>
    <row r="466" spans="1:8" x14ac:dyDescent="0.2">
      <c r="A466" s="13"/>
      <c r="B466" s="14" t="s">
        <v>442</v>
      </c>
      <c r="C466" s="15">
        <v>3</v>
      </c>
      <c r="D466" s="15">
        <v>0</v>
      </c>
      <c r="E466" s="16">
        <f t="shared" si="51"/>
        <v>2.7051397655545538E-3</v>
      </c>
      <c r="F466" s="16" t="str">
        <f t="shared" si="52"/>
        <v/>
      </c>
      <c r="G466" s="16">
        <f t="shared" si="54"/>
        <v>-1</v>
      </c>
      <c r="H466" s="16">
        <f t="shared" si="53"/>
        <v>-2.7051397655545538E-3</v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2</v>
      </c>
      <c r="E468" s="16" t="str">
        <f t="shared" si="51"/>
        <v/>
      </c>
      <c r="F468" s="16">
        <f t="shared" si="52"/>
        <v>1.2706480304955528E-3</v>
      </c>
      <c r="G468" s="16">
        <f t="shared" si="54"/>
        <v>1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2</v>
      </c>
      <c r="E469" s="16" t="str">
        <f t="shared" si="51"/>
        <v/>
      </c>
      <c r="F469" s="16">
        <f t="shared" si="52"/>
        <v>1.2706480304955528E-3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65</v>
      </c>
      <c r="D471" s="15">
        <v>65</v>
      </c>
      <c r="E471" s="16">
        <f t="shared" si="51"/>
        <v>5.8611361587015326E-2</v>
      </c>
      <c r="F471" s="16">
        <f t="shared" si="52"/>
        <v>4.1296060991105464E-2</v>
      </c>
      <c r="G471" s="16">
        <f t="shared" si="54"/>
        <v>0</v>
      </c>
      <c r="H471" s="16">
        <f t="shared" si="53"/>
        <v>0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1</v>
      </c>
      <c r="D476" s="15">
        <v>4</v>
      </c>
      <c r="E476" s="16">
        <f t="shared" si="51"/>
        <v>9.0171325518485117E-4</v>
      </c>
      <c r="F476" s="16">
        <f t="shared" si="52"/>
        <v>2.5412960609911056E-3</v>
      </c>
      <c r="G476" s="16">
        <f t="shared" si="54"/>
        <v>3</v>
      </c>
      <c r="H476" s="16">
        <f t="shared" si="53"/>
        <v>2.7051397655545534E-3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8</v>
      </c>
      <c r="D479" s="15">
        <v>7</v>
      </c>
      <c r="E479" s="16">
        <f t="shared" si="55"/>
        <v>7.2137060414788094E-3</v>
      </c>
      <c r="F479" s="16">
        <f t="shared" si="56"/>
        <v>4.4472681067344345E-3</v>
      </c>
      <c r="G479" s="16">
        <f t="shared" si="58"/>
        <v>-0.125</v>
      </c>
      <c r="H479" s="16">
        <f t="shared" si="57"/>
        <v>-9.0171325518485117E-4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1</v>
      </c>
      <c r="D481" s="15">
        <v>3</v>
      </c>
      <c r="E481" s="16">
        <f t="shared" si="55"/>
        <v>9.0171325518485117E-4</v>
      </c>
      <c r="F481" s="16">
        <f t="shared" si="56"/>
        <v>1.9059720457433292E-3</v>
      </c>
      <c r="G481" s="16">
        <f t="shared" si="58"/>
        <v>2</v>
      </c>
      <c r="H481" s="16">
        <f t="shared" si="57"/>
        <v>1.8034265103697023E-3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5</v>
      </c>
      <c r="E483" s="16" t="str">
        <f t="shared" si="55"/>
        <v/>
      </c>
      <c r="F483" s="16">
        <f t="shared" si="56"/>
        <v>3.1766200762388818E-3</v>
      </c>
      <c r="G483" s="16">
        <f t="shared" si="58"/>
        <v>1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5</v>
      </c>
      <c r="D484" s="15">
        <v>18</v>
      </c>
      <c r="E484" s="16">
        <f t="shared" si="55"/>
        <v>4.508566275924256E-3</v>
      </c>
      <c r="F484" s="16">
        <f t="shared" si="56"/>
        <v>1.1435832274459974E-2</v>
      </c>
      <c r="G484" s="16">
        <f t="shared" si="58"/>
        <v>2.6</v>
      </c>
      <c r="H484" s="16">
        <f t="shared" si="57"/>
        <v>1.1722272317403066E-2</v>
      </c>
    </row>
    <row r="485" spans="1:8" x14ac:dyDescent="0.2">
      <c r="A485" s="13"/>
      <c r="B485" s="14" t="s">
        <v>461</v>
      </c>
      <c r="C485" s="15">
        <v>0</v>
      </c>
      <c r="D485" s="15">
        <v>2</v>
      </c>
      <c r="E485" s="16" t="str">
        <f t="shared" si="55"/>
        <v/>
      </c>
      <c r="F485" s="16">
        <f t="shared" si="56"/>
        <v>1.2706480304955528E-3</v>
      </c>
      <c r="G485" s="16">
        <f t="shared" si="58"/>
        <v>1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10</v>
      </c>
      <c r="D486" s="15">
        <v>5</v>
      </c>
      <c r="E486" s="16">
        <f t="shared" si="55"/>
        <v>9.017132551848512E-3</v>
      </c>
      <c r="F486" s="16">
        <f t="shared" si="56"/>
        <v>3.1766200762388818E-3</v>
      </c>
      <c r="G486" s="16">
        <f t="shared" si="58"/>
        <v>-0.5</v>
      </c>
      <c r="H486" s="16">
        <f t="shared" si="57"/>
        <v>-4.508566275924256E-3</v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1</v>
      </c>
      <c r="D488" s="15">
        <v>0</v>
      </c>
      <c r="E488" s="16">
        <f t="shared" si="55"/>
        <v>9.0171325518485117E-4</v>
      </c>
      <c r="F488" s="16" t="str">
        <f t="shared" si="56"/>
        <v/>
      </c>
      <c r="G488" s="16">
        <f t="shared" si="58"/>
        <v>-1</v>
      </c>
      <c r="H488" s="16">
        <f t="shared" si="57"/>
        <v>-9.0171325518485117E-4</v>
      </c>
    </row>
    <row r="489" spans="1:8" x14ac:dyDescent="0.2">
      <c r="A489" s="13"/>
      <c r="B489" s="14" t="s">
        <v>465</v>
      </c>
      <c r="C489" s="15">
        <v>11</v>
      </c>
      <c r="D489" s="15">
        <v>6</v>
      </c>
      <c r="E489" s="16">
        <f t="shared" si="55"/>
        <v>9.9188458070333628E-3</v>
      </c>
      <c r="F489" s="16">
        <f t="shared" si="56"/>
        <v>3.8119440914866584E-3</v>
      </c>
      <c r="G489" s="16">
        <f t="shared" si="58"/>
        <v>-0.45454545454545453</v>
      </c>
      <c r="H489" s="16">
        <f t="shared" si="57"/>
        <v>-4.508566275924256E-3</v>
      </c>
    </row>
    <row r="490" spans="1:8" x14ac:dyDescent="0.2">
      <c r="A490" s="13"/>
      <c r="B490" s="14" t="s">
        <v>466</v>
      </c>
      <c r="C490" s="15">
        <v>1</v>
      </c>
      <c r="D490" s="15">
        <v>7</v>
      </c>
      <c r="E490" s="16">
        <f t="shared" si="55"/>
        <v>9.0171325518485117E-4</v>
      </c>
      <c r="F490" s="16">
        <f t="shared" si="56"/>
        <v>4.4472681067344345E-3</v>
      </c>
      <c r="G490" s="16">
        <f t="shared" si="58"/>
        <v>6</v>
      </c>
      <c r="H490" s="16">
        <f t="shared" si="57"/>
        <v>5.4102795311091068E-3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1</v>
      </c>
      <c r="E495" s="16" t="str">
        <f t="shared" si="55"/>
        <v/>
      </c>
      <c r="F495" s="16">
        <f t="shared" si="56"/>
        <v>6.3532401524777639E-4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1</v>
      </c>
      <c r="D497" s="15">
        <v>0</v>
      </c>
      <c r="E497" s="16">
        <f t="shared" si="55"/>
        <v>9.0171325518485117E-4</v>
      </c>
      <c r="F497" s="16" t="str">
        <f t="shared" si="56"/>
        <v/>
      </c>
      <c r="G497" s="16">
        <f t="shared" si="58"/>
        <v>-1</v>
      </c>
      <c r="H497" s="16">
        <f t="shared" si="57"/>
        <v>-9.0171325518485117E-4</v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7</v>
      </c>
      <c r="E500" s="16" t="str">
        <f t="shared" si="55"/>
        <v/>
      </c>
      <c r="F500" s="16">
        <f t="shared" si="56"/>
        <v>4.4472681067344345E-3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2</v>
      </c>
      <c r="D510" s="15">
        <v>4</v>
      </c>
      <c r="E510" s="16">
        <f t="shared" si="55"/>
        <v>1.8034265103697023E-3</v>
      </c>
      <c r="F510" s="16">
        <f t="shared" si="56"/>
        <v>2.5412960609911056E-3</v>
      </c>
      <c r="G510" s="16">
        <f t="shared" si="58"/>
        <v>1</v>
      </c>
      <c r="H510" s="16">
        <f t="shared" si="57"/>
        <v>1.8034265103697023E-3</v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1</v>
      </c>
      <c r="E514" s="16" t="str">
        <f t="shared" si="55"/>
        <v/>
      </c>
      <c r="F514" s="16">
        <f t="shared" si="56"/>
        <v>6.3532401524777639E-4</v>
      </c>
      <c r="G514" s="16">
        <f t="shared" si="58"/>
        <v>1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56</v>
      </c>
      <c r="D515" s="15">
        <v>0</v>
      </c>
      <c r="E515" s="16">
        <f t="shared" si="55"/>
        <v>5.0495942290351668E-2</v>
      </c>
      <c r="F515" s="16" t="str">
        <f t="shared" si="56"/>
        <v/>
      </c>
      <c r="G515" s="16">
        <f t="shared" si="58"/>
        <v>-1</v>
      </c>
      <c r="H515" s="16">
        <f t="shared" si="57"/>
        <v>-5.0495942290351668E-2</v>
      </c>
    </row>
    <row r="516" spans="1:8" x14ac:dyDescent="0.2">
      <c r="A516" s="13"/>
      <c r="B516" s="14" t="s">
        <v>492</v>
      </c>
      <c r="C516" s="15">
        <v>5</v>
      </c>
      <c r="D516" s="15">
        <v>2</v>
      </c>
      <c r="E516" s="16">
        <f t="shared" si="55"/>
        <v>4.508566275924256E-3</v>
      </c>
      <c r="F516" s="16">
        <f t="shared" si="56"/>
        <v>1.2706480304955528E-3</v>
      </c>
      <c r="G516" s="16">
        <f t="shared" si="58"/>
        <v>-0.6</v>
      </c>
      <c r="H516" s="16">
        <f t="shared" si="57"/>
        <v>-2.7051397655545534E-3</v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1</v>
      </c>
      <c r="E524" s="16" t="str">
        <f t="shared" si="55"/>
        <v/>
      </c>
      <c r="F524" s="16">
        <f t="shared" si="56"/>
        <v>6.3532401524777639E-4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1</v>
      </c>
      <c r="D532" s="15">
        <v>0</v>
      </c>
      <c r="E532" s="16">
        <f t="shared" si="55"/>
        <v>9.0171325518485117E-4</v>
      </c>
      <c r="F532" s="16" t="str">
        <f t="shared" si="56"/>
        <v/>
      </c>
      <c r="G532" s="16">
        <f t="shared" si="58"/>
        <v>-1</v>
      </c>
      <c r="H532" s="16">
        <f t="shared" si="57"/>
        <v>-9.0171325518485117E-4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1</v>
      </c>
      <c r="E534" s="16" t="str">
        <f t="shared" si="55"/>
        <v/>
      </c>
      <c r="F534" s="16">
        <f t="shared" si="56"/>
        <v>6.3532401524777639E-4</v>
      </c>
      <c r="G534" s="16">
        <f t="shared" si="58"/>
        <v>1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22</v>
      </c>
      <c r="D535" s="15">
        <v>9</v>
      </c>
      <c r="E535" s="16">
        <f t="shared" si="55"/>
        <v>1.9837691614066726E-2</v>
      </c>
      <c r="F535" s="16">
        <f t="shared" si="56"/>
        <v>5.7179161372299869E-3</v>
      </c>
      <c r="G535" s="16">
        <f t="shared" si="58"/>
        <v>-0.59090909090909094</v>
      </c>
      <c r="H535" s="16">
        <f t="shared" si="57"/>
        <v>-1.1722272317403066E-2</v>
      </c>
    </row>
    <row r="536" spans="1:8" ht="25.5" x14ac:dyDescent="0.2">
      <c r="A536" s="13"/>
      <c r="B536" s="14" t="s">
        <v>512</v>
      </c>
      <c r="C536" s="15">
        <v>1</v>
      </c>
      <c r="D536" s="15">
        <v>0</v>
      </c>
      <c r="E536" s="16">
        <f t="shared" si="55"/>
        <v>9.0171325518485117E-4</v>
      </c>
      <c r="F536" s="16" t="str">
        <f t="shared" si="56"/>
        <v/>
      </c>
      <c r="G536" s="16">
        <f t="shared" si="58"/>
        <v>-1</v>
      </c>
      <c r="H536" s="16">
        <f t="shared" si="57"/>
        <v>-9.0171325518485117E-4</v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4</v>
      </c>
      <c r="D538" s="15">
        <v>8</v>
      </c>
      <c r="E538" s="16">
        <f t="shared" si="55"/>
        <v>3.6068530207394047E-3</v>
      </c>
      <c r="F538" s="16">
        <f t="shared" si="56"/>
        <v>5.0825921219822112E-3</v>
      </c>
      <c r="G538" s="16">
        <f t="shared" si="58"/>
        <v>1</v>
      </c>
      <c r="H538" s="16">
        <f t="shared" si="57"/>
        <v>3.6068530207394047E-3</v>
      </c>
    </row>
    <row r="539" spans="1:8" x14ac:dyDescent="0.2">
      <c r="A539" s="13"/>
      <c r="B539" s="14" t="s">
        <v>515</v>
      </c>
      <c r="C539" s="15">
        <v>5</v>
      </c>
      <c r="D539" s="15">
        <v>13</v>
      </c>
      <c r="E539" s="16">
        <f t="shared" si="55"/>
        <v>4.508566275924256E-3</v>
      </c>
      <c r="F539" s="16">
        <f t="shared" si="56"/>
        <v>8.2592121982210925E-3</v>
      </c>
      <c r="G539" s="16">
        <f t="shared" si="58"/>
        <v>1.6</v>
      </c>
      <c r="H539" s="16">
        <f t="shared" si="57"/>
        <v>7.2137060414788103E-3</v>
      </c>
    </row>
    <row r="540" spans="1:8" x14ac:dyDescent="0.2">
      <c r="A540" s="13"/>
      <c r="B540" s="14" t="s">
        <v>648</v>
      </c>
      <c r="C540" s="15">
        <v>1</v>
      </c>
      <c r="D540" s="15">
        <v>0</v>
      </c>
      <c r="E540" s="16">
        <f t="shared" si="55"/>
        <v>9.0171325518485117E-4</v>
      </c>
      <c r="F540" s="16" t="str">
        <f t="shared" si="56"/>
        <v/>
      </c>
      <c r="G540" s="16">
        <f t="shared" si="58"/>
        <v>-1</v>
      </c>
      <c r="H540" s="16">
        <f t="shared" si="57"/>
        <v>-9.0171325518485117E-4</v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1</v>
      </c>
      <c r="D548" s="15">
        <v>0</v>
      </c>
      <c r="E548" s="16">
        <f t="shared" si="59"/>
        <v>9.0171325518485117E-4</v>
      </c>
      <c r="F548" s="16" t="str">
        <f t="shared" si="60"/>
        <v/>
      </c>
      <c r="G548" s="16">
        <f t="shared" si="62"/>
        <v>-1</v>
      </c>
      <c r="H548" s="16">
        <f t="shared" si="61"/>
        <v>-9.0171325518485117E-4</v>
      </c>
    </row>
    <row r="549" spans="1:8" ht="25.5" x14ac:dyDescent="0.2">
      <c r="A549" s="13"/>
      <c r="B549" s="14" t="s">
        <v>524</v>
      </c>
      <c r="C549" s="15">
        <v>0</v>
      </c>
      <c r="D549" s="15">
        <v>6</v>
      </c>
      <c r="E549" s="16" t="str">
        <f t="shared" si="59"/>
        <v/>
      </c>
      <c r="F549" s="16">
        <f t="shared" si="60"/>
        <v>3.8119440914866584E-3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1</v>
      </c>
      <c r="E551" s="16" t="str">
        <f t="shared" si="59"/>
        <v/>
      </c>
      <c r="F551" s="16">
        <f t="shared" si="60"/>
        <v>6.3532401524777639E-4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12</v>
      </c>
      <c r="D554" s="15">
        <v>45</v>
      </c>
      <c r="E554" s="16">
        <f t="shared" si="59"/>
        <v>1.0820559062218215E-2</v>
      </c>
      <c r="F554" s="16">
        <f t="shared" si="60"/>
        <v>2.8589580686149935E-2</v>
      </c>
      <c r="G554" s="16">
        <f t="shared" si="62"/>
        <v>2.75</v>
      </c>
      <c r="H554" s="16">
        <f t="shared" si="61"/>
        <v>2.9756537421100092E-2</v>
      </c>
    </row>
    <row r="555" spans="1:8" ht="25.5" x14ac:dyDescent="0.2">
      <c r="A555" s="13"/>
      <c r="B555" s="14" t="s">
        <v>530</v>
      </c>
      <c r="C555" s="15">
        <v>0</v>
      </c>
      <c r="D555" s="15">
        <v>5</v>
      </c>
      <c r="E555" s="16" t="str">
        <f t="shared" si="59"/>
        <v/>
      </c>
      <c r="F555" s="16">
        <f t="shared" si="60"/>
        <v>3.1766200762388818E-3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10</v>
      </c>
      <c r="D556" s="15">
        <v>0</v>
      </c>
      <c r="E556" s="16">
        <f t="shared" si="59"/>
        <v>9.017132551848512E-3</v>
      </c>
      <c r="F556" s="16" t="str">
        <f t="shared" si="60"/>
        <v/>
      </c>
      <c r="G556" s="16">
        <f t="shared" si="62"/>
        <v>-1</v>
      </c>
      <c r="H556" s="16">
        <f t="shared" si="61"/>
        <v>-9.017132551848512E-3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28</v>
      </c>
      <c r="D559" s="15">
        <v>80</v>
      </c>
      <c r="E559" s="16">
        <f t="shared" si="59"/>
        <v>2.5247971145175834E-2</v>
      </c>
      <c r="F559" s="16">
        <f t="shared" si="60"/>
        <v>5.0825921219822108E-2</v>
      </c>
      <c r="G559" s="16">
        <f t="shared" si="62"/>
        <v>1.8571428571428572</v>
      </c>
      <c r="H559" s="16">
        <f t="shared" si="61"/>
        <v>4.6889089269612265E-2</v>
      </c>
    </row>
    <row r="560" spans="1:8" ht="25.5" x14ac:dyDescent="0.2">
      <c r="A560" s="13"/>
      <c r="B560" s="14" t="s">
        <v>535</v>
      </c>
      <c r="C560" s="15">
        <v>18</v>
      </c>
      <c r="D560" s="15">
        <v>1</v>
      </c>
      <c r="E560" s="16">
        <f t="shared" si="59"/>
        <v>1.6230838593327322E-2</v>
      </c>
      <c r="F560" s="16">
        <f t="shared" si="60"/>
        <v>6.3532401524777639E-4</v>
      </c>
      <c r="G560" s="16">
        <f t="shared" si="62"/>
        <v>-0.94444444444444442</v>
      </c>
      <c r="H560" s="16">
        <f t="shared" si="61"/>
        <v>-1.5329125338142471E-2</v>
      </c>
    </row>
    <row r="561" spans="1:8" x14ac:dyDescent="0.2">
      <c r="A561" s="13"/>
      <c r="B561" s="14" t="s">
        <v>536</v>
      </c>
      <c r="C561" s="15">
        <v>56</v>
      </c>
      <c r="D561" s="15">
        <v>28</v>
      </c>
      <c r="E561" s="16">
        <f t="shared" si="59"/>
        <v>5.0495942290351668E-2</v>
      </c>
      <c r="F561" s="16">
        <f t="shared" si="60"/>
        <v>1.7789072426937738E-2</v>
      </c>
      <c r="G561" s="16">
        <f t="shared" si="62"/>
        <v>-0.5</v>
      </c>
      <c r="H561" s="16">
        <f t="shared" si="61"/>
        <v>-2.5247971145175834E-2</v>
      </c>
    </row>
    <row r="562" spans="1:8" x14ac:dyDescent="0.2">
      <c r="A562" s="13"/>
      <c r="B562" s="14" t="s">
        <v>537</v>
      </c>
      <c r="C562" s="15">
        <v>0</v>
      </c>
      <c r="D562" s="15">
        <v>3</v>
      </c>
      <c r="E562" s="16" t="str">
        <f t="shared" si="59"/>
        <v/>
      </c>
      <c r="F562" s="16">
        <f t="shared" si="60"/>
        <v>1.9059720457433292E-3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21</v>
      </c>
      <c r="D568" s="15">
        <v>12</v>
      </c>
      <c r="E568" s="16">
        <f t="shared" si="59"/>
        <v>1.8935978358881875E-2</v>
      </c>
      <c r="F568" s="16">
        <f t="shared" si="60"/>
        <v>7.6238881829733167E-3</v>
      </c>
      <c r="G568" s="16">
        <f t="shared" si="62"/>
        <v>-0.42857142857142855</v>
      </c>
      <c r="H568" s="16">
        <f t="shared" si="61"/>
        <v>-8.1154192966636594E-3</v>
      </c>
    </row>
    <row r="569" spans="1:8" x14ac:dyDescent="0.2">
      <c r="A569" s="13"/>
      <c r="B569" s="14" t="s">
        <v>544</v>
      </c>
      <c r="C569" s="15">
        <v>0</v>
      </c>
      <c r="D569" s="15">
        <v>3</v>
      </c>
      <c r="E569" s="16" t="str">
        <f t="shared" si="59"/>
        <v/>
      </c>
      <c r="F569" s="16">
        <f t="shared" si="60"/>
        <v>1.9059720457433292E-3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589</v>
      </c>
      <c r="D582" s="18">
        <f>SUM(D583:D609)</f>
        <v>427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-0.27504244482173174</v>
      </c>
      <c r="H582" s="19">
        <f t="shared" ref="H582:H609" si="65">+IF(OR(AND(E582=""),(G582="")),"",E582*G582)</f>
        <v>-0.27504244482173174</v>
      </c>
    </row>
    <row r="583" spans="1:8" x14ac:dyDescent="0.2">
      <c r="A583" s="13"/>
      <c r="B583" s="14" t="s">
        <v>552</v>
      </c>
      <c r="C583" s="15">
        <v>0</v>
      </c>
      <c r="D583" s="15">
        <v>7</v>
      </c>
      <c r="E583" s="16" t="str">
        <f t="shared" si="63"/>
        <v/>
      </c>
      <c r="F583" s="16">
        <f t="shared" si="64"/>
        <v>1.6393442622950821E-2</v>
      </c>
      <c r="G583" s="16">
        <f t="shared" ref="G583:G609" si="66">+IF(AND(C583=0,D583=0)," ",IF(C583=0,1,IF(D583=0,-1,(D583-C583)/C583)))</f>
        <v>1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1</v>
      </c>
      <c r="D584" s="15">
        <v>24</v>
      </c>
      <c r="E584" s="16">
        <f t="shared" si="63"/>
        <v>1.697792869269949E-3</v>
      </c>
      <c r="F584" s="16">
        <f t="shared" si="64"/>
        <v>5.6206088992974239E-2</v>
      </c>
      <c r="G584" s="16">
        <f t="shared" si="66"/>
        <v>23</v>
      </c>
      <c r="H584" s="16">
        <f t="shared" si="65"/>
        <v>3.9049235993208829E-2</v>
      </c>
    </row>
    <row r="585" spans="1:8" ht="25.5" x14ac:dyDescent="0.2">
      <c r="A585" s="13"/>
      <c r="B585" s="14" t="s">
        <v>554</v>
      </c>
      <c r="C585" s="15">
        <v>49</v>
      </c>
      <c r="D585" s="15">
        <v>45</v>
      </c>
      <c r="E585" s="16">
        <f t="shared" si="63"/>
        <v>8.3191850594227498E-2</v>
      </c>
      <c r="F585" s="16">
        <f t="shared" si="64"/>
        <v>0.1053864168618267</v>
      </c>
      <c r="G585" s="16">
        <f t="shared" si="66"/>
        <v>-8.1632653061224483E-2</v>
      </c>
      <c r="H585" s="16">
        <f t="shared" si="65"/>
        <v>-6.7911714770797953E-3</v>
      </c>
    </row>
    <row r="586" spans="1:8" x14ac:dyDescent="0.2">
      <c r="A586" s="13"/>
      <c r="B586" s="14" t="s">
        <v>555</v>
      </c>
      <c r="C586" s="15">
        <v>21</v>
      </c>
      <c r="D586" s="15">
        <v>59</v>
      </c>
      <c r="E586" s="16">
        <f t="shared" si="63"/>
        <v>3.5653650254668934E-2</v>
      </c>
      <c r="F586" s="16">
        <f t="shared" si="64"/>
        <v>0.13817330210772832</v>
      </c>
      <c r="G586" s="16">
        <f t="shared" si="66"/>
        <v>1.8095238095238095</v>
      </c>
      <c r="H586" s="16">
        <f t="shared" si="65"/>
        <v>6.4516129032258077E-2</v>
      </c>
    </row>
    <row r="587" spans="1:8" x14ac:dyDescent="0.2">
      <c r="A587" s="13"/>
      <c r="B587" s="14" t="s">
        <v>556</v>
      </c>
      <c r="C587" s="15">
        <v>9</v>
      </c>
      <c r="D587" s="15">
        <v>15</v>
      </c>
      <c r="E587" s="16">
        <f t="shared" si="63"/>
        <v>1.5280135823429542E-2</v>
      </c>
      <c r="F587" s="16">
        <f t="shared" si="64"/>
        <v>3.5128805620608897E-2</v>
      </c>
      <c r="G587" s="16">
        <f t="shared" si="66"/>
        <v>0.66666666666666663</v>
      </c>
      <c r="H587" s="16">
        <f t="shared" si="65"/>
        <v>1.0186757215619693E-2</v>
      </c>
    </row>
    <row r="588" spans="1:8" x14ac:dyDescent="0.2">
      <c r="A588" s="13"/>
      <c r="B588" s="14" t="s">
        <v>557</v>
      </c>
      <c r="C588" s="15">
        <v>3</v>
      </c>
      <c r="D588" s="15">
        <v>0</v>
      </c>
      <c r="E588" s="16">
        <f t="shared" si="63"/>
        <v>5.0933786078098476E-3</v>
      </c>
      <c r="F588" s="16" t="str">
        <f t="shared" si="64"/>
        <v/>
      </c>
      <c r="G588" s="16">
        <f t="shared" si="66"/>
        <v>-1</v>
      </c>
      <c r="H588" s="16">
        <f t="shared" si="65"/>
        <v>-5.0933786078098476E-3</v>
      </c>
    </row>
    <row r="589" spans="1:8" x14ac:dyDescent="0.2">
      <c r="A589" s="13"/>
      <c r="B589" s="14" t="s">
        <v>558</v>
      </c>
      <c r="C589" s="15">
        <v>1</v>
      </c>
      <c r="D589" s="15">
        <v>1</v>
      </c>
      <c r="E589" s="16">
        <f t="shared" si="63"/>
        <v>1.697792869269949E-3</v>
      </c>
      <c r="F589" s="16">
        <f t="shared" si="64"/>
        <v>2.34192037470726E-3</v>
      </c>
      <c r="G589" s="16">
        <f t="shared" si="66"/>
        <v>0</v>
      </c>
      <c r="H589" s="16">
        <f t="shared" si="65"/>
        <v>0</v>
      </c>
    </row>
    <row r="590" spans="1:8" x14ac:dyDescent="0.2">
      <c r="A590" s="13"/>
      <c r="B590" s="14" t="s">
        <v>559</v>
      </c>
      <c r="C590" s="15">
        <v>20</v>
      </c>
      <c r="D590" s="15">
        <v>5</v>
      </c>
      <c r="E590" s="16">
        <f t="shared" si="63"/>
        <v>3.3955857385398983E-2</v>
      </c>
      <c r="F590" s="16">
        <f t="shared" si="64"/>
        <v>1.1709601873536301E-2</v>
      </c>
      <c r="G590" s="16">
        <f t="shared" si="66"/>
        <v>-0.75</v>
      </c>
      <c r="H590" s="16">
        <f t="shared" si="65"/>
        <v>-2.5466893039049237E-2</v>
      </c>
    </row>
    <row r="591" spans="1:8" x14ac:dyDescent="0.2">
      <c r="A591" s="13"/>
      <c r="B591" s="14" t="s">
        <v>560</v>
      </c>
      <c r="C591" s="15">
        <v>3</v>
      </c>
      <c r="D591" s="15">
        <v>3</v>
      </c>
      <c r="E591" s="16">
        <f t="shared" si="63"/>
        <v>5.0933786078098476E-3</v>
      </c>
      <c r="F591" s="16">
        <f t="shared" si="64"/>
        <v>7.0257611241217799E-3</v>
      </c>
      <c r="G591" s="16">
        <f t="shared" si="66"/>
        <v>0</v>
      </c>
      <c r="H591" s="16">
        <f t="shared" si="65"/>
        <v>0</v>
      </c>
    </row>
    <row r="592" spans="1:8" ht="25.5" x14ac:dyDescent="0.2">
      <c r="A592" s="13"/>
      <c r="B592" s="14" t="s">
        <v>561</v>
      </c>
      <c r="C592" s="15">
        <v>3</v>
      </c>
      <c r="D592" s="15">
        <v>0</v>
      </c>
      <c r="E592" s="16">
        <f t="shared" si="63"/>
        <v>5.0933786078098476E-3</v>
      </c>
      <c r="F592" s="16" t="str">
        <f t="shared" si="64"/>
        <v/>
      </c>
      <c r="G592" s="16">
        <f t="shared" si="66"/>
        <v>-1</v>
      </c>
      <c r="H592" s="16">
        <f t="shared" si="65"/>
        <v>-5.0933786078098476E-3</v>
      </c>
    </row>
    <row r="593" spans="1:8" x14ac:dyDescent="0.2">
      <c r="A593" s="13"/>
      <c r="B593" s="14" t="s">
        <v>562</v>
      </c>
      <c r="C593" s="15">
        <v>6</v>
      </c>
      <c r="D593" s="15">
        <v>5</v>
      </c>
      <c r="E593" s="16">
        <f t="shared" si="63"/>
        <v>1.0186757215619695E-2</v>
      </c>
      <c r="F593" s="16">
        <f t="shared" si="64"/>
        <v>1.1709601873536301E-2</v>
      </c>
      <c r="G593" s="16">
        <f t="shared" si="66"/>
        <v>-0.16666666666666666</v>
      </c>
      <c r="H593" s="16">
        <f t="shared" si="65"/>
        <v>-1.697792869269949E-3</v>
      </c>
    </row>
    <row r="594" spans="1:8" x14ac:dyDescent="0.2">
      <c r="A594" s="13"/>
      <c r="B594" s="14" t="s">
        <v>563</v>
      </c>
      <c r="C594" s="15">
        <v>0</v>
      </c>
      <c r="D594" s="15">
        <v>1</v>
      </c>
      <c r="E594" s="16" t="str">
        <f t="shared" si="63"/>
        <v/>
      </c>
      <c r="F594" s="16">
        <f t="shared" si="64"/>
        <v>2.34192037470726E-3</v>
      </c>
      <c r="G594" s="16">
        <f t="shared" si="66"/>
        <v>1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98</v>
      </c>
      <c r="D597" s="15">
        <v>93</v>
      </c>
      <c r="E597" s="16">
        <f t="shared" si="63"/>
        <v>0.166383701188455</v>
      </c>
      <c r="F597" s="16">
        <f t="shared" si="64"/>
        <v>0.21779859484777517</v>
      </c>
      <c r="G597" s="16">
        <f t="shared" si="66"/>
        <v>-5.1020408163265307E-2</v>
      </c>
      <c r="H597" s="16">
        <f t="shared" si="65"/>
        <v>-8.4889643463497456E-3</v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42</v>
      </c>
      <c r="D599" s="15">
        <v>4</v>
      </c>
      <c r="E599" s="16">
        <f t="shared" si="63"/>
        <v>7.1307300509337868E-2</v>
      </c>
      <c r="F599" s="16">
        <f t="shared" si="64"/>
        <v>9.3676814988290398E-3</v>
      </c>
      <c r="G599" s="16">
        <f t="shared" si="66"/>
        <v>-0.90476190476190477</v>
      </c>
      <c r="H599" s="16">
        <f t="shared" si="65"/>
        <v>-6.4516129032258077E-2</v>
      </c>
    </row>
    <row r="600" spans="1:8" x14ac:dyDescent="0.2">
      <c r="A600" s="13"/>
      <c r="B600" s="14" t="s">
        <v>569</v>
      </c>
      <c r="C600" s="15">
        <v>284</v>
      </c>
      <c r="D600" s="15">
        <v>139</v>
      </c>
      <c r="E600" s="16">
        <f t="shared" si="63"/>
        <v>0.48217317487266553</v>
      </c>
      <c r="F600" s="16">
        <f t="shared" si="64"/>
        <v>0.32552693208430911</v>
      </c>
      <c r="G600" s="16">
        <f t="shared" si="66"/>
        <v>-0.51056338028169013</v>
      </c>
      <c r="H600" s="16">
        <f t="shared" si="65"/>
        <v>-0.24617996604414261</v>
      </c>
    </row>
    <row r="601" spans="1:8" x14ac:dyDescent="0.2">
      <c r="A601" s="13"/>
      <c r="B601" s="14" t="s">
        <v>570</v>
      </c>
      <c r="C601" s="15">
        <v>6</v>
      </c>
      <c r="D601" s="15">
        <v>4</v>
      </c>
      <c r="E601" s="16">
        <f t="shared" si="63"/>
        <v>1.0186757215619695E-2</v>
      </c>
      <c r="F601" s="16">
        <f t="shared" si="64"/>
        <v>9.3676814988290398E-3</v>
      </c>
      <c r="G601" s="16">
        <f t="shared" si="66"/>
        <v>-0.33333333333333331</v>
      </c>
      <c r="H601" s="16">
        <f t="shared" si="65"/>
        <v>-3.3955857385398981E-3</v>
      </c>
    </row>
    <row r="602" spans="1:8" x14ac:dyDescent="0.2">
      <c r="A602" s="13"/>
      <c r="B602" s="14" t="s">
        <v>571</v>
      </c>
      <c r="C602" s="15">
        <v>16</v>
      </c>
      <c r="D602" s="15">
        <v>12</v>
      </c>
      <c r="E602" s="16">
        <f t="shared" si="63"/>
        <v>2.7164685908319185E-2</v>
      </c>
      <c r="F602" s="16">
        <f t="shared" si="64"/>
        <v>2.8103044496487119E-2</v>
      </c>
      <c r="G602" s="16">
        <f t="shared" si="66"/>
        <v>-0.25</v>
      </c>
      <c r="H602" s="16">
        <f t="shared" si="65"/>
        <v>-6.7911714770797962E-3</v>
      </c>
    </row>
    <row r="603" spans="1:8" x14ac:dyDescent="0.2">
      <c r="A603" s="13"/>
      <c r="B603" s="14" t="s">
        <v>572</v>
      </c>
      <c r="C603" s="15">
        <v>1</v>
      </c>
      <c r="D603" s="15">
        <v>1</v>
      </c>
      <c r="E603" s="16">
        <f t="shared" si="63"/>
        <v>1.697792869269949E-3</v>
      </c>
      <c r="F603" s="16">
        <f t="shared" si="64"/>
        <v>2.34192037470726E-3</v>
      </c>
      <c r="G603" s="16">
        <f t="shared" si="66"/>
        <v>0</v>
      </c>
      <c r="H603" s="16">
        <f t="shared" si="65"/>
        <v>0</v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7</v>
      </c>
      <c r="D605" s="15">
        <v>4</v>
      </c>
      <c r="E605" s="16">
        <f t="shared" si="63"/>
        <v>1.1884550084889643E-2</v>
      </c>
      <c r="F605" s="16">
        <f t="shared" si="64"/>
        <v>9.3676814988290398E-3</v>
      </c>
      <c r="G605" s="16">
        <f t="shared" si="66"/>
        <v>-0.42857142857142855</v>
      </c>
      <c r="H605" s="16">
        <f t="shared" si="65"/>
        <v>-5.0933786078098467E-3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1</v>
      </c>
      <c r="D608" s="15">
        <v>0</v>
      </c>
      <c r="E608" s="16">
        <f t="shared" si="63"/>
        <v>1.697792869269949E-3</v>
      </c>
      <c r="F608" s="16" t="str">
        <f t="shared" si="64"/>
        <v/>
      </c>
      <c r="G608" s="16">
        <f t="shared" si="66"/>
        <v>-1</v>
      </c>
      <c r="H608" s="16">
        <f t="shared" si="65"/>
        <v>-1.697792869269949E-3</v>
      </c>
    </row>
    <row r="609" spans="1:8" ht="25.5" x14ac:dyDescent="0.2">
      <c r="A609" s="13"/>
      <c r="B609" s="14" t="s">
        <v>578</v>
      </c>
      <c r="C609" s="15">
        <v>18</v>
      </c>
      <c r="D609" s="15">
        <v>5</v>
      </c>
      <c r="E609" s="16">
        <f t="shared" si="63"/>
        <v>3.0560271646859084E-2</v>
      </c>
      <c r="F609" s="16">
        <f t="shared" si="64"/>
        <v>1.1709601873536301E-2</v>
      </c>
      <c r="G609" s="16">
        <f t="shared" si="66"/>
        <v>-0.72222222222222221</v>
      </c>
      <c r="H609" s="16">
        <f t="shared" si="65"/>
        <v>-2.2071307300509338E-2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639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640</v>
      </c>
      <c r="C8" s="11">
        <f>+C19+C75+C173+C349+C582</f>
        <v>7877</v>
      </c>
      <c r="D8" s="12">
        <f>+D19+D75+D173+D349+D582</f>
        <v>13102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0.66332360035546523</v>
      </c>
      <c r="H8" s="9">
        <f t="shared" ref="H8:H13" si="1">+IF(OR(AND(E8=""),(G8="")),"",E8*G8)</f>
        <v>0.66332360035546523</v>
      </c>
    </row>
    <row r="9" spans="1:8" x14ac:dyDescent="0.2">
      <c r="A9" s="13"/>
      <c r="B9" s="14" t="s">
        <v>7</v>
      </c>
      <c r="C9" s="15">
        <f>+C19</f>
        <v>38</v>
      </c>
      <c r="D9" s="15">
        <f>+D19</f>
        <v>54</v>
      </c>
      <c r="E9" s="16">
        <f t="shared" ref="E9:F13" si="2">+C9/C$8</f>
        <v>4.8241716389488386E-3</v>
      </c>
      <c r="F9" s="16">
        <f t="shared" si="2"/>
        <v>4.1215081666921083E-3</v>
      </c>
      <c r="G9" s="16">
        <f t="shared" si="0"/>
        <v>0.42105263157894735</v>
      </c>
      <c r="H9" s="16">
        <f t="shared" si="1"/>
        <v>2.0312301637679321E-3</v>
      </c>
    </row>
    <row r="10" spans="1:8" x14ac:dyDescent="0.2">
      <c r="A10" s="13"/>
      <c r="B10" s="14" t="s">
        <v>8</v>
      </c>
      <c r="C10" s="15">
        <f>+C75</f>
        <v>529</v>
      </c>
      <c r="D10" s="15">
        <f>+D75</f>
        <v>912</v>
      </c>
      <c r="E10" s="16">
        <f t="shared" si="2"/>
        <v>6.7157547289577249E-2</v>
      </c>
      <c r="F10" s="16">
        <f t="shared" si="2"/>
        <v>6.9607693481911162E-2</v>
      </c>
      <c r="G10" s="16">
        <f t="shared" si="0"/>
        <v>0.724007561436673</v>
      </c>
      <c r="H10" s="16">
        <f t="shared" si="1"/>
        <v>4.8622572045194871E-2</v>
      </c>
    </row>
    <row r="11" spans="1:8" ht="25.5" x14ac:dyDescent="0.2">
      <c r="A11" s="13"/>
      <c r="B11" s="14" t="s">
        <v>9</v>
      </c>
      <c r="C11" s="15">
        <f>+C173</f>
        <v>1240</v>
      </c>
      <c r="D11" s="15">
        <f>+D173</f>
        <v>2247</v>
      </c>
      <c r="E11" s="16">
        <f t="shared" si="2"/>
        <v>0.15742033769201472</v>
      </c>
      <c r="F11" s="16">
        <f t="shared" si="2"/>
        <v>0.17150053426957718</v>
      </c>
      <c r="G11" s="16">
        <f t="shared" si="0"/>
        <v>0.81209677419354842</v>
      </c>
      <c r="H11" s="16">
        <f t="shared" si="1"/>
        <v>0.12784054843214421</v>
      </c>
    </row>
    <row r="12" spans="1:8" x14ac:dyDescent="0.2">
      <c r="A12" s="13"/>
      <c r="B12" s="14" t="s">
        <v>10</v>
      </c>
      <c r="C12" s="15">
        <f>+C349</f>
        <v>4744</v>
      </c>
      <c r="D12" s="15">
        <f>+D349</f>
        <v>8172</v>
      </c>
      <c r="E12" s="16">
        <f t="shared" si="2"/>
        <v>0.60225974355719181</v>
      </c>
      <c r="F12" s="16">
        <f t="shared" si="2"/>
        <v>0.62372156922607236</v>
      </c>
      <c r="G12" s="16">
        <f t="shared" si="0"/>
        <v>0.72259696458684652</v>
      </c>
      <c r="H12" s="16">
        <f t="shared" si="1"/>
        <v>0.43519106258727941</v>
      </c>
    </row>
    <row r="13" spans="1:8" x14ac:dyDescent="0.2">
      <c r="A13" s="13"/>
      <c r="B13" s="14" t="s">
        <v>11</v>
      </c>
      <c r="C13" s="15">
        <f>+C582</f>
        <v>1326</v>
      </c>
      <c r="D13" s="15">
        <f>+D582</f>
        <v>1717</v>
      </c>
      <c r="E13" s="16">
        <f t="shared" si="2"/>
        <v>0.16833819982226736</v>
      </c>
      <c r="F13" s="16">
        <f t="shared" si="2"/>
        <v>0.13104869485574722</v>
      </c>
      <c r="G13" s="16">
        <f t="shared" si="0"/>
        <v>0.29487179487179488</v>
      </c>
      <c r="H13" s="16">
        <f t="shared" si="1"/>
        <v>4.9638187127078841E-2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38</v>
      </c>
      <c r="D19" s="18">
        <f>SUM(D20:D69)</f>
        <v>54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0.42105263157894735</v>
      </c>
      <c r="H19" s="19">
        <f t="shared" ref="H19:H50" si="5">+IF(OR(AND(E19=""),(G19="")),"",E19*G19)</f>
        <v>0.42105263157894735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2</v>
      </c>
      <c r="E21" s="16" t="str">
        <f t="shared" si="3"/>
        <v/>
      </c>
      <c r="F21" s="16">
        <f t="shared" si="4"/>
        <v>3.7037037037037035E-2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1</v>
      </c>
      <c r="E23" s="16" t="str">
        <f t="shared" si="3"/>
        <v/>
      </c>
      <c r="F23" s="16">
        <f t="shared" si="4"/>
        <v>1.8518518518518517E-2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3</v>
      </c>
      <c r="E27" s="16" t="str">
        <f t="shared" si="3"/>
        <v/>
      </c>
      <c r="F27" s="16">
        <f t="shared" si="4"/>
        <v>5.5555555555555552E-2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4</v>
      </c>
      <c r="D29" s="15">
        <v>1</v>
      </c>
      <c r="E29" s="16">
        <f t="shared" si="3"/>
        <v>0.10526315789473684</v>
      </c>
      <c r="F29" s="16">
        <f t="shared" si="4"/>
        <v>1.8518518518518517E-2</v>
      </c>
      <c r="G29" s="16">
        <f t="shared" si="6"/>
        <v>-0.75</v>
      </c>
      <c r="H29" s="16">
        <f t="shared" si="5"/>
        <v>-7.8947368421052627E-2</v>
      </c>
    </row>
    <row r="30" spans="1:8" x14ac:dyDescent="0.2">
      <c r="A30" s="13"/>
      <c r="B30" s="14" t="s">
        <v>24</v>
      </c>
      <c r="C30" s="15">
        <v>5</v>
      </c>
      <c r="D30" s="15">
        <v>2</v>
      </c>
      <c r="E30" s="16">
        <f t="shared" si="3"/>
        <v>0.13157894736842105</v>
      </c>
      <c r="F30" s="16">
        <f t="shared" si="4"/>
        <v>3.7037037037037035E-2</v>
      </c>
      <c r="G30" s="16">
        <f t="shared" si="6"/>
        <v>-0.6</v>
      </c>
      <c r="H30" s="16">
        <f t="shared" si="5"/>
        <v>-7.8947368421052627E-2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1</v>
      </c>
      <c r="D34" s="15">
        <v>0</v>
      </c>
      <c r="E34" s="16">
        <f t="shared" si="3"/>
        <v>2.6315789473684209E-2</v>
      </c>
      <c r="F34" s="16" t="str">
        <f t="shared" si="4"/>
        <v/>
      </c>
      <c r="G34" s="16">
        <f t="shared" si="6"/>
        <v>-1</v>
      </c>
      <c r="H34" s="16">
        <f t="shared" si="5"/>
        <v>-2.6315789473684209E-2</v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4</v>
      </c>
      <c r="D36" s="15">
        <v>0</v>
      </c>
      <c r="E36" s="16">
        <f t="shared" si="3"/>
        <v>0.10526315789473684</v>
      </c>
      <c r="F36" s="16" t="str">
        <f t="shared" si="4"/>
        <v/>
      </c>
      <c r="G36" s="16">
        <f t="shared" si="6"/>
        <v>-1</v>
      </c>
      <c r="H36" s="16">
        <f t="shared" si="5"/>
        <v>-0.10526315789473684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1</v>
      </c>
      <c r="E38" s="16" t="str">
        <f t="shared" si="3"/>
        <v/>
      </c>
      <c r="F38" s="16">
        <f t="shared" si="4"/>
        <v>1.8518518518518517E-2</v>
      </c>
      <c r="G38" s="16">
        <f t="shared" si="6"/>
        <v>1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2</v>
      </c>
      <c r="E39" s="16" t="str">
        <f t="shared" si="3"/>
        <v/>
      </c>
      <c r="F39" s="16">
        <f t="shared" si="4"/>
        <v>3.7037037037037035E-2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1</v>
      </c>
      <c r="D45" s="15">
        <v>2</v>
      </c>
      <c r="E45" s="16">
        <f t="shared" si="3"/>
        <v>2.6315789473684209E-2</v>
      </c>
      <c r="F45" s="16">
        <f t="shared" si="4"/>
        <v>3.7037037037037035E-2</v>
      </c>
      <c r="G45" s="16">
        <f t="shared" si="6"/>
        <v>1</v>
      </c>
      <c r="H45" s="16">
        <f t="shared" si="5"/>
        <v>2.6315789473684209E-2</v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1</v>
      </c>
      <c r="E49" s="16" t="str">
        <f t="shared" si="3"/>
        <v/>
      </c>
      <c r="F49" s="16">
        <f t="shared" si="4"/>
        <v>1.8518518518518517E-2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7</v>
      </c>
      <c r="D50" s="15">
        <v>22</v>
      </c>
      <c r="E50" s="16">
        <f t="shared" si="3"/>
        <v>0.18421052631578946</v>
      </c>
      <c r="F50" s="16">
        <f t="shared" si="4"/>
        <v>0.40740740740740738</v>
      </c>
      <c r="G50" s="16">
        <f t="shared" si="6"/>
        <v>2.1428571428571428</v>
      </c>
      <c r="H50" s="16">
        <f t="shared" si="5"/>
        <v>0.39473684210526311</v>
      </c>
    </row>
    <row r="51" spans="1:8" x14ac:dyDescent="0.2">
      <c r="A51" s="13"/>
      <c r="B51" s="14" t="s">
        <v>45</v>
      </c>
      <c r="C51" s="15">
        <v>1</v>
      </c>
      <c r="D51" s="15">
        <v>0</v>
      </c>
      <c r="E51" s="16">
        <f t="shared" ref="E51:E69" si="7">+IF(C51=0,"",C51/C$19)</f>
        <v>2.6315789473684209E-2</v>
      </c>
      <c r="F51" s="16" t="str">
        <f t="shared" ref="F51:F69" si="8">+IF(D51=0,"",D51/D$19)</f>
        <v/>
      </c>
      <c r="G51" s="16">
        <f t="shared" si="6"/>
        <v>-1</v>
      </c>
      <c r="H51" s="16">
        <f t="shared" ref="H51:H69" si="9">+IF(OR(AND(E51=""),(G51="")),"",E51*G51)</f>
        <v>-2.6315789473684209E-2</v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3</v>
      </c>
      <c r="D54" s="15">
        <v>3</v>
      </c>
      <c r="E54" s="16">
        <f t="shared" si="7"/>
        <v>7.8947368421052627E-2</v>
      </c>
      <c r="F54" s="16">
        <f t="shared" si="8"/>
        <v>5.5555555555555552E-2</v>
      </c>
      <c r="G54" s="16">
        <f t="shared" si="10"/>
        <v>0</v>
      </c>
      <c r="H54" s="16">
        <f t="shared" si="9"/>
        <v>0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1</v>
      </c>
      <c r="D61" s="15">
        <v>0</v>
      </c>
      <c r="E61" s="16">
        <f t="shared" si="7"/>
        <v>2.6315789473684209E-2</v>
      </c>
      <c r="F61" s="16" t="str">
        <f t="shared" si="8"/>
        <v/>
      </c>
      <c r="G61" s="16">
        <f t="shared" si="10"/>
        <v>-1</v>
      </c>
      <c r="H61" s="16">
        <f t="shared" si="9"/>
        <v>-2.6315789473684209E-2</v>
      </c>
    </row>
    <row r="62" spans="1:8" x14ac:dyDescent="0.2">
      <c r="A62" s="13"/>
      <c r="B62" s="14" t="s">
        <v>56</v>
      </c>
      <c r="C62" s="15">
        <v>1</v>
      </c>
      <c r="D62" s="15">
        <v>0</v>
      </c>
      <c r="E62" s="16">
        <f t="shared" si="7"/>
        <v>2.6315789473684209E-2</v>
      </c>
      <c r="F62" s="16" t="str">
        <f t="shared" si="8"/>
        <v/>
      </c>
      <c r="G62" s="16">
        <f t="shared" si="10"/>
        <v>-1</v>
      </c>
      <c r="H62" s="16">
        <f t="shared" si="9"/>
        <v>-2.6315789473684209E-2</v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5</v>
      </c>
      <c r="D64" s="15">
        <v>7</v>
      </c>
      <c r="E64" s="16">
        <f t="shared" si="7"/>
        <v>0.13157894736842105</v>
      </c>
      <c r="F64" s="16">
        <f t="shared" si="8"/>
        <v>0.12962962962962962</v>
      </c>
      <c r="G64" s="16">
        <f t="shared" si="10"/>
        <v>0.4</v>
      </c>
      <c r="H64" s="16">
        <f t="shared" si="9"/>
        <v>5.2631578947368418E-2</v>
      </c>
    </row>
    <row r="65" spans="1:8" x14ac:dyDescent="0.2">
      <c r="A65" s="13"/>
      <c r="B65" s="14" t="s">
        <v>59</v>
      </c>
      <c r="C65" s="15">
        <v>0</v>
      </c>
      <c r="D65" s="15">
        <v>1</v>
      </c>
      <c r="E65" s="16" t="str">
        <f t="shared" si="7"/>
        <v/>
      </c>
      <c r="F65" s="16">
        <f t="shared" si="8"/>
        <v>1.8518518518518517E-2</v>
      </c>
      <c r="G65" s="16">
        <f t="shared" si="10"/>
        <v>1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1</v>
      </c>
      <c r="D67" s="15">
        <v>2</v>
      </c>
      <c r="E67" s="16">
        <f t="shared" si="7"/>
        <v>2.6315789473684209E-2</v>
      </c>
      <c r="F67" s="16">
        <f t="shared" si="8"/>
        <v>3.7037037037037035E-2</v>
      </c>
      <c r="G67" s="16">
        <f t="shared" si="10"/>
        <v>1</v>
      </c>
      <c r="H67" s="16">
        <f t="shared" si="9"/>
        <v>2.6315789473684209E-2</v>
      </c>
    </row>
    <row r="68" spans="1:8" x14ac:dyDescent="0.2">
      <c r="A68" s="13"/>
      <c r="B68" s="14" t="s">
        <v>62</v>
      </c>
      <c r="C68" s="15">
        <v>4</v>
      </c>
      <c r="D68" s="15">
        <v>4</v>
      </c>
      <c r="E68" s="16">
        <f t="shared" si="7"/>
        <v>0.10526315789473684</v>
      </c>
      <c r="F68" s="16">
        <f t="shared" si="8"/>
        <v>7.407407407407407E-2</v>
      </c>
      <c r="G68" s="16">
        <f t="shared" si="10"/>
        <v>0</v>
      </c>
      <c r="H68" s="16">
        <f t="shared" si="9"/>
        <v>0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529</v>
      </c>
      <c r="D75" s="18">
        <f>SUM(D76:D167)</f>
        <v>912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0.724007561436673</v>
      </c>
      <c r="H75" s="19">
        <f t="shared" ref="H75:H106" si="13">+IF(OR(AND(E75=""),(G75="")),"",E75*G75)</f>
        <v>0.724007561436673</v>
      </c>
    </row>
    <row r="76" spans="1:8" x14ac:dyDescent="0.2">
      <c r="A76" s="13"/>
      <c r="B76" s="14" t="s">
        <v>64</v>
      </c>
      <c r="C76" s="15">
        <v>23</v>
      </c>
      <c r="D76" s="15">
        <v>30</v>
      </c>
      <c r="E76" s="16">
        <f t="shared" si="11"/>
        <v>4.3478260869565216E-2</v>
      </c>
      <c r="F76" s="16">
        <f t="shared" si="12"/>
        <v>3.2894736842105261E-2</v>
      </c>
      <c r="G76" s="16">
        <f t="shared" ref="G76:G107" si="14">+IF(AND(C76=0,D76=0)," ",IF(C76=0,1,IF(D76=0,-1,(D76-C76)/C76)))</f>
        <v>0.30434782608695654</v>
      </c>
      <c r="H76" s="16">
        <f t="shared" si="13"/>
        <v>1.3232514177693762E-2</v>
      </c>
    </row>
    <row r="77" spans="1:8" ht="25.5" x14ac:dyDescent="0.2">
      <c r="A77" s="13"/>
      <c r="B77" s="14" t="s">
        <v>65</v>
      </c>
      <c r="C77" s="15">
        <v>15</v>
      </c>
      <c r="D77" s="15">
        <v>6</v>
      </c>
      <c r="E77" s="16">
        <f t="shared" si="11"/>
        <v>2.835538752362949E-2</v>
      </c>
      <c r="F77" s="16">
        <f t="shared" si="12"/>
        <v>6.5789473684210523E-3</v>
      </c>
      <c r="G77" s="16">
        <f t="shared" si="14"/>
        <v>-0.6</v>
      </c>
      <c r="H77" s="16">
        <f t="shared" si="13"/>
        <v>-1.7013232514177693E-2</v>
      </c>
    </row>
    <row r="78" spans="1:8" x14ac:dyDescent="0.2">
      <c r="A78" s="13"/>
      <c r="B78" s="14" t="s">
        <v>66</v>
      </c>
      <c r="C78" s="15">
        <v>4</v>
      </c>
      <c r="D78" s="15">
        <v>12</v>
      </c>
      <c r="E78" s="16">
        <f t="shared" si="11"/>
        <v>7.5614366729678641E-3</v>
      </c>
      <c r="F78" s="16">
        <f t="shared" si="12"/>
        <v>1.3157894736842105E-2</v>
      </c>
      <c r="G78" s="16">
        <f t="shared" si="14"/>
        <v>2</v>
      </c>
      <c r="H78" s="16">
        <f t="shared" si="13"/>
        <v>1.5122873345935728E-2</v>
      </c>
    </row>
    <row r="79" spans="1:8" x14ac:dyDescent="0.2">
      <c r="A79" s="13"/>
      <c r="B79" s="14" t="s">
        <v>67</v>
      </c>
      <c r="C79" s="15">
        <v>39</v>
      </c>
      <c r="D79" s="15">
        <v>91</v>
      </c>
      <c r="E79" s="16">
        <f t="shared" si="11"/>
        <v>7.3724007561436669E-2</v>
      </c>
      <c r="F79" s="16">
        <f t="shared" si="12"/>
        <v>9.978070175438597E-2</v>
      </c>
      <c r="G79" s="16">
        <f t="shared" si="14"/>
        <v>1.3333333333333333</v>
      </c>
      <c r="H79" s="16">
        <f t="shared" si="13"/>
        <v>9.8298676748582225E-2</v>
      </c>
    </row>
    <row r="80" spans="1:8" ht="25.5" x14ac:dyDescent="0.2">
      <c r="A80" s="13"/>
      <c r="B80" s="14" t="s">
        <v>68</v>
      </c>
      <c r="C80" s="15">
        <v>24</v>
      </c>
      <c r="D80" s="15">
        <v>21</v>
      </c>
      <c r="E80" s="16">
        <f t="shared" si="11"/>
        <v>4.5368620037807186E-2</v>
      </c>
      <c r="F80" s="16">
        <f t="shared" si="12"/>
        <v>2.3026315789473683E-2</v>
      </c>
      <c r="G80" s="16">
        <f t="shared" si="14"/>
        <v>-0.125</v>
      </c>
      <c r="H80" s="16">
        <f t="shared" si="13"/>
        <v>-5.6710775047258983E-3</v>
      </c>
    </row>
    <row r="81" spans="1:8" x14ac:dyDescent="0.2">
      <c r="A81" s="13"/>
      <c r="B81" s="14" t="s">
        <v>69</v>
      </c>
      <c r="C81" s="15">
        <v>3</v>
      </c>
      <c r="D81" s="15">
        <v>1</v>
      </c>
      <c r="E81" s="16">
        <f t="shared" si="11"/>
        <v>5.6710775047258983E-3</v>
      </c>
      <c r="F81" s="16">
        <f t="shared" si="12"/>
        <v>1.0964912280701754E-3</v>
      </c>
      <c r="G81" s="16">
        <f t="shared" si="14"/>
        <v>-0.66666666666666663</v>
      </c>
      <c r="H81" s="16">
        <f t="shared" si="13"/>
        <v>-3.780718336483932E-3</v>
      </c>
    </row>
    <row r="82" spans="1:8" x14ac:dyDescent="0.2">
      <c r="A82" s="13"/>
      <c r="B82" s="14" t="s">
        <v>70</v>
      </c>
      <c r="C82" s="15">
        <v>1</v>
      </c>
      <c r="D82" s="15">
        <v>3</v>
      </c>
      <c r="E82" s="16">
        <f t="shared" si="11"/>
        <v>1.890359168241966E-3</v>
      </c>
      <c r="F82" s="16">
        <f t="shared" si="12"/>
        <v>3.2894736842105261E-3</v>
      </c>
      <c r="G82" s="16">
        <f t="shared" si="14"/>
        <v>2</v>
      </c>
      <c r="H82" s="16">
        <f t="shared" si="13"/>
        <v>3.780718336483932E-3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1</v>
      </c>
      <c r="D84" s="15">
        <v>6</v>
      </c>
      <c r="E84" s="16">
        <f t="shared" si="11"/>
        <v>1.890359168241966E-3</v>
      </c>
      <c r="F84" s="16">
        <f t="shared" si="12"/>
        <v>6.5789473684210523E-3</v>
      </c>
      <c r="G84" s="16">
        <f t="shared" si="14"/>
        <v>5</v>
      </c>
      <c r="H84" s="16">
        <f t="shared" si="13"/>
        <v>9.4517958412098299E-3</v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3</v>
      </c>
      <c r="D87" s="15">
        <v>14</v>
      </c>
      <c r="E87" s="16">
        <f t="shared" si="11"/>
        <v>5.6710775047258983E-3</v>
      </c>
      <c r="F87" s="16">
        <f t="shared" si="12"/>
        <v>1.5350877192982455E-2</v>
      </c>
      <c r="G87" s="16">
        <f t="shared" si="14"/>
        <v>3.6666666666666665</v>
      </c>
      <c r="H87" s="16">
        <f t="shared" si="13"/>
        <v>2.0793950850661626E-2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3</v>
      </c>
      <c r="D89" s="15">
        <v>5</v>
      </c>
      <c r="E89" s="16">
        <f t="shared" si="11"/>
        <v>5.6710775047258983E-3</v>
      </c>
      <c r="F89" s="16">
        <f t="shared" si="12"/>
        <v>5.4824561403508769E-3</v>
      </c>
      <c r="G89" s="16">
        <f t="shared" si="14"/>
        <v>0.66666666666666663</v>
      </c>
      <c r="H89" s="16">
        <f t="shared" si="13"/>
        <v>3.780718336483932E-3</v>
      </c>
    </row>
    <row r="90" spans="1:8" x14ac:dyDescent="0.2">
      <c r="A90" s="13"/>
      <c r="B90" s="14" t="s">
        <v>78</v>
      </c>
      <c r="C90" s="15">
        <v>2</v>
      </c>
      <c r="D90" s="15">
        <v>20</v>
      </c>
      <c r="E90" s="16">
        <f t="shared" si="11"/>
        <v>3.780718336483932E-3</v>
      </c>
      <c r="F90" s="16">
        <f t="shared" si="12"/>
        <v>2.1929824561403508E-2</v>
      </c>
      <c r="G90" s="16">
        <f t="shared" si="14"/>
        <v>9</v>
      </c>
      <c r="H90" s="16">
        <f t="shared" si="13"/>
        <v>3.4026465028355386E-2</v>
      </c>
    </row>
    <row r="91" spans="1:8" x14ac:dyDescent="0.2">
      <c r="A91" s="13"/>
      <c r="B91" s="14" t="s">
        <v>79</v>
      </c>
      <c r="C91" s="15">
        <v>34</v>
      </c>
      <c r="D91" s="15">
        <v>38</v>
      </c>
      <c r="E91" s="16">
        <f t="shared" si="11"/>
        <v>6.4272211720226846E-2</v>
      </c>
      <c r="F91" s="16">
        <f t="shared" si="12"/>
        <v>4.1666666666666664E-2</v>
      </c>
      <c r="G91" s="16">
        <f t="shared" si="14"/>
        <v>0.11764705882352941</v>
      </c>
      <c r="H91" s="16">
        <f t="shared" si="13"/>
        <v>7.5614366729678641E-3</v>
      </c>
    </row>
    <row r="92" spans="1:8" x14ac:dyDescent="0.2">
      <c r="A92" s="13"/>
      <c r="B92" s="14" t="s">
        <v>80</v>
      </c>
      <c r="C92" s="15">
        <v>13</v>
      </c>
      <c r="D92" s="15">
        <v>3</v>
      </c>
      <c r="E92" s="16">
        <f t="shared" si="11"/>
        <v>2.4574669187145556E-2</v>
      </c>
      <c r="F92" s="16">
        <f t="shared" si="12"/>
        <v>3.2894736842105261E-3</v>
      </c>
      <c r="G92" s="16">
        <f t="shared" si="14"/>
        <v>-0.76923076923076927</v>
      </c>
      <c r="H92" s="16">
        <f t="shared" si="13"/>
        <v>-1.890359168241966E-2</v>
      </c>
    </row>
    <row r="93" spans="1:8" x14ac:dyDescent="0.2">
      <c r="A93" s="13"/>
      <c r="B93" s="14" t="s">
        <v>81</v>
      </c>
      <c r="C93" s="15">
        <v>8</v>
      </c>
      <c r="D93" s="15">
        <v>9</v>
      </c>
      <c r="E93" s="16">
        <f t="shared" si="11"/>
        <v>1.5122873345935728E-2</v>
      </c>
      <c r="F93" s="16">
        <f t="shared" si="12"/>
        <v>9.8684210526315784E-3</v>
      </c>
      <c r="G93" s="16">
        <f t="shared" si="14"/>
        <v>0.125</v>
      </c>
      <c r="H93" s="16">
        <f t="shared" si="13"/>
        <v>1.890359168241966E-3</v>
      </c>
    </row>
    <row r="94" spans="1:8" x14ac:dyDescent="0.2">
      <c r="A94" s="13"/>
      <c r="B94" s="14" t="s">
        <v>82</v>
      </c>
      <c r="C94" s="15">
        <v>4</v>
      </c>
      <c r="D94" s="15">
        <v>4</v>
      </c>
      <c r="E94" s="16">
        <f t="shared" si="11"/>
        <v>7.5614366729678641E-3</v>
      </c>
      <c r="F94" s="16">
        <f t="shared" si="12"/>
        <v>4.3859649122807015E-3</v>
      </c>
      <c r="G94" s="16">
        <f t="shared" si="14"/>
        <v>0</v>
      </c>
      <c r="H94" s="16">
        <f t="shared" si="13"/>
        <v>0</v>
      </c>
    </row>
    <row r="95" spans="1:8" x14ac:dyDescent="0.2">
      <c r="A95" s="13"/>
      <c r="B95" s="14" t="s">
        <v>83</v>
      </c>
      <c r="C95" s="15">
        <v>1</v>
      </c>
      <c r="D95" s="15">
        <v>1</v>
      </c>
      <c r="E95" s="16">
        <f t="shared" si="11"/>
        <v>1.890359168241966E-3</v>
      </c>
      <c r="F95" s="16">
        <f t="shared" si="12"/>
        <v>1.0964912280701754E-3</v>
      </c>
      <c r="G95" s="16">
        <f t="shared" si="14"/>
        <v>0</v>
      </c>
      <c r="H95" s="16">
        <f t="shared" si="13"/>
        <v>0</v>
      </c>
    </row>
    <row r="96" spans="1:8" x14ac:dyDescent="0.2">
      <c r="A96" s="13"/>
      <c r="B96" s="14" t="s">
        <v>84</v>
      </c>
      <c r="C96" s="15">
        <v>1</v>
      </c>
      <c r="D96" s="15">
        <v>3</v>
      </c>
      <c r="E96" s="16">
        <f t="shared" si="11"/>
        <v>1.890359168241966E-3</v>
      </c>
      <c r="F96" s="16">
        <f t="shared" si="12"/>
        <v>3.2894736842105261E-3</v>
      </c>
      <c r="G96" s="16">
        <f t="shared" si="14"/>
        <v>2</v>
      </c>
      <c r="H96" s="16">
        <f t="shared" si="13"/>
        <v>3.780718336483932E-3</v>
      </c>
    </row>
    <row r="97" spans="1:8" x14ac:dyDescent="0.2">
      <c r="A97" s="13"/>
      <c r="B97" s="14" t="s">
        <v>85</v>
      </c>
      <c r="C97" s="15">
        <v>0</v>
      </c>
      <c r="D97" s="15">
        <v>1</v>
      </c>
      <c r="E97" s="16" t="str">
        <f t="shared" si="11"/>
        <v/>
      </c>
      <c r="F97" s="16">
        <f t="shared" si="12"/>
        <v>1.0964912280701754E-3</v>
      </c>
      <c r="G97" s="16">
        <f t="shared" si="14"/>
        <v>1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24</v>
      </c>
      <c r="D99" s="15">
        <v>11</v>
      </c>
      <c r="E99" s="16">
        <f t="shared" si="11"/>
        <v>4.5368620037807186E-2</v>
      </c>
      <c r="F99" s="16">
        <f t="shared" si="12"/>
        <v>1.2061403508771929E-2</v>
      </c>
      <c r="G99" s="16">
        <f t="shared" si="14"/>
        <v>-0.54166666666666663</v>
      </c>
      <c r="H99" s="16">
        <f t="shared" si="13"/>
        <v>-2.4574669187145556E-2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7</v>
      </c>
      <c r="D103" s="15">
        <v>15</v>
      </c>
      <c r="E103" s="16">
        <f t="shared" si="11"/>
        <v>1.3232514177693762E-2</v>
      </c>
      <c r="F103" s="16">
        <f t="shared" si="12"/>
        <v>1.6447368421052631E-2</v>
      </c>
      <c r="G103" s="16">
        <f t="shared" si="14"/>
        <v>1.1428571428571428</v>
      </c>
      <c r="H103" s="16">
        <f t="shared" si="13"/>
        <v>1.5122873345935726E-2</v>
      </c>
    </row>
    <row r="104" spans="1:8" x14ac:dyDescent="0.2">
      <c r="A104" s="13"/>
      <c r="B104" s="14" t="s">
        <v>92</v>
      </c>
      <c r="C104" s="15">
        <v>6</v>
      </c>
      <c r="D104" s="15">
        <v>1</v>
      </c>
      <c r="E104" s="16">
        <f t="shared" si="11"/>
        <v>1.1342155009451797E-2</v>
      </c>
      <c r="F104" s="16">
        <f t="shared" si="12"/>
        <v>1.0964912280701754E-3</v>
      </c>
      <c r="G104" s="16">
        <f t="shared" si="14"/>
        <v>-0.83333333333333337</v>
      </c>
      <c r="H104" s="16">
        <f t="shared" si="13"/>
        <v>-9.4517958412098316E-3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9</v>
      </c>
      <c r="D106" s="15">
        <v>2</v>
      </c>
      <c r="E106" s="16">
        <f t="shared" si="11"/>
        <v>1.7013232514177693E-2</v>
      </c>
      <c r="F106" s="16">
        <f t="shared" si="12"/>
        <v>2.1929824561403508E-3</v>
      </c>
      <c r="G106" s="16">
        <f t="shared" si="14"/>
        <v>-0.77777777777777779</v>
      </c>
      <c r="H106" s="16">
        <f t="shared" si="13"/>
        <v>-1.3232514177693762E-2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5</v>
      </c>
      <c r="D109" s="15">
        <v>13</v>
      </c>
      <c r="E109" s="16">
        <f t="shared" si="15"/>
        <v>9.4517958412098299E-3</v>
      </c>
      <c r="F109" s="16">
        <f t="shared" si="16"/>
        <v>1.425438596491228E-2</v>
      </c>
      <c r="G109" s="16">
        <f t="shared" si="18"/>
        <v>1.6</v>
      </c>
      <c r="H109" s="16">
        <f t="shared" si="17"/>
        <v>1.5122873345935728E-2</v>
      </c>
    </row>
    <row r="110" spans="1:8" x14ac:dyDescent="0.2">
      <c r="A110" s="13"/>
      <c r="B110" s="14" t="s">
        <v>99</v>
      </c>
      <c r="C110" s="15">
        <v>0</v>
      </c>
      <c r="D110" s="15">
        <v>1</v>
      </c>
      <c r="E110" s="16" t="str">
        <f t="shared" si="15"/>
        <v/>
      </c>
      <c r="F110" s="16">
        <f t="shared" si="16"/>
        <v>1.0964912280701754E-3</v>
      </c>
      <c r="G110" s="16">
        <f t="shared" si="18"/>
        <v>1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30</v>
      </c>
      <c r="D111" s="15">
        <v>23</v>
      </c>
      <c r="E111" s="16">
        <f t="shared" si="15"/>
        <v>5.6710775047258979E-2</v>
      </c>
      <c r="F111" s="16">
        <f t="shared" si="16"/>
        <v>2.5219298245614034E-2</v>
      </c>
      <c r="G111" s="16">
        <f t="shared" si="18"/>
        <v>-0.23333333333333334</v>
      </c>
      <c r="H111" s="16">
        <f t="shared" si="17"/>
        <v>-1.3232514177693762E-2</v>
      </c>
    </row>
    <row r="112" spans="1:8" ht="25.5" x14ac:dyDescent="0.2">
      <c r="A112" s="13"/>
      <c r="B112" s="14" t="s">
        <v>101</v>
      </c>
      <c r="C112" s="15">
        <v>11</v>
      </c>
      <c r="D112" s="15">
        <v>4</v>
      </c>
      <c r="E112" s="16">
        <f t="shared" si="15"/>
        <v>2.0793950850661626E-2</v>
      </c>
      <c r="F112" s="16">
        <f t="shared" si="16"/>
        <v>4.3859649122807015E-3</v>
      </c>
      <c r="G112" s="16">
        <f t="shared" si="18"/>
        <v>-0.63636363636363635</v>
      </c>
      <c r="H112" s="16">
        <f t="shared" si="17"/>
        <v>-1.3232514177693762E-2</v>
      </c>
    </row>
    <row r="113" spans="1:8" ht="25.5" x14ac:dyDescent="0.2">
      <c r="A113" s="13"/>
      <c r="B113" s="14" t="s">
        <v>102</v>
      </c>
      <c r="C113" s="15">
        <v>23</v>
      </c>
      <c r="D113" s="15">
        <v>50</v>
      </c>
      <c r="E113" s="16">
        <f t="shared" si="15"/>
        <v>4.3478260869565216E-2</v>
      </c>
      <c r="F113" s="16">
        <f t="shared" si="16"/>
        <v>5.4824561403508769E-2</v>
      </c>
      <c r="G113" s="16">
        <f t="shared" si="18"/>
        <v>1.173913043478261</v>
      </c>
      <c r="H113" s="16">
        <f t="shared" si="17"/>
        <v>5.1039697542533083E-2</v>
      </c>
    </row>
    <row r="114" spans="1:8" x14ac:dyDescent="0.2">
      <c r="A114" s="13"/>
      <c r="B114" s="14" t="s">
        <v>103</v>
      </c>
      <c r="C114" s="15">
        <v>1</v>
      </c>
      <c r="D114" s="15">
        <v>2</v>
      </c>
      <c r="E114" s="16">
        <f t="shared" si="15"/>
        <v>1.890359168241966E-3</v>
      </c>
      <c r="F114" s="16">
        <f t="shared" si="16"/>
        <v>2.1929824561403508E-3</v>
      </c>
      <c r="G114" s="16">
        <f t="shared" si="18"/>
        <v>1</v>
      </c>
      <c r="H114" s="16">
        <f t="shared" si="17"/>
        <v>1.890359168241966E-3</v>
      </c>
    </row>
    <row r="115" spans="1:8" x14ac:dyDescent="0.2">
      <c r="A115" s="13"/>
      <c r="B115" s="14" t="s">
        <v>104</v>
      </c>
      <c r="C115" s="15">
        <v>4</v>
      </c>
      <c r="D115" s="15">
        <v>134</v>
      </c>
      <c r="E115" s="16">
        <f t="shared" si="15"/>
        <v>7.5614366729678641E-3</v>
      </c>
      <c r="F115" s="16">
        <f t="shared" si="16"/>
        <v>0.14692982456140352</v>
      </c>
      <c r="G115" s="16">
        <f t="shared" si="18"/>
        <v>32.5</v>
      </c>
      <c r="H115" s="16">
        <f t="shared" si="17"/>
        <v>0.24574669187145559</v>
      </c>
    </row>
    <row r="116" spans="1:8" x14ac:dyDescent="0.2">
      <c r="A116" s="13"/>
      <c r="B116" s="14" t="s">
        <v>105</v>
      </c>
      <c r="C116" s="15">
        <v>3</v>
      </c>
      <c r="D116" s="15">
        <v>4</v>
      </c>
      <c r="E116" s="16">
        <f t="shared" si="15"/>
        <v>5.6710775047258983E-3</v>
      </c>
      <c r="F116" s="16">
        <f t="shared" si="16"/>
        <v>4.3859649122807015E-3</v>
      </c>
      <c r="G116" s="16">
        <f t="shared" si="18"/>
        <v>0.33333333333333331</v>
      </c>
      <c r="H116" s="16">
        <f t="shared" si="17"/>
        <v>1.890359168241966E-3</v>
      </c>
    </row>
    <row r="117" spans="1:8" x14ac:dyDescent="0.2">
      <c r="A117" s="13"/>
      <c r="B117" s="14" t="s">
        <v>106</v>
      </c>
      <c r="C117" s="15">
        <v>1</v>
      </c>
      <c r="D117" s="15">
        <v>4</v>
      </c>
      <c r="E117" s="16">
        <f t="shared" si="15"/>
        <v>1.890359168241966E-3</v>
      </c>
      <c r="F117" s="16">
        <f t="shared" si="16"/>
        <v>4.3859649122807015E-3</v>
      </c>
      <c r="G117" s="16">
        <f t="shared" si="18"/>
        <v>3</v>
      </c>
      <c r="H117" s="16">
        <f t="shared" si="17"/>
        <v>5.6710775047258983E-3</v>
      </c>
    </row>
    <row r="118" spans="1:8" x14ac:dyDescent="0.2">
      <c r="A118" s="13"/>
      <c r="B118" s="14" t="s">
        <v>107</v>
      </c>
      <c r="C118" s="15">
        <v>1</v>
      </c>
      <c r="D118" s="15">
        <v>2</v>
      </c>
      <c r="E118" s="16">
        <f t="shared" si="15"/>
        <v>1.890359168241966E-3</v>
      </c>
      <c r="F118" s="16">
        <f t="shared" si="16"/>
        <v>2.1929824561403508E-3</v>
      </c>
      <c r="G118" s="16">
        <f t="shared" si="18"/>
        <v>1</v>
      </c>
      <c r="H118" s="16">
        <f t="shared" si="17"/>
        <v>1.890359168241966E-3</v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10</v>
      </c>
      <c r="D120" s="15">
        <v>22</v>
      </c>
      <c r="E120" s="16">
        <f t="shared" si="15"/>
        <v>1.890359168241966E-2</v>
      </c>
      <c r="F120" s="16">
        <f t="shared" si="16"/>
        <v>2.4122807017543858E-2</v>
      </c>
      <c r="G120" s="16">
        <f t="shared" si="18"/>
        <v>1.2</v>
      </c>
      <c r="H120" s="16">
        <f t="shared" si="17"/>
        <v>2.268431001890359E-2</v>
      </c>
    </row>
    <row r="121" spans="1:8" x14ac:dyDescent="0.2">
      <c r="A121" s="13"/>
      <c r="B121" s="14" t="s">
        <v>110</v>
      </c>
      <c r="C121" s="15">
        <v>25</v>
      </c>
      <c r="D121" s="15">
        <v>7</v>
      </c>
      <c r="E121" s="16">
        <f t="shared" si="15"/>
        <v>4.725897920604915E-2</v>
      </c>
      <c r="F121" s="16">
        <f t="shared" si="16"/>
        <v>7.6754385964912276E-3</v>
      </c>
      <c r="G121" s="16">
        <f t="shared" si="18"/>
        <v>-0.72</v>
      </c>
      <c r="H121" s="16">
        <f t="shared" si="17"/>
        <v>-3.4026465028355386E-2</v>
      </c>
    </row>
    <row r="122" spans="1:8" x14ac:dyDescent="0.2">
      <c r="A122" s="13"/>
      <c r="B122" s="14" t="s">
        <v>111</v>
      </c>
      <c r="C122" s="15">
        <v>4</v>
      </c>
      <c r="D122" s="15">
        <v>0</v>
      </c>
      <c r="E122" s="16">
        <f t="shared" si="15"/>
        <v>7.5614366729678641E-3</v>
      </c>
      <c r="F122" s="16" t="str">
        <f t="shared" si="16"/>
        <v/>
      </c>
      <c r="G122" s="16">
        <f t="shared" si="18"/>
        <v>-1</v>
      </c>
      <c r="H122" s="16">
        <f t="shared" si="17"/>
        <v>-7.5614366729678641E-3</v>
      </c>
    </row>
    <row r="123" spans="1:8" x14ac:dyDescent="0.2">
      <c r="A123" s="13"/>
      <c r="B123" s="14" t="s">
        <v>112</v>
      </c>
      <c r="C123" s="15">
        <v>1</v>
      </c>
      <c r="D123" s="15">
        <v>7</v>
      </c>
      <c r="E123" s="16">
        <f t="shared" si="15"/>
        <v>1.890359168241966E-3</v>
      </c>
      <c r="F123" s="16">
        <f t="shared" si="16"/>
        <v>7.6754385964912276E-3</v>
      </c>
      <c r="G123" s="16">
        <f t="shared" si="18"/>
        <v>6</v>
      </c>
      <c r="H123" s="16">
        <f t="shared" si="17"/>
        <v>1.1342155009451797E-2</v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30</v>
      </c>
      <c r="D125" s="15">
        <v>30</v>
      </c>
      <c r="E125" s="16">
        <f t="shared" si="15"/>
        <v>5.6710775047258979E-2</v>
      </c>
      <c r="F125" s="16">
        <f t="shared" si="16"/>
        <v>3.2894736842105261E-2</v>
      </c>
      <c r="G125" s="16">
        <f t="shared" si="18"/>
        <v>0</v>
      </c>
      <c r="H125" s="16">
        <f t="shared" si="17"/>
        <v>0</v>
      </c>
    </row>
    <row r="126" spans="1:8" x14ac:dyDescent="0.2">
      <c r="A126" s="13"/>
      <c r="B126" s="14" t="s">
        <v>115</v>
      </c>
      <c r="C126" s="15">
        <v>7</v>
      </c>
      <c r="D126" s="15">
        <v>17</v>
      </c>
      <c r="E126" s="16">
        <f t="shared" si="15"/>
        <v>1.3232514177693762E-2</v>
      </c>
      <c r="F126" s="16">
        <f t="shared" si="16"/>
        <v>1.8640350877192981E-2</v>
      </c>
      <c r="G126" s="16">
        <f t="shared" si="18"/>
        <v>1.4285714285714286</v>
      </c>
      <c r="H126" s="16">
        <f t="shared" si="17"/>
        <v>1.890359168241966E-2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4</v>
      </c>
      <c r="D128" s="15">
        <v>13</v>
      </c>
      <c r="E128" s="16">
        <f t="shared" si="15"/>
        <v>7.5614366729678641E-3</v>
      </c>
      <c r="F128" s="16">
        <f t="shared" si="16"/>
        <v>1.425438596491228E-2</v>
      </c>
      <c r="G128" s="16">
        <f t="shared" si="18"/>
        <v>2.25</v>
      </c>
      <c r="H128" s="16">
        <f t="shared" si="17"/>
        <v>1.7013232514177693E-2</v>
      </c>
    </row>
    <row r="129" spans="1:8" x14ac:dyDescent="0.2">
      <c r="A129" s="13"/>
      <c r="B129" s="14" t="s">
        <v>118</v>
      </c>
      <c r="C129" s="15">
        <v>12</v>
      </c>
      <c r="D129" s="15">
        <v>7</v>
      </c>
      <c r="E129" s="16">
        <f t="shared" si="15"/>
        <v>2.2684310018903593E-2</v>
      </c>
      <c r="F129" s="16">
        <f t="shared" si="16"/>
        <v>7.6754385964912276E-3</v>
      </c>
      <c r="G129" s="16">
        <f t="shared" si="18"/>
        <v>-0.41666666666666669</v>
      </c>
      <c r="H129" s="16">
        <f t="shared" si="17"/>
        <v>-9.4517958412098316E-3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58</v>
      </c>
      <c r="D131" s="15">
        <v>173</v>
      </c>
      <c r="E131" s="16">
        <f t="shared" si="15"/>
        <v>0.10964083175803403</v>
      </c>
      <c r="F131" s="16">
        <f t="shared" si="16"/>
        <v>0.18969298245614036</v>
      </c>
      <c r="G131" s="16">
        <f t="shared" si="18"/>
        <v>1.9827586206896552</v>
      </c>
      <c r="H131" s="16">
        <f t="shared" si="17"/>
        <v>0.21739130434782611</v>
      </c>
    </row>
    <row r="132" spans="1:8" ht="25.5" x14ac:dyDescent="0.2">
      <c r="A132" s="13"/>
      <c r="B132" s="14" t="s">
        <v>121</v>
      </c>
      <c r="C132" s="15">
        <v>17</v>
      </c>
      <c r="D132" s="15">
        <v>28</v>
      </c>
      <c r="E132" s="16">
        <f t="shared" si="15"/>
        <v>3.2136105860113423E-2</v>
      </c>
      <c r="F132" s="16">
        <f t="shared" si="16"/>
        <v>3.0701754385964911E-2</v>
      </c>
      <c r="G132" s="16">
        <f t="shared" si="18"/>
        <v>0.6470588235294118</v>
      </c>
      <c r="H132" s="16">
        <f t="shared" si="17"/>
        <v>2.0793950850661626E-2</v>
      </c>
    </row>
    <row r="133" spans="1:8" x14ac:dyDescent="0.2">
      <c r="A133" s="13"/>
      <c r="B133" s="14" t="s">
        <v>122</v>
      </c>
      <c r="C133" s="15">
        <v>12</v>
      </c>
      <c r="D133" s="15">
        <v>0</v>
      </c>
      <c r="E133" s="16">
        <f t="shared" si="15"/>
        <v>2.2684310018903593E-2</v>
      </c>
      <c r="F133" s="16" t="str">
        <f t="shared" si="16"/>
        <v/>
      </c>
      <c r="G133" s="16">
        <f t="shared" si="18"/>
        <v>-1</v>
      </c>
      <c r="H133" s="16">
        <f t="shared" si="17"/>
        <v>-2.2684310018903593E-2</v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10</v>
      </c>
      <c r="D136" s="15">
        <v>0</v>
      </c>
      <c r="E136" s="16">
        <f t="shared" si="15"/>
        <v>1.890359168241966E-2</v>
      </c>
      <c r="F136" s="16" t="str">
        <f t="shared" si="16"/>
        <v/>
      </c>
      <c r="G136" s="16">
        <f t="shared" si="18"/>
        <v>-1</v>
      </c>
      <c r="H136" s="16">
        <f t="shared" si="17"/>
        <v>-1.890359168241966E-2</v>
      </c>
    </row>
    <row r="137" spans="1:8" x14ac:dyDescent="0.2">
      <c r="A137" s="13"/>
      <c r="B137" s="14" t="s">
        <v>126</v>
      </c>
      <c r="C137" s="15">
        <v>2</v>
      </c>
      <c r="D137" s="15">
        <v>3</v>
      </c>
      <c r="E137" s="16">
        <f t="shared" si="15"/>
        <v>3.780718336483932E-3</v>
      </c>
      <c r="F137" s="16">
        <f t="shared" si="16"/>
        <v>3.2894736842105261E-3</v>
      </c>
      <c r="G137" s="16">
        <f t="shared" si="18"/>
        <v>0.5</v>
      </c>
      <c r="H137" s="16">
        <f t="shared" si="17"/>
        <v>1.890359168241966E-3</v>
      </c>
    </row>
    <row r="138" spans="1:8" x14ac:dyDescent="0.2">
      <c r="A138" s="13"/>
      <c r="B138" s="14" t="s">
        <v>127</v>
      </c>
      <c r="C138" s="15">
        <v>0</v>
      </c>
      <c r="D138" s="15">
        <v>1</v>
      </c>
      <c r="E138" s="16" t="str">
        <f t="shared" si="15"/>
        <v/>
      </c>
      <c r="F138" s="16">
        <f t="shared" si="16"/>
        <v>1.0964912280701754E-3</v>
      </c>
      <c r="G138" s="16">
        <f t="shared" si="18"/>
        <v>1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1</v>
      </c>
      <c r="D140" s="15">
        <v>0</v>
      </c>
      <c r="E140" s="16">
        <f t="shared" si="19"/>
        <v>1.890359168241966E-3</v>
      </c>
      <c r="F140" s="16" t="str">
        <f t="shared" si="20"/>
        <v/>
      </c>
      <c r="G140" s="16">
        <f t="shared" ref="G140:G167" si="22">+IF(AND(C140=0,D140=0)," ",IF(C140=0,1,IF(D140=0,-1,(D140-C140)/C140)))</f>
        <v>-1</v>
      </c>
      <c r="H140" s="16">
        <f t="shared" si="21"/>
        <v>-1.890359168241966E-3</v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1</v>
      </c>
      <c r="D142" s="15">
        <v>3</v>
      </c>
      <c r="E142" s="16">
        <f t="shared" si="19"/>
        <v>1.890359168241966E-3</v>
      </c>
      <c r="F142" s="16">
        <f t="shared" si="20"/>
        <v>3.2894736842105261E-3</v>
      </c>
      <c r="G142" s="16">
        <f t="shared" si="22"/>
        <v>2</v>
      </c>
      <c r="H142" s="16">
        <f t="shared" si="21"/>
        <v>3.780718336483932E-3</v>
      </c>
    </row>
    <row r="143" spans="1:8" ht="25.5" x14ac:dyDescent="0.2">
      <c r="A143" s="13"/>
      <c r="B143" s="14" t="s">
        <v>132</v>
      </c>
      <c r="C143" s="15">
        <v>2</v>
      </c>
      <c r="D143" s="15">
        <v>6</v>
      </c>
      <c r="E143" s="16">
        <f t="shared" si="19"/>
        <v>3.780718336483932E-3</v>
      </c>
      <c r="F143" s="16">
        <f t="shared" si="20"/>
        <v>6.5789473684210523E-3</v>
      </c>
      <c r="G143" s="16">
        <f t="shared" si="22"/>
        <v>2</v>
      </c>
      <c r="H143" s="16">
        <f t="shared" si="21"/>
        <v>7.5614366729678641E-3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1</v>
      </c>
      <c r="D145" s="15">
        <v>1</v>
      </c>
      <c r="E145" s="16">
        <f t="shared" si="19"/>
        <v>1.890359168241966E-3</v>
      </c>
      <c r="F145" s="16">
        <f t="shared" si="20"/>
        <v>1.0964912280701754E-3</v>
      </c>
      <c r="G145" s="16">
        <f t="shared" si="22"/>
        <v>0</v>
      </c>
      <c r="H145" s="16">
        <f t="shared" si="21"/>
        <v>0</v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2</v>
      </c>
      <c r="E152" s="16" t="str">
        <f t="shared" si="19"/>
        <v/>
      </c>
      <c r="F152" s="16">
        <f t="shared" si="20"/>
        <v>2.1929824561403508E-3</v>
      </c>
      <c r="G152" s="16">
        <f t="shared" si="22"/>
        <v>1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1</v>
      </c>
      <c r="D153" s="15">
        <v>5</v>
      </c>
      <c r="E153" s="16">
        <f t="shared" si="19"/>
        <v>1.890359168241966E-3</v>
      </c>
      <c r="F153" s="16">
        <f t="shared" si="20"/>
        <v>5.4824561403508769E-3</v>
      </c>
      <c r="G153" s="16">
        <f t="shared" si="22"/>
        <v>4</v>
      </c>
      <c r="H153" s="16">
        <f t="shared" si="21"/>
        <v>7.5614366729678641E-3</v>
      </c>
    </row>
    <row r="154" spans="1:8" x14ac:dyDescent="0.2">
      <c r="A154" s="13"/>
      <c r="B154" s="14" t="s">
        <v>143</v>
      </c>
      <c r="C154" s="15">
        <v>0</v>
      </c>
      <c r="D154" s="15">
        <v>6</v>
      </c>
      <c r="E154" s="16" t="str">
        <f t="shared" si="19"/>
        <v/>
      </c>
      <c r="F154" s="16">
        <f t="shared" si="20"/>
        <v>6.5789473684210523E-3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2</v>
      </c>
      <c r="D155" s="15">
        <v>0</v>
      </c>
      <c r="E155" s="16">
        <f t="shared" si="19"/>
        <v>3.780718336483932E-3</v>
      </c>
      <c r="F155" s="16" t="str">
        <f t="shared" si="20"/>
        <v/>
      </c>
      <c r="G155" s="16">
        <f t="shared" si="22"/>
        <v>-1</v>
      </c>
      <c r="H155" s="16">
        <f t="shared" si="21"/>
        <v>-3.780718336483932E-3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2</v>
      </c>
      <c r="E156" s="16" t="str">
        <f t="shared" si="19"/>
        <v/>
      </c>
      <c r="F156" s="16">
        <f t="shared" si="20"/>
        <v>2.1929824561403508E-3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1</v>
      </c>
      <c r="D158" s="15">
        <v>1</v>
      </c>
      <c r="E158" s="16">
        <f t="shared" si="19"/>
        <v>1.890359168241966E-3</v>
      </c>
      <c r="F158" s="16">
        <f t="shared" si="20"/>
        <v>1.0964912280701754E-3</v>
      </c>
      <c r="G158" s="16">
        <f t="shared" si="22"/>
        <v>0</v>
      </c>
      <c r="H158" s="16">
        <f t="shared" si="21"/>
        <v>0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24</v>
      </c>
      <c r="D164" s="15">
        <v>43</v>
      </c>
      <c r="E164" s="16">
        <f t="shared" si="19"/>
        <v>4.5368620037807186E-2</v>
      </c>
      <c r="F164" s="16">
        <f t="shared" si="20"/>
        <v>4.7149122807017545E-2</v>
      </c>
      <c r="G164" s="16">
        <f t="shared" si="22"/>
        <v>0.79166666666666663</v>
      </c>
      <c r="H164" s="16">
        <f t="shared" si="21"/>
        <v>3.5916824196597356E-2</v>
      </c>
    </row>
    <row r="165" spans="1:8" ht="25.5" x14ac:dyDescent="0.2">
      <c r="A165" s="13"/>
      <c r="B165" s="14" t="s">
        <v>154</v>
      </c>
      <c r="C165" s="15">
        <v>0</v>
      </c>
      <c r="D165" s="15">
        <v>1</v>
      </c>
      <c r="E165" s="16" t="str">
        <f t="shared" si="19"/>
        <v/>
      </c>
      <c r="F165" s="16">
        <f t="shared" si="20"/>
        <v>1.0964912280701754E-3</v>
      </c>
      <c r="G165" s="16">
        <f t="shared" si="22"/>
        <v>1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1240</v>
      </c>
      <c r="D173" s="18">
        <f>SUM(D174:D343)</f>
        <v>2247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0.81209677419354842</v>
      </c>
      <c r="H173" s="19">
        <f t="shared" ref="H173:H204" si="25">+IF(OR(AND(E173=""),(G173="")),"",E173*G173)</f>
        <v>0.81209677419354842</v>
      </c>
    </row>
    <row r="174" spans="1:8" x14ac:dyDescent="0.2">
      <c r="A174" s="13"/>
      <c r="B174" s="14" t="s">
        <v>157</v>
      </c>
      <c r="C174" s="15">
        <v>4</v>
      </c>
      <c r="D174" s="15">
        <v>17</v>
      </c>
      <c r="E174" s="16">
        <f t="shared" si="23"/>
        <v>3.2258064516129032E-3</v>
      </c>
      <c r="F174" s="16">
        <f t="shared" si="24"/>
        <v>7.5656430796617715E-3</v>
      </c>
      <c r="G174" s="16">
        <f t="shared" ref="G174:G205" si="26">+IF(AND(C174=0,D174=0)," ",IF(C174=0,1,IF(D174=0,-1,(D174-C174)/C174)))</f>
        <v>3.25</v>
      </c>
      <c r="H174" s="16">
        <f t="shared" si="25"/>
        <v>1.0483870967741936E-2</v>
      </c>
    </row>
    <row r="175" spans="1:8" x14ac:dyDescent="0.2">
      <c r="A175" s="13"/>
      <c r="B175" s="14" t="s">
        <v>158</v>
      </c>
      <c r="C175" s="15">
        <v>0</v>
      </c>
      <c r="D175" s="15">
        <v>3</v>
      </c>
      <c r="E175" s="16" t="str">
        <f t="shared" si="23"/>
        <v/>
      </c>
      <c r="F175" s="16">
        <f t="shared" si="24"/>
        <v>1.3351134846461949E-3</v>
      </c>
      <c r="G175" s="16">
        <f t="shared" si="26"/>
        <v>1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35</v>
      </c>
      <c r="D176" s="15">
        <v>11</v>
      </c>
      <c r="E176" s="16">
        <f t="shared" si="23"/>
        <v>2.8225806451612902E-2</v>
      </c>
      <c r="F176" s="16">
        <f t="shared" si="24"/>
        <v>4.8954161103693817E-3</v>
      </c>
      <c r="G176" s="16">
        <f t="shared" si="26"/>
        <v>-0.68571428571428572</v>
      </c>
      <c r="H176" s="16">
        <f t="shared" si="25"/>
        <v>-1.935483870967742E-2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31</v>
      </c>
      <c r="D178" s="15">
        <v>31</v>
      </c>
      <c r="E178" s="16">
        <f t="shared" si="23"/>
        <v>2.5000000000000001E-2</v>
      </c>
      <c r="F178" s="16">
        <f t="shared" si="24"/>
        <v>1.3796172674677348E-2</v>
      </c>
      <c r="G178" s="16">
        <f t="shared" si="26"/>
        <v>0</v>
      </c>
      <c r="H178" s="16">
        <f t="shared" si="25"/>
        <v>0</v>
      </c>
    </row>
    <row r="179" spans="1:8" x14ac:dyDescent="0.2">
      <c r="A179" s="13"/>
      <c r="B179" s="14" t="s">
        <v>162</v>
      </c>
      <c r="C179" s="15">
        <v>183</v>
      </c>
      <c r="D179" s="15">
        <v>197</v>
      </c>
      <c r="E179" s="16">
        <f t="shared" si="23"/>
        <v>0.14758064516129032</v>
      </c>
      <c r="F179" s="16">
        <f t="shared" si="24"/>
        <v>8.7672452158433473E-2</v>
      </c>
      <c r="G179" s="16">
        <f t="shared" si="26"/>
        <v>7.650273224043716E-2</v>
      </c>
      <c r="H179" s="16">
        <f t="shared" si="25"/>
        <v>1.1290322580645162E-2</v>
      </c>
    </row>
    <row r="180" spans="1:8" x14ac:dyDescent="0.2">
      <c r="A180" s="13"/>
      <c r="B180" s="14" t="s">
        <v>163</v>
      </c>
      <c r="C180" s="15">
        <v>2</v>
      </c>
      <c r="D180" s="15">
        <v>1</v>
      </c>
      <c r="E180" s="16">
        <f t="shared" si="23"/>
        <v>1.6129032258064516E-3</v>
      </c>
      <c r="F180" s="16">
        <f t="shared" si="24"/>
        <v>4.450378282153983E-4</v>
      </c>
      <c r="G180" s="16">
        <f t="shared" si="26"/>
        <v>-0.5</v>
      </c>
      <c r="H180" s="16">
        <f t="shared" si="25"/>
        <v>-8.0645161290322581E-4</v>
      </c>
    </row>
    <row r="181" spans="1:8" x14ac:dyDescent="0.2">
      <c r="A181" s="13"/>
      <c r="B181" s="14" t="s">
        <v>164</v>
      </c>
      <c r="C181" s="15">
        <v>9</v>
      </c>
      <c r="D181" s="15">
        <v>29</v>
      </c>
      <c r="E181" s="16">
        <f t="shared" si="23"/>
        <v>7.2580645161290326E-3</v>
      </c>
      <c r="F181" s="16">
        <f t="shared" si="24"/>
        <v>1.290609701824655E-2</v>
      </c>
      <c r="G181" s="16">
        <f t="shared" si="26"/>
        <v>2.2222222222222223</v>
      </c>
      <c r="H181" s="16">
        <f t="shared" si="25"/>
        <v>1.6129032258064519E-2</v>
      </c>
    </row>
    <row r="182" spans="1:8" x14ac:dyDescent="0.2">
      <c r="A182" s="13"/>
      <c r="B182" s="14" t="s">
        <v>165</v>
      </c>
      <c r="C182" s="15">
        <v>12</v>
      </c>
      <c r="D182" s="15">
        <v>18</v>
      </c>
      <c r="E182" s="16">
        <f t="shared" si="23"/>
        <v>9.6774193548387101E-3</v>
      </c>
      <c r="F182" s="16">
        <f t="shared" si="24"/>
        <v>8.0106809078771702E-3</v>
      </c>
      <c r="G182" s="16">
        <f t="shared" si="26"/>
        <v>0.5</v>
      </c>
      <c r="H182" s="16">
        <f t="shared" si="25"/>
        <v>4.8387096774193551E-3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6</v>
      </c>
      <c r="D185" s="15">
        <v>9</v>
      </c>
      <c r="E185" s="16">
        <f t="shared" si="23"/>
        <v>4.8387096774193551E-3</v>
      </c>
      <c r="F185" s="16">
        <f t="shared" si="24"/>
        <v>4.0053404539385851E-3</v>
      </c>
      <c r="G185" s="16">
        <f t="shared" si="26"/>
        <v>0.5</v>
      </c>
      <c r="H185" s="16">
        <f t="shared" si="25"/>
        <v>2.4193548387096775E-3</v>
      </c>
    </row>
    <row r="186" spans="1:8" x14ac:dyDescent="0.2">
      <c r="A186" s="13"/>
      <c r="B186" s="14" t="s">
        <v>169</v>
      </c>
      <c r="C186" s="15">
        <v>13</v>
      </c>
      <c r="D186" s="15">
        <v>76</v>
      </c>
      <c r="E186" s="16">
        <f t="shared" si="23"/>
        <v>1.0483870967741936E-2</v>
      </c>
      <c r="F186" s="16">
        <f t="shared" si="24"/>
        <v>3.3822874944370272E-2</v>
      </c>
      <c r="G186" s="16">
        <f t="shared" si="26"/>
        <v>4.8461538461538458</v>
      </c>
      <c r="H186" s="16">
        <f t="shared" si="25"/>
        <v>5.0806451612903224E-2</v>
      </c>
    </row>
    <row r="187" spans="1:8" x14ac:dyDescent="0.2">
      <c r="A187" s="13"/>
      <c r="B187" s="14" t="s">
        <v>170</v>
      </c>
      <c r="C187" s="15">
        <v>30</v>
      </c>
      <c r="D187" s="15">
        <v>47</v>
      </c>
      <c r="E187" s="16">
        <f t="shared" si="23"/>
        <v>2.4193548387096774E-2</v>
      </c>
      <c r="F187" s="16">
        <f t="shared" si="24"/>
        <v>2.091677792612372E-2</v>
      </c>
      <c r="G187" s="16">
        <f t="shared" si="26"/>
        <v>0.56666666666666665</v>
      </c>
      <c r="H187" s="16">
        <f t="shared" si="25"/>
        <v>1.3709677419354837E-2</v>
      </c>
    </row>
    <row r="188" spans="1:8" ht="25.5" x14ac:dyDescent="0.2">
      <c r="A188" s="13"/>
      <c r="B188" s="14" t="s">
        <v>171</v>
      </c>
      <c r="C188" s="15">
        <v>8</v>
      </c>
      <c r="D188" s="15">
        <v>63</v>
      </c>
      <c r="E188" s="16">
        <f t="shared" si="23"/>
        <v>6.4516129032258064E-3</v>
      </c>
      <c r="F188" s="16">
        <f t="shared" si="24"/>
        <v>2.8037383177570093E-2</v>
      </c>
      <c r="G188" s="16">
        <f t="shared" si="26"/>
        <v>6.875</v>
      </c>
      <c r="H188" s="16">
        <f t="shared" si="25"/>
        <v>4.4354838709677422E-2</v>
      </c>
    </row>
    <row r="189" spans="1:8" ht="25.5" x14ac:dyDescent="0.2">
      <c r="A189" s="13"/>
      <c r="B189" s="14" t="s">
        <v>172</v>
      </c>
      <c r="C189" s="15">
        <v>0</v>
      </c>
      <c r="D189" s="15">
        <v>1</v>
      </c>
      <c r="E189" s="16" t="str">
        <f t="shared" si="23"/>
        <v/>
      </c>
      <c r="F189" s="16">
        <f t="shared" si="24"/>
        <v>4.450378282153983E-4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3</v>
      </c>
      <c r="D190" s="15">
        <v>1</v>
      </c>
      <c r="E190" s="16">
        <f t="shared" si="23"/>
        <v>2.4193548387096775E-3</v>
      </c>
      <c r="F190" s="16">
        <f t="shared" si="24"/>
        <v>4.450378282153983E-4</v>
      </c>
      <c r="G190" s="16">
        <f t="shared" si="26"/>
        <v>-0.66666666666666663</v>
      </c>
      <c r="H190" s="16">
        <f t="shared" si="25"/>
        <v>-1.6129032258064516E-3</v>
      </c>
    </row>
    <row r="191" spans="1:8" x14ac:dyDescent="0.2">
      <c r="A191" s="13"/>
      <c r="B191" s="14" t="s">
        <v>174</v>
      </c>
      <c r="C191" s="15">
        <v>0</v>
      </c>
      <c r="D191" s="15">
        <v>2</v>
      </c>
      <c r="E191" s="16" t="str">
        <f t="shared" si="23"/>
        <v/>
      </c>
      <c r="F191" s="16">
        <f t="shared" si="24"/>
        <v>8.9007565643079659E-4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7</v>
      </c>
      <c r="E192" s="16" t="str">
        <f t="shared" si="23"/>
        <v/>
      </c>
      <c r="F192" s="16">
        <f t="shared" si="24"/>
        <v>3.1152647975077881E-3</v>
      </c>
      <c r="G192" s="16">
        <f t="shared" si="26"/>
        <v>1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70</v>
      </c>
      <c r="E193" s="16" t="str">
        <f t="shared" si="23"/>
        <v/>
      </c>
      <c r="F193" s="16">
        <f t="shared" si="24"/>
        <v>3.1152647975077882E-2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22</v>
      </c>
      <c r="D194" s="15">
        <v>50</v>
      </c>
      <c r="E194" s="16">
        <f t="shared" si="23"/>
        <v>1.7741935483870968E-2</v>
      </c>
      <c r="F194" s="16">
        <f t="shared" si="24"/>
        <v>2.2251891410769914E-2</v>
      </c>
      <c r="G194" s="16">
        <f t="shared" si="26"/>
        <v>1.2727272727272727</v>
      </c>
      <c r="H194" s="16">
        <f t="shared" si="25"/>
        <v>2.2580645161290321E-2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9</v>
      </c>
      <c r="D197" s="15">
        <v>16</v>
      </c>
      <c r="E197" s="16">
        <f t="shared" si="23"/>
        <v>7.2580645161290326E-3</v>
      </c>
      <c r="F197" s="16">
        <f t="shared" si="24"/>
        <v>7.1206052514463727E-3</v>
      </c>
      <c r="G197" s="16">
        <f t="shared" si="26"/>
        <v>0.77777777777777779</v>
      </c>
      <c r="H197" s="16">
        <f t="shared" si="25"/>
        <v>5.6451612903225812E-3</v>
      </c>
    </row>
    <row r="198" spans="1:8" x14ac:dyDescent="0.2">
      <c r="A198" s="13"/>
      <c r="B198" s="14" t="s">
        <v>181</v>
      </c>
      <c r="C198" s="15">
        <v>2</v>
      </c>
      <c r="D198" s="15">
        <v>3</v>
      </c>
      <c r="E198" s="16">
        <f t="shared" si="23"/>
        <v>1.6129032258064516E-3</v>
      </c>
      <c r="F198" s="16">
        <f t="shared" si="24"/>
        <v>1.3351134846461949E-3</v>
      </c>
      <c r="G198" s="16">
        <f t="shared" si="26"/>
        <v>0.5</v>
      </c>
      <c r="H198" s="16">
        <f t="shared" si="25"/>
        <v>8.0645161290322581E-4</v>
      </c>
    </row>
    <row r="199" spans="1:8" x14ac:dyDescent="0.2">
      <c r="A199" s="13"/>
      <c r="B199" s="14" t="s">
        <v>182</v>
      </c>
      <c r="C199" s="15">
        <v>8</v>
      </c>
      <c r="D199" s="15">
        <v>38</v>
      </c>
      <c r="E199" s="16">
        <f t="shared" si="23"/>
        <v>6.4516129032258064E-3</v>
      </c>
      <c r="F199" s="16">
        <f t="shared" si="24"/>
        <v>1.6911437472185136E-2</v>
      </c>
      <c r="G199" s="16">
        <f t="shared" si="26"/>
        <v>3.75</v>
      </c>
      <c r="H199" s="16">
        <f t="shared" si="25"/>
        <v>2.4193548387096774E-2</v>
      </c>
    </row>
    <row r="200" spans="1:8" ht="25.5" x14ac:dyDescent="0.2">
      <c r="A200" s="13"/>
      <c r="B200" s="14" t="s">
        <v>183</v>
      </c>
      <c r="C200" s="15">
        <v>2</v>
      </c>
      <c r="D200" s="15">
        <v>38</v>
      </c>
      <c r="E200" s="16">
        <f t="shared" si="23"/>
        <v>1.6129032258064516E-3</v>
      </c>
      <c r="F200" s="16">
        <f t="shared" si="24"/>
        <v>1.6911437472185136E-2</v>
      </c>
      <c r="G200" s="16">
        <f t="shared" si="26"/>
        <v>18</v>
      </c>
      <c r="H200" s="16">
        <f t="shared" si="25"/>
        <v>2.903225806451613E-2</v>
      </c>
    </row>
    <row r="201" spans="1:8" x14ac:dyDescent="0.2">
      <c r="A201" s="13"/>
      <c r="B201" s="14" t="s">
        <v>184</v>
      </c>
      <c r="C201" s="15">
        <v>44</v>
      </c>
      <c r="D201" s="15">
        <v>28</v>
      </c>
      <c r="E201" s="16">
        <f t="shared" si="23"/>
        <v>3.5483870967741936E-2</v>
      </c>
      <c r="F201" s="16">
        <f t="shared" si="24"/>
        <v>1.2461059190031152E-2</v>
      </c>
      <c r="G201" s="16">
        <f t="shared" si="26"/>
        <v>-0.36363636363636365</v>
      </c>
      <c r="H201" s="16">
        <f t="shared" si="25"/>
        <v>-1.2903225806451613E-2</v>
      </c>
    </row>
    <row r="202" spans="1:8" x14ac:dyDescent="0.2">
      <c r="A202" s="13"/>
      <c r="B202" s="14" t="s">
        <v>185</v>
      </c>
      <c r="C202" s="15">
        <v>29</v>
      </c>
      <c r="D202" s="15">
        <v>136</v>
      </c>
      <c r="E202" s="16">
        <f t="shared" si="23"/>
        <v>2.3387096774193549E-2</v>
      </c>
      <c r="F202" s="16">
        <f t="shared" si="24"/>
        <v>6.0525144637294172E-2</v>
      </c>
      <c r="G202" s="16">
        <f t="shared" si="26"/>
        <v>3.6896551724137931</v>
      </c>
      <c r="H202" s="16">
        <f t="shared" si="25"/>
        <v>8.629032258064516E-2</v>
      </c>
    </row>
    <row r="203" spans="1:8" x14ac:dyDescent="0.2">
      <c r="A203" s="13"/>
      <c r="B203" s="14" t="s">
        <v>186</v>
      </c>
      <c r="C203" s="15">
        <v>33</v>
      </c>
      <c r="D203" s="15">
        <v>91</v>
      </c>
      <c r="E203" s="16">
        <f t="shared" si="23"/>
        <v>2.661290322580645E-2</v>
      </c>
      <c r="F203" s="16">
        <f t="shared" si="24"/>
        <v>4.0498442367601244E-2</v>
      </c>
      <c r="G203" s="16">
        <f t="shared" si="26"/>
        <v>1.7575757575757576</v>
      </c>
      <c r="H203" s="16">
        <f t="shared" si="25"/>
        <v>4.6774193548387091E-2</v>
      </c>
    </row>
    <row r="204" spans="1:8" x14ac:dyDescent="0.2">
      <c r="A204" s="13"/>
      <c r="B204" s="14" t="s">
        <v>187</v>
      </c>
      <c r="C204" s="15">
        <v>90</v>
      </c>
      <c r="D204" s="15">
        <v>91</v>
      </c>
      <c r="E204" s="16">
        <f t="shared" si="23"/>
        <v>7.2580645161290328E-2</v>
      </c>
      <c r="F204" s="16">
        <f t="shared" si="24"/>
        <v>4.0498442367601244E-2</v>
      </c>
      <c r="G204" s="16">
        <f t="shared" si="26"/>
        <v>1.1111111111111112E-2</v>
      </c>
      <c r="H204" s="16">
        <f t="shared" si="25"/>
        <v>8.0645161290322591E-4</v>
      </c>
    </row>
    <row r="205" spans="1:8" x14ac:dyDescent="0.2">
      <c r="A205" s="13"/>
      <c r="B205" s="14" t="s">
        <v>188</v>
      </c>
      <c r="C205" s="15">
        <v>73</v>
      </c>
      <c r="D205" s="15">
        <v>51</v>
      </c>
      <c r="E205" s="16">
        <f t="shared" ref="E205:E236" si="27">+IF(C205=0,"",C205/C$173)</f>
        <v>5.8870967741935482E-2</v>
      </c>
      <c r="F205" s="16">
        <f t="shared" ref="F205:F236" si="28">+IF(D205=0,"",D205/D$173)</f>
        <v>2.2696929238985315E-2</v>
      </c>
      <c r="G205" s="16">
        <f t="shared" si="26"/>
        <v>-0.30136986301369861</v>
      </c>
      <c r="H205" s="16">
        <f t="shared" ref="H205:H236" si="29">+IF(OR(AND(E205=""),(G205="")),"",E205*G205)</f>
        <v>-1.7741935483870964E-2</v>
      </c>
    </row>
    <row r="206" spans="1:8" x14ac:dyDescent="0.2">
      <c r="A206" s="13"/>
      <c r="B206" s="14" t="s">
        <v>189</v>
      </c>
      <c r="C206" s="15">
        <v>12</v>
      </c>
      <c r="D206" s="15">
        <v>14</v>
      </c>
      <c r="E206" s="16">
        <f t="shared" si="27"/>
        <v>9.6774193548387101E-3</v>
      </c>
      <c r="F206" s="16">
        <f t="shared" si="28"/>
        <v>6.2305295950155761E-3</v>
      </c>
      <c r="G206" s="16">
        <f t="shared" ref="G206:G237" si="30">+IF(AND(C206=0,D206=0)," ",IF(C206=0,1,IF(D206=0,-1,(D206-C206)/C206)))</f>
        <v>0.16666666666666666</v>
      </c>
      <c r="H206" s="16">
        <f t="shared" si="29"/>
        <v>1.6129032258064516E-3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19</v>
      </c>
      <c r="D208" s="15">
        <v>56</v>
      </c>
      <c r="E208" s="16">
        <f t="shared" si="27"/>
        <v>1.532258064516129E-2</v>
      </c>
      <c r="F208" s="16">
        <f t="shared" si="28"/>
        <v>2.4922118380062305E-2</v>
      </c>
      <c r="G208" s="16">
        <f t="shared" si="30"/>
        <v>1.9473684210526316</v>
      </c>
      <c r="H208" s="16">
        <f t="shared" si="29"/>
        <v>2.9838709677419355E-2</v>
      </c>
    </row>
    <row r="209" spans="1:8" x14ac:dyDescent="0.2">
      <c r="A209" s="13"/>
      <c r="B209" s="14" t="s">
        <v>192</v>
      </c>
      <c r="C209" s="15">
        <v>25</v>
      </c>
      <c r="D209" s="15">
        <v>33</v>
      </c>
      <c r="E209" s="16">
        <f t="shared" si="27"/>
        <v>2.0161290322580645E-2</v>
      </c>
      <c r="F209" s="16">
        <f t="shared" si="28"/>
        <v>1.4686248331108143E-2</v>
      </c>
      <c r="G209" s="16">
        <f t="shared" si="30"/>
        <v>0.32</v>
      </c>
      <c r="H209" s="16">
        <f t="shared" si="29"/>
        <v>6.4516129032258064E-3</v>
      </c>
    </row>
    <row r="210" spans="1:8" x14ac:dyDescent="0.2">
      <c r="A210" s="13"/>
      <c r="B210" s="14" t="s">
        <v>193</v>
      </c>
      <c r="C210" s="15">
        <v>26</v>
      </c>
      <c r="D210" s="15">
        <v>14</v>
      </c>
      <c r="E210" s="16">
        <f t="shared" si="27"/>
        <v>2.0967741935483872E-2</v>
      </c>
      <c r="F210" s="16">
        <f t="shared" si="28"/>
        <v>6.2305295950155761E-3</v>
      </c>
      <c r="G210" s="16">
        <f t="shared" si="30"/>
        <v>-0.46153846153846156</v>
      </c>
      <c r="H210" s="16">
        <f t="shared" si="29"/>
        <v>-9.6774193548387101E-3</v>
      </c>
    </row>
    <row r="211" spans="1:8" x14ac:dyDescent="0.2">
      <c r="A211" s="13"/>
      <c r="B211" s="14" t="s">
        <v>194</v>
      </c>
      <c r="C211" s="15">
        <v>4</v>
      </c>
      <c r="D211" s="15">
        <v>0</v>
      </c>
      <c r="E211" s="16">
        <f t="shared" si="27"/>
        <v>3.2258064516129032E-3</v>
      </c>
      <c r="F211" s="16" t="str">
        <f t="shared" si="28"/>
        <v/>
      </c>
      <c r="G211" s="16">
        <f t="shared" si="30"/>
        <v>-1</v>
      </c>
      <c r="H211" s="16">
        <f t="shared" si="29"/>
        <v>-3.2258064516129032E-3</v>
      </c>
    </row>
    <row r="212" spans="1:8" x14ac:dyDescent="0.2">
      <c r="A212" s="13"/>
      <c r="B212" s="14" t="s">
        <v>195</v>
      </c>
      <c r="C212" s="15">
        <v>0</v>
      </c>
      <c r="D212" s="15">
        <v>8</v>
      </c>
      <c r="E212" s="16" t="str">
        <f t="shared" si="27"/>
        <v/>
      </c>
      <c r="F212" s="16">
        <f t="shared" si="28"/>
        <v>3.5603026257231864E-3</v>
      </c>
      <c r="G212" s="16">
        <f t="shared" si="30"/>
        <v>1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120</v>
      </c>
      <c r="D213" s="15">
        <v>192</v>
      </c>
      <c r="E213" s="16">
        <f t="shared" si="27"/>
        <v>9.6774193548387094E-2</v>
      </c>
      <c r="F213" s="16">
        <f t="shared" si="28"/>
        <v>8.5447263017356473E-2</v>
      </c>
      <c r="G213" s="16">
        <f t="shared" si="30"/>
        <v>0.6</v>
      </c>
      <c r="H213" s="16">
        <f t="shared" si="29"/>
        <v>5.8064516129032254E-2</v>
      </c>
    </row>
    <row r="214" spans="1:8" x14ac:dyDescent="0.2">
      <c r="A214" s="13"/>
      <c r="B214" s="14" t="s">
        <v>197</v>
      </c>
      <c r="C214" s="15">
        <v>14</v>
      </c>
      <c r="D214" s="15">
        <v>5</v>
      </c>
      <c r="E214" s="16">
        <f t="shared" si="27"/>
        <v>1.1290322580645161E-2</v>
      </c>
      <c r="F214" s="16">
        <f t="shared" si="28"/>
        <v>2.2251891410769915E-3</v>
      </c>
      <c r="G214" s="16">
        <f t="shared" si="30"/>
        <v>-0.6428571428571429</v>
      </c>
      <c r="H214" s="16">
        <f t="shared" si="29"/>
        <v>-7.2580645161290326E-3</v>
      </c>
    </row>
    <row r="215" spans="1:8" ht="25.5" x14ac:dyDescent="0.2">
      <c r="A215" s="13"/>
      <c r="B215" s="14" t="s">
        <v>198</v>
      </c>
      <c r="C215" s="15">
        <v>2</v>
      </c>
      <c r="D215" s="15">
        <v>4</v>
      </c>
      <c r="E215" s="16">
        <f t="shared" si="27"/>
        <v>1.6129032258064516E-3</v>
      </c>
      <c r="F215" s="16">
        <f t="shared" si="28"/>
        <v>1.7801513128615932E-3</v>
      </c>
      <c r="G215" s="16">
        <f t="shared" si="30"/>
        <v>1</v>
      </c>
      <c r="H215" s="16">
        <f t="shared" si="29"/>
        <v>1.6129032258064516E-3</v>
      </c>
    </row>
    <row r="216" spans="1:8" ht="25.5" x14ac:dyDescent="0.2">
      <c r="A216" s="13"/>
      <c r="B216" s="14" t="s">
        <v>199</v>
      </c>
      <c r="C216" s="15">
        <v>1</v>
      </c>
      <c r="D216" s="15">
        <v>1</v>
      </c>
      <c r="E216" s="16">
        <f t="shared" si="27"/>
        <v>8.0645161290322581E-4</v>
      </c>
      <c r="F216" s="16">
        <f t="shared" si="28"/>
        <v>4.450378282153983E-4</v>
      </c>
      <c r="G216" s="16">
        <f t="shared" si="30"/>
        <v>0</v>
      </c>
      <c r="H216" s="16">
        <f t="shared" si="29"/>
        <v>0</v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1</v>
      </c>
      <c r="D218" s="15">
        <v>53</v>
      </c>
      <c r="E218" s="16">
        <f t="shared" si="27"/>
        <v>8.0645161290322581E-4</v>
      </c>
      <c r="F218" s="16">
        <f t="shared" si="28"/>
        <v>2.3587004895416111E-2</v>
      </c>
      <c r="G218" s="16">
        <f t="shared" si="30"/>
        <v>52</v>
      </c>
      <c r="H218" s="16">
        <f t="shared" si="29"/>
        <v>4.1935483870967745E-2</v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35</v>
      </c>
      <c r="D225" s="15">
        <v>116</v>
      </c>
      <c r="E225" s="16">
        <f t="shared" si="27"/>
        <v>2.8225806451612902E-2</v>
      </c>
      <c r="F225" s="16">
        <f t="shared" si="28"/>
        <v>5.1624388072986201E-2</v>
      </c>
      <c r="G225" s="16">
        <f t="shared" si="30"/>
        <v>2.3142857142857145</v>
      </c>
      <c r="H225" s="16">
        <f t="shared" si="29"/>
        <v>6.5322580645161291E-2</v>
      </c>
    </row>
    <row r="226" spans="1:8" x14ac:dyDescent="0.2">
      <c r="A226" s="13"/>
      <c r="B226" s="14" t="s">
        <v>209</v>
      </c>
      <c r="C226" s="15">
        <v>0</v>
      </c>
      <c r="D226" s="15">
        <v>1</v>
      </c>
      <c r="E226" s="16" t="str">
        <f t="shared" si="27"/>
        <v/>
      </c>
      <c r="F226" s="16">
        <f t="shared" si="28"/>
        <v>4.450378282153983E-4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7</v>
      </c>
      <c r="E227" s="16" t="str">
        <f t="shared" si="27"/>
        <v/>
      </c>
      <c r="F227" s="16">
        <f t="shared" si="28"/>
        <v>3.1152647975077881E-3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11</v>
      </c>
      <c r="E228" s="16" t="str">
        <f t="shared" si="27"/>
        <v/>
      </c>
      <c r="F228" s="16">
        <f t="shared" si="28"/>
        <v>4.8954161103693817E-3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1</v>
      </c>
      <c r="D230" s="15">
        <v>4</v>
      </c>
      <c r="E230" s="16">
        <f t="shared" si="27"/>
        <v>8.0645161290322581E-4</v>
      </c>
      <c r="F230" s="16">
        <f t="shared" si="28"/>
        <v>1.7801513128615932E-3</v>
      </c>
      <c r="G230" s="16">
        <f t="shared" si="30"/>
        <v>3</v>
      </c>
      <c r="H230" s="16">
        <f t="shared" si="29"/>
        <v>2.4193548387096775E-3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6</v>
      </c>
      <c r="E232" s="16" t="str">
        <f t="shared" si="27"/>
        <v/>
      </c>
      <c r="F232" s="16">
        <f t="shared" si="28"/>
        <v>2.6702269692923898E-3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4</v>
      </c>
      <c r="E233" s="16" t="str">
        <f t="shared" si="27"/>
        <v/>
      </c>
      <c r="F233" s="16">
        <f t="shared" si="28"/>
        <v>1.7801513128615932E-3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9</v>
      </c>
      <c r="E236" s="16" t="str">
        <f t="shared" si="27"/>
        <v/>
      </c>
      <c r="F236" s="16">
        <f t="shared" si="28"/>
        <v>4.0053404539385851E-3</v>
      </c>
      <c r="G236" s="16">
        <f t="shared" si="30"/>
        <v>1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3</v>
      </c>
      <c r="D238" s="15">
        <v>7</v>
      </c>
      <c r="E238" s="16">
        <f t="shared" si="31"/>
        <v>2.4193548387096775E-3</v>
      </c>
      <c r="F238" s="16">
        <f t="shared" si="32"/>
        <v>3.1152647975077881E-3</v>
      </c>
      <c r="G238" s="16">
        <f t="shared" ref="G238:G269" si="34">+IF(AND(C238=0,D238=0)," ",IF(C238=0,1,IF(D238=0,-1,(D238-C238)/C238)))</f>
        <v>1.3333333333333333</v>
      </c>
      <c r="H238" s="16">
        <f t="shared" si="33"/>
        <v>3.2258064516129032E-3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5</v>
      </c>
      <c r="D241" s="15">
        <v>16</v>
      </c>
      <c r="E241" s="16">
        <f t="shared" si="31"/>
        <v>4.0322580645161289E-3</v>
      </c>
      <c r="F241" s="16">
        <f t="shared" si="32"/>
        <v>7.1206052514463727E-3</v>
      </c>
      <c r="G241" s="16">
        <f t="shared" si="34"/>
        <v>2.2000000000000002</v>
      </c>
      <c r="H241" s="16">
        <f t="shared" si="33"/>
        <v>8.870967741935484E-3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1</v>
      </c>
      <c r="E243" s="16" t="str">
        <f t="shared" si="31"/>
        <v/>
      </c>
      <c r="F243" s="16">
        <f t="shared" si="32"/>
        <v>4.450378282153983E-4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3</v>
      </c>
      <c r="D244" s="15">
        <v>8</v>
      </c>
      <c r="E244" s="16">
        <f t="shared" si="31"/>
        <v>2.4193548387096775E-3</v>
      </c>
      <c r="F244" s="16">
        <f t="shared" si="32"/>
        <v>3.5603026257231864E-3</v>
      </c>
      <c r="G244" s="16">
        <f t="shared" si="34"/>
        <v>1.6666666666666667</v>
      </c>
      <c r="H244" s="16">
        <f t="shared" si="33"/>
        <v>4.0322580645161298E-3</v>
      </c>
    </row>
    <row r="245" spans="1:8" ht="25.5" x14ac:dyDescent="0.2">
      <c r="A245" s="13"/>
      <c r="B245" s="14" t="s">
        <v>228</v>
      </c>
      <c r="C245" s="15">
        <v>2</v>
      </c>
      <c r="D245" s="15">
        <v>0</v>
      </c>
      <c r="E245" s="16">
        <f t="shared" si="31"/>
        <v>1.6129032258064516E-3</v>
      </c>
      <c r="F245" s="16" t="str">
        <f t="shared" si="32"/>
        <v/>
      </c>
      <c r="G245" s="16">
        <f t="shared" si="34"/>
        <v>-1</v>
      </c>
      <c r="H245" s="16">
        <f t="shared" si="33"/>
        <v>-1.6129032258064516E-3</v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3</v>
      </c>
      <c r="D248" s="15">
        <v>1</v>
      </c>
      <c r="E248" s="16">
        <f t="shared" si="31"/>
        <v>2.4193548387096775E-3</v>
      </c>
      <c r="F248" s="16">
        <f t="shared" si="32"/>
        <v>4.450378282153983E-4</v>
      </c>
      <c r="G248" s="16">
        <f t="shared" si="34"/>
        <v>-0.66666666666666663</v>
      </c>
      <c r="H248" s="16">
        <f t="shared" si="33"/>
        <v>-1.6129032258064516E-3</v>
      </c>
    </row>
    <row r="249" spans="1:8" x14ac:dyDescent="0.2">
      <c r="A249" s="13"/>
      <c r="B249" s="14" t="s">
        <v>232</v>
      </c>
      <c r="C249" s="15">
        <v>0</v>
      </c>
      <c r="D249" s="15">
        <v>1</v>
      </c>
      <c r="E249" s="16" t="str">
        <f t="shared" si="31"/>
        <v/>
      </c>
      <c r="F249" s="16">
        <f t="shared" si="32"/>
        <v>4.450378282153983E-4</v>
      </c>
      <c r="G249" s="16">
        <f t="shared" si="34"/>
        <v>1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5</v>
      </c>
      <c r="D250" s="15">
        <v>3</v>
      </c>
      <c r="E250" s="16">
        <f t="shared" si="31"/>
        <v>4.0322580645161289E-3</v>
      </c>
      <c r="F250" s="16">
        <f t="shared" si="32"/>
        <v>1.3351134846461949E-3</v>
      </c>
      <c r="G250" s="16">
        <f t="shared" si="34"/>
        <v>-0.4</v>
      </c>
      <c r="H250" s="16">
        <f t="shared" si="33"/>
        <v>-1.6129032258064516E-3</v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1</v>
      </c>
      <c r="D256" s="15">
        <v>0</v>
      </c>
      <c r="E256" s="16">
        <f t="shared" si="31"/>
        <v>8.0645161290322581E-4</v>
      </c>
      <c r="F256" s="16" t="str">
        <f t="shared" si="32"/>
        <v/>
      </c>
      <c r="G256" s="16">
        <f t="shared" si="34"/>
        <v>-1</v>
      </c>
      <c r="H256" s="16">
        <f t="shared" si="33"/>
        <v>-8.0645161290322581E-4</v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1</v>
      </c>
      <c r="D258" s="15">
        <v>0</v>
      </c>
      <c r="E258" s="16">
        <f t="shared" si="31"/>
        <v>8.0645161290322581E-4</v>
      </c>
      <c r="F258" s="16" t="str">
        <f t="shared" si="32"/>
        <v/>
      </c>
      <c r="G258" s="16">
        <f t="shared" si="34"/>
        <v>-1</v>
      </c>
      <c r="H258" s="16">
        <f t="shared" si="33"/>
        <v>-8.0645161290322581E-4</v>
      </c>
    </row>
    <row r="259" spans="1:8" ht="25.5" x14ac:dyDescent="0.2">
      <c r="A259" s="13"/>
      <c r="B259" s="14" t="s">
        <v>241</v>
      </c>
      <c r="C259" s="15">
        <v>6</v>
      </c>
      <c r="D259" s="15">
        <v>2</v>
      </c>
      <c r="E259" s="16">
        <f t="shared" si="31"/>
        <v>4.8387096774193551E-3</v>
      </c>
      <c r="F259" s="16">
        <f t="shared" si="32"/>
        <v>8.9007565643079659E-4</v>
      </c>
      <c r="G259" s="16">
        <f t="shared" si="34"/>
        <v>-0.66666666666666663</v>
      </c>
      <c r="H259" s="16">
        <f t="shared" si="33"/>
        <v>-3.2258064516129032E-3</v>
      </c>
    </row>
    <row r="260" spans="1:8" x14ac:dyDescent="0.2">
      <c r="A260" s="13"/>
      <c r="B260" s="14" t="s">
        <v>242</v>
      </c>
      <c r="C260" s="15">
        <v>3</v>
      </c>
      <c r="D260" s="15">
        <v>1</v>
      </c>
      <c r="E260" s="16">
        <f t="shared" si="31"/>
        <v>2.4193548387096775E-3</v>
      </c>
      <c r="F260" s="16">
        <f t="shared" si="32"/>
        <v>4.450378282153983E-4</v>
      </c>
      <c r="G260" s="16">
        <f t="shared" si="34"/>
        <v>-0.66666666666666663</v>
      </c>
      <c r="H260" s="16">
        <f t="shared" si="33"/>
        <v>-1.6129032258064516E-3</v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1</v>
      </c>
      <c r="D262" s="15">
        <v>4</v>
      </c>
      <c r="E262" s="16">
        <f t="shared" si="31"/>
        <v>8.0645161290322581E-4</v>
      </c>
      <c r="F262" s="16">
        <f t="shared" si="32"/>
        <v>1.7801513128615932E-3</v>
      </c>
      <c r="G262" s="16">
        <f t="shared" si="34"/>
        <v>3</v>
      </c>
      <c r="H262" s="16">
        <f t="shared" si="33"/>
        <v>2.4193548387096775E-3</v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7</v>
      </c>
      <c r="D264" s="15">
        <v>18</v>
      </c>
      <c r="E264" s="16">
        <f t="shared" si="31"/>
        <v>5.6451612903225803E-3</v>
      </c>
      <c r="F264" s="16">
        <f t="shared" si="32"/>
        <v>8.0106809078771702E-3</v>
      </c>
      <c r="G264" s="16">
        <f t="shared" si="34"/>
        <v>1.5714285714285714</v>
      </c>
      <c r="H264" s="16">
        <f t="shared" si="33"/>
        <v>8.870967741935484E-3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11</v>
      </c>
      <c r="D268" s="15">
        <v>0</v>
      </c>
      <c r="E268" s="16">
        <f t="shared" si="31"/>
        <v>8.870967741935484E-3</v>
      </c>
      <c r="F268" s="16" t="str">
        <f t="shared" si="32"/>
        <v/>
      </c>
      <c r="G268" s="16">
        <f t="shared" si="34"/>
        <v>-1</v>
      </c>
      <c r="H268" s="16">
        <f t="shared" si="33"/>
        <v>-8.870967741935484E-3</v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3</v>
      </c>
      <c r="D271" s="15">
        <v>0</v>
      </c>
      <c r="E271" s="16">
        <f t="shared" si="35"/>
        <v>2.4193548387096775E-3</v>
      </c>
      <c r="F271" s="16" t="str">
        <f t="shared" si="36"/>
        <v/>
      </c>
      <c r="G271" s="16">
        <f t="shared" si="38"/>
        <v>-1</v>
      </c>
      <c r="H271" s="16">
        <f t="shared" si="37"/>
        <v>-2.4193548387096775E-3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31</v>
      </c>
      <c r="D275" s="15">
        <v>17</v>
      </c>
      <c r="E275" s="16">
        <f t="shared" si="35"/>
        <v>2.5000000000000001E-2</v>
      </c>
      <c r="F275" s="16">
        <f t="shared" si="36"/>
        <v>7.5656430796617715E-3</v>
      </c>
      <c r="G275" s="16">
        <f t="shared" si="38"/>
        <v>-0.45161290322580644</v>
      </c>
      <c r="H275" s="16">
        <f t="shared" si="37"/>
        <v>-1.1290322580645162E-2</v>
      </c>
    </row>
    <row r="276" spans="1:8" ht="25.5" x14ac:dyDescent="0.2">
      <c r="A276" s="13"/>
      <c r="B276" s="14" t="s">
        <v>258</v>
      </c>
      <c r="C276" s="15">
        <v>21</v>
      </c>
      <c r="D276" s="15">
        <v>21</v>
      </c>
      <c r="E276" s="16">
        <f t="shared" si="35"/>
        <v>1.6935483870967744E-2</v>
      </c>
      <c r="F276" s="16">
        <f t="shared" si="36"/>
        <v>9.3457943925233638E-3</v>
      </c>
      <c r="G276" s="16">
        <f t="shared" si="38"/>
        <v>0</v>
      </c>
      <c r="H276" s="16">
        <f t="shared" si="37"/>
        <v>0</v>
      </c>
    </row>
    <row r="277" spans="1:8" x14ac:dyDescent="0.2">
      <c r="A277" s="13"/>
      <c r="B277" s="14" t="s">
        <v>259</v>
      </c>
      <c r="C277" s="15">
        <v>8</v>
      </c>
      <c r="D277" s="15">
        <v>2</v>
      </c>
      <c r="E277" s="16">
        <f t="shared" si="35"/>
        <v>6.4516129032258064E-3</v>
      </c>
      <c r="F277" s="16">
        <f t="shared" si="36"/>
        <v>8.9007565643079659E-4</v>
      </c>
      <c r="G277" s="16">
        <f t="shared" si="38"/>
        <v>-0.75</v>
      </c>
      <c r="H277" s="16">
        <f t="shared" si="37"/>
        <v>-4.8387096774193551E-3</v>
      </c>
    </row>
    <row r="278" spans="1:8" x14ac:dyDescent="0.2">
      <c r="A278" s="13"/>
      <c r="B278" s="14" t="s">
        <v>260</v>
      </c>
      <c r="C278" s="15">
        <v>0</v>
      </c>
      <c r="D278" s="15">
        <v>3</v>
      </c>
      <c r="E278" s="16" t="str">
        <f t="shared" si="35"/>
        <v/>
      </c>
      <c r="F278" s="16">
        <f t="shared" si="36"/>
        <v>1.3351134846461949E-3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3</v>
      </c>
      <c r="D280" s="15">
        <v>0</v>
      </c>
      <c r="E280" s="16">
        <f t="shared" si="35"/>
        <v>2.4193548387096775E-3</v>
      </c>
      <c r="F280" s="16" t="str">
        <f t="shared" si="36"/>
        <v/>
      </c>
      <c r="G280" s="16">
        <f t="shared" si="38"/>
        <v>-1</v>
      </c>
      <c r="H280" s="16">
        <f t="shared" si="37"/>
        <v>-2.4193548387096775E-3</v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3</v>
      </c>
      <c r="D283" s="15">
        <v>3</v>
      </c>
      <c r="E283" s="16">
        <f t="shared" si="35"/>
        <v>2.4193548387096775E-3</v>
      </c>
      <c r="F283" s="16">
        <f t="shared" si="36"/>
        <v>1.3351134846461949E-3</v>
      </c>
      <c r="G283" s="16">
        <f t="shared" si="38"/>
        <v>0</v>
      </c>
      <c r="H283" s="16">
        <f t="shared" si="37"/>
        <v>0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10</v>
      </c>
      <c r="D286" s="15">
        <v>40</v>
      </c>
      <c r="E286" s="16">
        <f t="shared" si="35"/>
        <v>8.0645161290322578E-3</v>
      </c>
      <c r="F286" s="16">
        <f t="shared" si="36"/>
        <v>1.7801513128615932E-2</v>
      </c>
      <c r="G286" s="16">
        <f t="shared" si="38"/>
        <v>3</v>
      </c>
      <c r="H286" s="16">
        <f t="shared" si="37"/>
        <v>2.4193548387096774E-2</v>
      </c>
    </row>
    <row r="287" spans="1:8" x14ac:dyDescent="0.2">
      <c r="A287" s="13"/>
      <c r="B287" s="14" t="s">
        <v>269</v>
      </c>
      <c r="C287" s="15">
        <v>1</v>
      </c>
      <c r="D287" s="15">
        <v>4</v>
      </c>
      <c r="E287" s="16">
        <f t="shared" si="35"/>
        <v>8.0645161290322581E-4</v>
      </c>
      <c r="F287" s="16">
        <f t="shared" si="36"/>
        <v>1.7801513128615932E-3</v>
      </c>
      <c r="G287" s="16">
        <f t="shared" si="38"/>
        <v>3</v>
      </c>
      <c r="H287" s="16">
        <f t="shared" si="37"/>
        <v>2.4193548387096775E-3</v>
      </c>
    </row>
    <row r="288" spans="1:8" x14ac:dyDescent="0.2">
      <c r="A288" s="13"/>
      <c r="B288" s="14" t="s">
        <v>270</v>
      </c>
      <c r="C288" s="15">
        <v>15</v>
      </c>
      <c r="D288" s="15">
        <v>15</v>
      </c>
      <c r="E288" s="16">
        <f t="shared" si="35"/>
        <v>1.2096774193548387E-2</v>
      </c>
      <c r="F288" s="16">
        <f t="shared" si="36"/>
        <v>6.6755674232309749E-3</v>
      </c>
      <c r="G288" s="16">
        <f t="shared" si="38"/>
        <v>0</v>
      </c>
      <c r="H288" s="16">
        <f t="shared" si="37"/>
        <v>0</v>
      </c>
    </row>
    <row r="289" spans="1:8" x14ac:dyDescent="0.2">
      <c r="A289" s="13"/>
      <c r="B289" s="14" t="s">
        <v>271</v>
      </c>
      <c r="C289" s="15">
        <v>31</v>
      </c>
      <c r="D289" s="15">
        <v>10</v>
      </c>
      <c r="E289" s="16">
        <f t="shared" si="35"/>
        <v>2.5000000000000001E-2</v>
      </c>
      <c r="F289" s="16">
        <f t="shared" si="36"/>
        <v>4.450378282153983E-3</v>
      </c>
      <c r="G289" s="16">
        <f t="shared" si="38"/>
        <v>-0.67741935483870963</v>
      </c>
      <c r="H289" s="16">
        <f t="shared" si="37"/>
        <v>-1.693548387096774E-2</v>
      </c>
    </row>
    <row r="290" spans="1:8" x14ac:dyDescent="0.2">
      <c r="A290" s="13"/>
      <c r="B290" s="14" t="s">
        <v>272</v>
      </c>
      <c r="C290" s="15">
        <v>2</v>
      </c>
      <c r="D290" s="15">
        <v>0</v>
      </c>
      <c r="E290" s="16">
        <f t="shared" si="35"/>
        <v>1.6129032258064516E-3</v>
      </c>
      <c r="F290" s="16" t="str">
        <f t="shared" si="36"/>
        <v/>
      </c>
      <c r="G290" s="16">
        <f t="shared" si="38"/>
        <v>-1</v>
      </c>
      <c r="H290" s="16">
        <f t="shared" si="37"/>
        <v>-1.6129032258064516E-3</v>
      </c>
    </row>
    <row r="291" spans="1:8" x14ac:dyDescent="0.2">
      <c r="A291" s="13"/>
      <c r="B291" s="14" t="s">
        <v>273</v>
      </c>
      <c r="C291" s="15">
        <v>4</v>
      </c>
      <c r="D291" s="15">
        <v>209</v>
      </c>
      <c r="E291" s="16">
        <f t="shared" si="35"/>
        <v>3.2258064516129032E-3</v>
      </c>
      <c r="F291" s="16">
        <f t="shared" si="36"/>
        <v>9.3012906097018247E-2</v>
      </c>
      <c r="G291" s="16">
        <f t="shared" si="38"/>
        <v>51.25</v>
      </c>
      <c r="H291" s="16">
        <f t="shared" si="37"/>
        <v>0.16532258064516128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2</v>
      </c>
      <c r="D293" s="15">
        <v>0</v>
      </c>
      <c r="E293" s="16">
        <f t="shared" si="35"/>
        <v>1.6129032258064516E-3</v>
      </c>
      <c r="F293" s="16" t="str">
        <f t="shared" si="36"/>
        <v/>
      </c>
      <c r="G293" s="16">
        <f t="shared" si="38"/>
        <v>-1</v>
      </c>
      <c r="H293" s="16">
        <f t="shared" si="37"/>
        <v>-1.6129032258064516E-3</v>
      </c>
    </row>
    <row r="294" spans="1:8" x14ac:dyDescent="0.2">
      <c r="A294" s="13"/>
      <c r="B294" s="14" t="s">
        <v>276</v>
      </c>
      <c r="C294" s="15">
        <v>14</v>
      </c>
      <c r="D294" s="15">
        <v>20</v>
      </c>
      <c r="E294" s="16">
        <f t="shared" si="35"/>
        <v>1.1290322580645161E-2</v>
      </c>
      <c r="F294" s="16">
        <f t="shared" si="36"/>
        <v>8.9007565643079659E-3</v>
      </c>
      <c r="G294" s="16">
        <f t="shared" si="38"/>
        <v>0.42857142857142855</v>
      </c>
      <c r="H294" s="16">
        <f t="shared" si="37"/>
        <v>4.8387096774193542E-3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1</v>
      </c>
      <c r="E296" s="16" t="str">
        <f t="shared" si="35"/>
        <v/>
      </c>
      <c r="F296" s="16">
        <f t="shared" si="36"/>
        <v>4.450378282153983E-4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1</v>
      </c>
      <c r="E298" s="16" t="str">
        <f t="shared" si="35"/>
        <v/>
      </c>
      <c r="F298" s="16">
        <f t="shared" si="36"/>
        <v>4.450378282153983E-4</v>
      </c>
      <c r="G298" s="16">
        <f t="shared" si="38"/>
        <v>1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1</v>
      </c>
      <c r="D301" s="15">
        <v>0</v>
      </c>
      <c r="E301" s="16">
        <f t="shared" ref="E301:E332" si="39">+IF(C301=0,"",C301/C$173)</f>
        <v>8.0645161290322581E-4</v>
      </c>
      <c r="F301" s="16" t="str">
        <f t="shared" ref="F301:F332" si="40">+IF(D301=0,"",D301/D$173)</f>
        <v/>
      </c>
      <c r="G301" s="16">
        <f t="shared" si="38"/>
        <v>-1</v>
      </c>
      <c r="H301" s="16">
        <f t="shared" ref="H301:H332" si="41">+IF(OR(AND(E301=""),(G301="")),"",E301*G301)</f>
        <v>-8.0645161290322581E-4</v>
      </c>
    </row>
    <row r="302" spans="1:8" ht="25.5" x14ac:dyDescent="0.2">
      <c r="A302" s="13"/>
      <c r="B302" s="14" t="s">
        <v>284</v>
      </c>
      <c r="C302" s="15">
        <v>1</v>
      </c>
      <c r="D302" s="15">
        <v>0</v>
      </c>
      <c r="E302" s="16">
        <f t="shared" si="39"/>
        <v>8.0645161290322581E-4</v>
      </c>
      <c r="F302" s="16" t="str">
        <f t="shared" si="40"/>
        <v/>
      </c>
      <c r="G302" s="16">
        <f t="shared" ref="G302:G333" si="42">+IF(AND(C302=0,D302=0)," ",IF(C302=0,1,IF(D302=0,-1,(D302-C302)/C302)))</f>
        <v>-1</v>
      </c>
      <c r="H302" s="16">
        <f t="shared" si="41"/>
        <v>-8.0645161290322581E-4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2</v>
      </c>
      <c r="D305" s="15">
        <v>13</v>
      </c>
      <c r="E305" s="16">
        <f t="shared" si="39"/>
        <v>1.6129032258064516E-3</v>
      </c>
      <c r="F305" s="16">
        <f t="shared" si="40"/>
        <v>5.7854917668001783E-3</v>
      </c>
      <c r="G305" s="16">
        <f t="shared" si="42"/>
        <v>5.5</v>
      </c>
      <c r="H305" s="16">
        <f t="shared" si="41"/>
        <v>8.870967741935484E-3</v>
      </c>
    </row>
    <row r="306" spans="1:8" x14ac:dyDescent="0.2">
      <c r="A306" s="13"/>
      <c r="B306" s="14" t="s">
        <v>288</v>
      </c>
      <c r="C306" s="15">
        <v>2</v>
      </c>
      <c r="D306" s="15">
        <v>12</v>
      </c>
      <c r="E306" s="16">
        <f t="shared" si="39"/>
        <v>1.6129032258064516E-3</v>
      </c>
      <c r="F306" s="16">
        <f t="shared" si="40"/>
        <v>5.3404539385847796E-3</v>
      </c>
      <c r="G306" s="16">
        <f t="shared" si="42"/>
        <v>5</v>
      </c>
      <c r="H306" s="16">
        <f t="shared" si="41"/>
        <v>8.0645161290322578E-3</v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2</v>
      </c>
      <c r="D308" s="15">
        <v>29</v>
      </c>
      <c r="E308" s="16">
        <f t="shared" si="39"/>
        <v>1.6129032258064516E-3</v>
      </c>
      <c r="F308" s="16">
        <f t="shared" si="40"/>
        <v>1.290609701824655E-2</v>
      </c>
      <c r="G308" s="16">
        <f t="shared" si="42"/>
        <v>13.5</v>
      </c>
      <c r="H308" s="16">
        <f t="shared" si="41"/>
        <v>2.1774193548387097E-2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1</v>
      </c>
      <c r="E312" s="16" t="str">
        <f t="shared" si="39"/>
        <v/>
      </c>
      <c r="F312" s="16">
        <f t="shared" si="40"/>
        <v>4.450378282153983E-4</v>
      </c>
      <c r="G312" s="16">
        <f t="shared" si="42"/>
        <v>1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1</v>
      </c>
      <c r="D313" s="15">
        <v>8</v>
      </c>
      <c r="E313" s="16">
        <f t="shared" si="39"/>
        <v>8.0645161290322581E-4</v>
      </c>
      <c r="F313" s="16">
        <f t="shared" si="40"/>
        <v>3.5603026257231864E-3</v>
      </c>
      <c r="G313" s="16">
        <f t="shared" si="42"/>
        <v>7</v>
      </c>
      <c r="H313" s="16">
        <f t="shared" si="41"/>
        <v>5.6451612903225803E-3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4</v>
      </c>
      <c r="E315" s="16" t="str">
        <f t="shared" si="39"/>
        <v/>
      </c>
      <c r="F315" s="16">
        <f t="shared" si="40"/>
        <v>1.7801513128615932E-3</v>
      </c>
      <c r="G315" s="16">
        <f t="shared" si="42"/>
        <v>1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7</v>
      </c>
      <c r="D317" s="15">
        <v>8</v>
      </c>
      <c r="E317" s="16">
        <f t="shared" si="39"/>
        <v>5.6451612903225803E-3</v>
      </c>
      <c r="F317" s="16">
        <f t="shared" si="40"/>
        <v>3.5603026257231864E-3</v>
      </c>
      <c r="G317" s="16">
        <f t="shared" si="42"/>
        <v>0.14285714285714285</v>
      </c>
      <c r="H317" s="16">
        <f t="shared" si="41"/>
        <v>8.064516129032257E-4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38</v>
      </c>
      <c r="D319" s="15">
        <v>29</v>
      </c>
      <c r="E319" s="16">
        <f t="shared" si="39"/>
        <v>3.0645161290322579E-2</v>
      </c>
      <c r="F319" s="16">
        <f t="shared" si="40"/>
        <v>1.290609701824655E-2</v>
      </c>
      <c r="G319" s="16">
        <f t="shared" si="42"/>
        <v>-0.23684210526315788</v>
      </c>
      <c r="H319" s="16">
        <f t="shared" si="41"/>
        <v>-7.2580645161290317E-3</v>
      </c>
    </row>
    <row r="320" spans="1:8" x14ac:dyDescent="0.2">
      <c r="A320" s="13"/>
      <c r="B320" s="14" t="s">
        <v>302</v>
      </c>
      <c r="C320" s="15">
        <v>1</v>
      </c>
      <c r="D320" s="15">
        <v>0</v>
      </c>
      <c r="E320" s="16">
        <f t="shared" si="39"/>
        <v>8.0645161290322581E-4</v>
      </c>
      <c r="F320" s="16" t="str">
        <f t="shared" si="40"/>
        <v/>
      </c>
      <c r="G320" s="16">
        <f t="shared" si="42"/>
        <v>-1</v>
      </c>
      <c r="H320" s="16">
        <f t="shared" si="41"/>
        <v>-8.0645161290322581E-4</v>
      </c>
    </row>
    <row r="321" spans="1:8" ht="25.5" x14ac:dyDescent="0.2">
      <c r="A321" s="13"/>
      <c r="B321" s="14" t="s">
        <v>303</v>
      </c>
      <c r="C321" s="15">
        <v>6</v>
      </c>
      <c r="D321" s="15">
        <v>19</v>
      </c>
      <c r="E321" s="16">
        <f t="shared" si="39"/>
        <v>4.8387096774193551E-3</v>
      </c>
      <c r="F321" s="16">
        <f t="shared" si="40"/>
        <v>8.4557187360925681E-3</v>
      </c>
      <c r="G321" s="16">
        <f t="shared" si="42"/>
        <v>2.1666666666666665</v>
      </c>
      <c r="H321" s="16">
        <f t="shared" si="41"/>
        <v>1.0483870967741934E-2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4</v>
      </c>
      <c r="D324" s="15">
        <v>9</v>
      </c>
      <c r="E324" s="16">
        <f t="shared" si="39"/>
        <v>3.2258064516129032E-3</v>
      </c>
      <c r="F324" s="16">
        <f t="shared" si="40"/>
        <v>4.0053404539385851E-3</v>
      </c>
      <c r="G324" s="16">
        <f t="shared" si="42"/>
        <v>1.25</v>
      </c>
      <c r="H324" s="16">
        <f t="shared" si="41"/>
        <v>4.0322580645161289E-3</v>
      </c>
    </row>
    <row r="325" spans="1:8" ht="25.5" x14ac:dyDescent="0.2">
      <c r="A325" s="13"/>
      <c r="B325" s="14" t="s">
        <v>307</v>
      </c>
      <c r="C325" s="15">
        <v>4</v>
      </c>
      <c r="D325" s="15">
        <v>0</v>
      </c>
      <c r="E325" s="16">
        <f t="shared" si="39"/>
        <v>3.2258064516129032E-3</v>
      </c>
      <c r="F325" s="16" t="str">
        <f t="shared" si="40"/>
        <v/>
      </c>
      <c r="G325" s="16">
        <f t="shared" si="42"/>
        <v>-1</v>
      </c>
      <c r="H325" s="16">
        <f t="shared" si="41"/>
        <v>-3.2258064516129032E-3</v>
      </c>
    </row>
    <row r="326" spans="1:8" ht="25.5" x14ac:dyDescent="0.2">
      <c r="A326" s="13"/>
      <c r="B326" s="14" t="s">
        <v>308</v>
      </c>
      <c r="C326" s="15">
        <v>0</v>
      </c>
      <c r="D326" s="15">
        <v>1</v>
      </c>
      <c r="E326" s="16" t="str">
        <f t="shared" si="39"/>
        <v/>
      </c>
      <c r="F326" s="16">
        <f t="shared" si="40"/>
        <v>4.450378282153983E-4</v>
      </c>
      <c r="G326" s="16">
        <f t="shared" si="42"/>
        <v>1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2</v>
      </c>
      <c r="D327" s="15">
        <v>2</v>
      </c>
      <c r="E327" s="16">
        <f t="shared" si="39"/>
        <v>1.6129032258064516E-3</v>
      </c>
      <c r="F327" s="16">
        <f t="shared" si="40"/>
        <v>8.9007565643079659E-4</v>
      </c>
      <c r="G327" s="16">
        <f t="shared" si="42"/>
        <v>0</v>
      </c>
      <c r="H327" s="16">
        <f t="shared" si="41"/>
        <v>0</v>
      </c>
    </row>
    <row r="328" spans="1:8" ht="25.5" x14ac:dyDescent="0.2">
      <c r="A328" s="13"/>
      <c r="B328" s="14" t="s">
        <v>310</v>
      </c>
      <c r="C328" s="15">
        <v>6</v>
      </c>
      <c r="D328" s="15">
        <v>9</v>
      </c>
      <c r="E328" s="16">
        <f t="shared" si="39"/>
        <v>4.8387096774193551E-3</v>
      </c>
      <c r="F328" s="16">
        <f t="shared" si="40"/>
        <v>4.0053404539385851E-3</v>
      </c>
      <c r="G328" s="16">
        <f t="shared" si="42"/>
        <v>0.5</v>
      </c>
      <c r="H328" s="16">
        <f t="shared" si="41"/>
        <v>2.4193548387096775E-3</v>
      </c>
    </row>
    <row r="329" spans="1:8" x14ac:dyDescent="0.2">
      <c r="A329" s="13"/>
      <c r="B329" s="14" t="s">
        <v>311</v>
      </c>
      <c r="C329" s="15">
        <v>0</v>
      </c>
      <c r="D329" s="15">
        <v>2</v>
      </c>
      <c r="E329" s="16" t="str">
        <f t="shared" si="39"/>
        <v/>
      </c>
      <c r="F329" s="16">
        <f t="shared" si="40"/>
        <v>8.9007565643079659E-4</v>
      </c>
      <c r="G329" s="16">
        <f t="shared" si="42"/>
        <v>1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1</v>
      </c>
      <c r="E332" s="16" t="str">
        <f t="shared" si="39"/>
        <v/>
      </c>
      <c r="F332" s="16">
        <f t="shared" si="40"/>
        <v>4.450378282153983E-4</v>
      </c>
      <c r="G332" s="16">
        <f t="shared" si="42"/>
        <v>1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3</v>
      </c>
      <c r="D333" s="15">
        <v>5</v>
      </c>
      <c r="E333" s="16">
        <f t="shared" ref="E333:E343" si="43">+IF(C333=0,"",C333/C$173)</f>
        <v>2.4193548387096775E-3</v>
      </c>
      <c r="F333" s="16">
        <f t="shared" ref="F333:F343" si="44">+IF(D333=0,"",D333/D$173)</f>
        <v>2.2251891410769915E-3</v>
      </c>
      <c r="G333" s="16">
        <f t="shared" si="42"/>
        <v>0.66666666666666663</v>
      </c>
      <c r="H333" s="16">
        <f t="shared" ref="H333:H343" si="45">+IF(OR(AND(E333=""),(G333="")),"",E333*G333)</f>
        <v>1.6129032258064516E-3</v>
      </c>
    </row>
    <row r="334" spans="1:8" ht="25.5" x14ac:dyDescent="0.2">
      <c r="A334" s="13"/>
      <c r="B334" s="14" t="s">
        <v>316</v>
      </c>
      <c r="C334" s="15">
        <v>2</v>
      </c>
      <c r="D334" s="15">
        <v>0</v>
      </c>
      <c r="E334" s="16">
        <f t="shared" si="43"/>
        <v>1.6129032258064516E-3</v>
      </c>
      <c r="F334" s="16" t="str">
        <f t="shared" si="44"/>
        <v/>
      </c>
      <c r="G334" s="16">
        <f t="shared" ref="G334:G343" si="46">+IF(AND(C334=0,D334=0)," ",IF(C334=0,1,IF(D334=0,-1,(D334-C334)/C334)))</f>
        <v>-1</v>
      </c>
      <c r="H334" s="16">
        <f t="shared" si="45"/>
        <v>-1.6129032258064516E-3</v>
      </c>
    </row>
    <row r="335" spans="1:8" ht="25.5" x14ac:dyDescent="0.2">
      <c r="A335" s="13"/>
      <c r="B335" s="14" t="s">
        <v>317</v>
      </c>
      <c r="C335" s="15">
        <v>4</v>
      </c>
      <c r="D335" s="15">
        <v>0</v>
      </c>
      <c r="E335" s="16">
        <f t="shared" si="43"/>
        <v>3.2258064516129032E-3</v>
      </c>
      <c r="F335" s="16" t="str">
        <f t="shared" si="44"/>
        <v/>
      </c>
      <c r="G335" s="16">
        <f t="shared" si="46"/>
        <v>-1</v>
      </c>
      <c r="H335" s="16">
        <f t="shared" si="45"/>
        <v>-3.2258064516129032E-3</v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39</v>
      </c>
      <c r="D341" s="15">
        <v>23</v>
      </c>
      <c r="E341" s="16">
        <f t="shared" si="43"/>
        <v>3.1451612903225803E-2</v>
      </c>
      <c r="F341" s="16">
        <f t="shared" si="44"/>
        <v>1.0235870048954161E-2</v>
      </c>
      <c r="G341" s="16">
        <f t="shared" si="46"/>
        <v>-0.41025641025641024</v>
      </c>
      <c r="H341" s="16">
        <f t="shared" si="45"/>
        <v>-1.2903225806451611E-2</v>
      </c>
    </row>
    <row r="342" spans="1:8" x14ac:dyDescent="0.2">
      <c r="A342" s="13"/>
      <c r="B342" s="14" t="s">
        <v>324</v>
      </c>
      <c r="C342" s="15">
        <v>1</v>
      </c>
      <c r="D342" s="15">
        <v>1</v>
      </c>
      <c r="E342" s="16">
        <f t="shared" si="43"/>
        <v>8.0645161290322581E-4</v>
      </c>
      <c r="F342" s="16">
        <f t="shared" si="44"/>
        <v>4.450378282153983E-4</v>
      </c>
      <c r="G342" s="16">
        <f t="shared" si="46"/>
        <v>0</v>
      </c>
      <c r="H342" s="16">
        <f t="shared" si="45"/>
        <v>0</v>
      </c>
    </row>
    <row r="343" spans="1:8" ht="25.5" x14ac:dyDescent="0.2">
      <c r="A343" s="13"/>
      <c r="B343" s="14" t="s">
        <v>325</v>
      </c>
      <c r="C343" s="15">
        <v>7</v>
      </c>
      <c r="D343" s="15">
        <v>0</v>
      </c>
      <c r="E343" s="16">
        <f t="shared" si="43"/>
        <v>5.6451612903225803E-3</v>
      </c>
      <c r="F343" s="16" t="str">
        <f t="shared" si="44"/>
        <v/>
      </c>
      <c r="G343" s="16">
        <f t="shared" si="46"/>
        <v>-1</v>
      </c>
      <c r="H343" s="16">
        <f t="shared" si="45"/>
        <v>-5.6451612903225803E-3</v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4744</v>
      </c>
      <c r="D349" s="18">
        <f>SUM(D350:D576)</f>
        <v>8172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0.72259696458684652</v>
      </c>
      <c r="H349" s="19">
        <f t="shared" ref="H349:H412" si="49">+IF(OR(AND(E349=""),(G349="")),"",E349*G349)</f>
        <v>0.72259696458684652</v>
      </c>
    </row>
    <row r="350" spans="1:8" x14ac:dyDescent="0.2">
      <c r="A350" s="13"/>
      <c r="B350" s="14" t="s">
        <v>326</v>
      </c>
      <c r="C350" s="15">
        <v>39</v>
      </c>
      <c r="D350" s="15">
        <v>35</v>
      </c>
      <c r="E350" s="16">
        <f t="shared" si="47"/>
        <v>8.2209106239460369E-3</v>
      </c>
      <c r="F350" s="16">
        <f t="shared" si="48"/>
        <v>4.2829172785119919E-3</v>
      </c>
      <c r="G350" s="16">
        <f t="shared" ref="G350:G413" si="50">+IF(AND(C350=0,D350=0)," ",IF(C350=0,1,IF(D350=0,-1,(D350-C350)/C350)))</f>
        <v>-0.10256410256410256</v>
      </c>
      <c r="H350" s="16">
        <f t="shared" si="49"/>
        <v>-8.4317032040472171E-4</v>
      </c>
    </row>
    <row r="351" spans="1:8" x14ac:dyDescent="0.2">
      <c r="A351" s="13"/>
      <c r="B351" s="14" t="s">
        <v>327</v>
      </c>
      <c r="C351" s="15">
        <v>21</v>
      </c>
      <c r="D351" s="15">
        <v>8</v>
      </c>
      <c r="E351" s="16">
        <f t="shared" si="47"/>
        <v>4.4266441821247896E-3</v>
      </c>
      <c r="F351" s="16">
        <f t="shared" si="48"/>
        <v>9.7895252080274116E-4</v>
      </c>
      <c r="G351" s="16">
        <f t="shared" si="50"/>
        <v>-0.61904761904761907</v>
      </c>
      <c r="H351" s="16">
        <f t="shared" si="49"/>
        <v>-2.7403035413153462E-3</v>
      </c>
    </row>
    <row r="352" spans="1:8" x14ac:dyDescent="0.2">
      <c r="A352" s="13"/>
      <c r="B352" s="14" t="s">
        <v>328</v>
      </c>
      <c r="C352" s="15">
        <v>5</v>
      </c>
      <c r="D352" s="15">
        <v>3</v>
      </c>
      <c r="E352" s="16">
        <f t="shared" si="47"/>
        <v>1.0539629005059021E-3</v>
      </c>
      <c r="F352" s="16">
        <f t="shared" si="48"/>
        <v>3.6710719530102788E-4</v>
      </c>
      <c r="G352" s="16">
        <f t="shared" si="50"/>
        <v>-0.4</v>
      </c>
      <c r="H352" s="16">
        <f t="shared" si="49"/>
        <v>-4.2158516020236085E-4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175</v>
      </c>
      <c r="D355" s="15">
        <v>192</v>
      </c>
      <c r="E355" s="16">
        <f t="shared" si="47"/>
        <v>3.6888701517706575E-2</v>
      </c>
      <c r="F355" s="16">
        <f t="shared" si="48"/>
        <v>2.3494860499265784E-2</v>
      </c>
      <c r="G355" s="16">
        <f t="shared" si="50"/>
        <v>9.7142857142857142E-2</v>
      </c>
      <c r="H355" s="16">
        <f t="shared" si="49"/>
        <v>3.583473861720067E-3</v>
      </c>
    </row>
    <row r="356" spans="1:8" x14ac:dyDescent="0.2">
      <c r="A356" s="13"/>
      <c r="B356" s="14" t="s">
        <v>332</v>
      </c>
      <c r="C356" s="15">
        <v>27</v>
      </c>
      <c r="D356" s="15">
        <v>79</v>
      </c>
      <c r="E356" s="16">
        <f t="shared" si="47"/>
        <v>5.6913996627318717E-3</v>
      </c>
      <c r="F356" s="16">
        <f t="shared" si="48"/>
        <v>9.6671561429270674E-3</v>
      </c>
      <c r="G356" s="16">
        <f t="shared" si="50"/>
        <v>1.9259259259259258</v>
      </c>
      <c r="H356" s="16">
        <f t="shared" si="49"/>
        <v>1.0961214165261381E-2</v>
      </c>
    </row>
    <row r="357" spans="1:8" x14ac:dyDescent="0.2">
      <c r="A357" s="13"/>
      <c r="B357" s="14" t="s">
        <v>333</v>
      </c>
      <c r="C357" s="15">
        <v>65</v>
      </c>
      <c r="D357" s="15">
        <v>8</v>
      </c>
      <c r="E357" s="16">
        <f t="shared" si="47"/>
        <v>1.3701517706576729E-2</v>
      </c>
      <c r="F357" s="16">
        <f t="shared" si="48"/>
        <v>9.7895252080274116E-4</v>
      </c>
      <c r="G357" s="16">
        <f t="shared" si="50"/>
        <v>-0.87692307692307692</v>
      </c>
      <c r="H357" s="16">
        <f t="shared" si="49"/>
        <v>-1.2015177065767286E-2</v>
      </c>
    </row>
    <row r="358" spans="1:8" x14ac:dyDescent="0.2">
      <c r="A358" s="13"/>
      <c r="B358" s="14" t="s">
        <v>334</v>
      </c>
      <c r="C358" s="15">
        <v>33</v>
      </c>
      <c r="D358" s="15">
        <v>29</v>
      </c>
      <c r="E358" s="16">
        <f t="shared" si="47"/>
        <v>6.9561551433389547E-3</v>
      </c>
      <c r="F358" s="16">
        <f t="shared" si="48"/>
        <v>3.5487028879099365E-3</v>
      </c>
      <c r="G358" s="16">
        <f t="shared" si="50"/>
        <v>-0.12121212121212122</v>
      </c>
      <c r="H358" s="16">
        <f t="shared" si="49"/>
        <v>-8.4317032040472182E-4</v>
      </c>
    </row>
    <row r="359" spans="1:8" x14ac:dyDescent="0.2">
      <c r="A359" s="13"/>
      <c r="B359" s="14" t="s">
        <v>335</v>
      </c>
      <c r="C359" s="15">
        <v>5</v>
      </c>
      <c r="D359" s="15">
        <v>22</v>
      </c>
      <c r="E359" s="16">
        <f t="shared" si="47"/>
        <v>1.0539629005059021E-3</v>
      </c>
      <c r="F359" s="16">
        <f t="shared" si="48"/>
        <v>2.6921194322075378E-3</v>
      </c>
      <c r="G359" s="16">
        <f t="shared" si="50"/>
        <v>3.4</v>
      </c>
      <c r="H359" s="16">
        <f t="shared" si="49"/>
        <v>3.583473861720067E-3</v>
      </c>
    </row>
    <row r="360" spans="1:8" x14ac:dyDescent="0.2">
      <c r="A360" s="13"/>
      <c r="B360" s="14" t="s">
        <v>336</v>
      </c>
      <c r="C360" s="15">
        <v>3</v>
      </c>
      <c r="D360" s="15">
        <v>0</v>
      </c>
      <c r="E360" s="16">
        <f t="shared" si="47"/>
        <v>6.3237774030354128E-4</v>
      </c>
      <c r="F360" s="16" t="str">
        <f t="shared" si="48"/>
        <v/>
      </c>
      <c r="G360" s="16">
        <f t="shared" si="50"/>
        <v>-1</v>
      </c>
      <c r="H360" s="16">
        <f t="shared" si="49"/>
        <v>-6.3237774030354128E-4</v>
      </c>
    </row>
    <row r="361" spans="1:8" x14ac:dyDescent="0.2">
      <c r="A361" s="13"/>
      <c r="B361" s="14" t="s">
        <v>337</v>
      </c>
      <c r="C361" s="15">
        <v>122</v>
      </c>
      <c r="D361" s="15">
        <v>391</v>
      </c>
      <c r="E361" s="16">
        <f t="shared" si="47"/>
        <v>2.5716694772344013E-2</v>
      </c>
      <c r="F361" s="16">
        <f t="shared" si="48"/>
        <v>4.7846304454233969E-2</v>
      </c>
      <c r="G361" s="16">
        <f t="shared" si="50"/>
        <v>2.2049180327868854</v>
      </c>
      <c r="H361" s="16">
        <f t="shared" si="49"/>
        <v>5.6703204047217542E-2</v>
      </c>
    </row>
    <row r="362" spans="1:8" x14ac:dyDescent="0.2">
      <c r="A362" s="13"/>
      <c r="B362" s="14" t="s">
        <v>338</v>
      </c>
      <c r="C362" s="15">
        <v>22</v>
      </c>
      <c r="D362" s="15">
        <v>70</v>
      </c>
      <c r="E362" s="16">
        <f t="shared" si="47"/>
        <v>4.6374367622259698E-3</v>
      </c>
      <c r="F362" s="16">
        <f t="shared" si="48"/>
        <v>8.5658345570239838E-3</v>
      </c>
      <c r="G362" s="16">
        <f t="shared" si="50"/>
        <v>2.1818181818181817</v>
      </c>
      <c r="H362" s="16">
        <f t="shared" si="49"/>
        <v>1.0118043844856661E-2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15</v>
      </c>
      <c r="D364" s="15">
        <v>83</v>
      </c>
      <c r="E364" s="16">
        <f t="shared" si="47"/>
        <v>3.1618887015177066E-3</v>
      </c>
      <c r="F364" s="16">
        <f t="shared" si="48"/>
        <v>1.0156632403328439E-2</v>
      </c>
      <c r="G364" s="16">
        <f t="shared" si="50"/>
        <v>4.5333333333333332</v>
      </c>
      <c r="H364" s="16">
        <f t="shared" si="49"/>
        <v>1.433389544688027E-2</v>
      </c>
    </row>
    <row r="365" spans="1:8" x14ac:dyDescent="0.2">
      <c r="A365" s="13"/>
      <c r="B365" s="14" t="s">
        <v>341</v>
      </c>
      <c r="C365" s="15">
        <v>10</v>
      </c>
      <c r="D365" s="15">
        <v>20</v>
      </c>
      <c r="E365" s="16">
        <f t="shared" si="47"/>
        <v>2.1079258010118043E-3</v>
      </c>
      <c r="F365" s="16">
        <f t="shared" si="48"/>
        <v>2.4473813020068525E-3</v>
      </c>
      <c r="G365" s="16">
        <f t="shared" si="50"/>
        <v>1</v>
      </c>
      <c r="H365" s="16">
        <f t="shared" si="49"/>
        <v>2.1079258010118043E-3</v>
      </c>
    </row>
    <row r="366" spans="1:8" x14ac:dyDescent="0.2">
      <c r="A366" s="13"/>
      <c r="B366" s="14" t="s">
        <v>342</v>
      </c>
      <c r="C366" s="15">
        <v>16</v>
      </c>
      <c r="D366" s="15">
        <v>29</v>
      </c>
      <c r="E366" s="16">
        <f t="shared" si="47"/>
        <v>3.3726812816188868E-3</v>
      </c>
      <c r="F366" s="16">
        <f t="shared" si="48"/>
        <v>3.5487028879099365E-3</v>
      </c>
      <c r="G366" s="16">
        <f t="shared" si="50"/>
        <v>0.8125</v>
      </c>
      <c r="H366" s="16">
        <f t="shared" si="49"/>
        <v>2.7403035413153453E-3</v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149</v>
      </c>
      <c r="D369" s="15">
        <v>541</v>
      </c>
      <c r="E369" s="16">
        <f t="shared" si="47"/>
        <v>3.1408094435075883E-2</v>
      </c>
      <c r="F369" s="16">
        <f t="shared" si="48"/>
        <v>6.6201664219285361E-2</v>
      </c>
      <c r="G369" s="16">
        <f t="shared" si="50"/>
        <v>2.6308724832214767</v>
      </c>
      <c r="H369" s="16">
        <f t="shared" si="49"/>
        <v>8.2630691399662726E-2</v>
      </c>
    </row>
    <row r="370" spans="1:8" x14ac:dyDescent="0.2">
      <c r="A370" s="13"/>
      <c r="B370" s="14" t="s">
        <v>346</v>
      </c>
      <c r="C370" s="15">
        <v>143</v>
      </c>
      <c r="D370" s="15">
        <v>0</v>
      </c>
      <c r="E370" s="16">
        <f t="shared" si="47"/>
        <v>3.0143338954468801E-2</v>
      </c>
      <c r="F370" s="16" t="str">
        <f t="shared" si="48"/>
        <v/>
      </c>
      <c r="G370" s="16">
        <f t="shared" si="50"/>
        <v>-1</v>
      </c>
      <c r="H370" s="16">
        <f t="shared" si="49"/>
        <v>-3.0143338954468801E-2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36</v>
      </c>
      <c r="D372" s="15">
        <v>35</v>
      </c>
      <c r="E372" s="16">
        <f t="shared" si="47"/>
        <v>7.5885328836424954E-3</v>
      </c>
      <c r="F372" s="16">
        <f t="shared" si="48"/>
        <v>4.2829172785119919E-3</v>
      </c>
      <c r="G372" s="16">
        <f t="shared" si="50"/>
        <v>-2.7777777777777776E-2</v>
      </c>
      <c r="H372" s="16">
        <f t="shared" si="49"/>
        <v>-2.1079258010118043E-4</v>
      </c>
    </row>
    <row r="373" spans="1:8" x14ac:dyDescent="0.2">
      <c r="A373" s="13"/>
      <c r="B373" s="14" t="s">
        <v>349</v>
      </c>
      <c r="C373" s="15">
        <v>225</v>
      </c>
      <c r="D373" s="15">
        <v>476</v>
      </c>
      <c r="E373" s="16">
        <f t="shared" si="47"/>
        <v>4.7428330522765599E-2</v>
      </c>
      <c r="F373" s="16">
        <f t="shared" si="48"/>
        <v>5.8247674987763093E-2</v>
      </c>
      <c r="G373" s="16">
        <f t="shared" si="50"/>
        <v>1.1155555555555556</v>
      </c>
      <c r="H373" s="16">
        <f t="shared" si="49"/>
        <v>5.2908937605396292E-2</v>
      </c>
    </row>
    <row r="374" spans="1:8" x14ac:dyDescent="0.2">
      <c r="A374" s="13"/>
      <c r="B374" s="14" t="s">
        <v>350</v>
      </c>
      <c r="C374" s="15">
        <v>23</v>
      </c>
      <c r="D374" s="15">
        <v>14</v>
      </c>
      <c r="E374" s="16">
        <f t="shared" si="47"/>
        <v>4.84822934232715E-3</v>
      </c>
      <c r="F374" s="16">
        <f t="shared" si="48"/>
        <v>1.7131669114047968E-3</v>
      </c>
      <c r="G374" s="16">
        <f t="shared" si="50"/>
        <v>-0.39130434782608697</v>
      </c>
      <c r="H374" s="16">
        <f t="shared" si="49"/>
        <v>-1.8971332209106241E-3</v>
      </c>
    </row>
    <row r="375" spans="1:8" x14ac:dyDescent="0.2">
      <c r="A375" s="13"/>
      <c r="B375" s="14" t="s">
        <v>351</v>
      </c>
      <c r="C375" s="15">
        <v>2</v>
      </c>
      <c r="D375" s="15">
        <v>3</v>
      </c>
      <c r="E375" s="16">
        <f t="shared" si="47"/>
        <v>4.2158516020236085E-4</v>
      </c>
      <c r="F375" s="16">
        <f t="shared" si="48"/>
        <v>3.6710719530102788E-4</v>
      </c>
      <c r="G375" s="16">
        <f t="shared" si="50"/>
        <v>0.5</v>
      </c>
      <c r="H375" s="16">
        <f t="shared" si="49"/>
        <v>2.1079258010118043E-4</v>
      </c>
    </row>
    <row r="376" spans="1:8" x14ac:dyDescent="0.2">
      <c r="A376" s="13"/>
      <c r="B376" s="14" t="s">
        <v>352</v>
      </c>
      <c r="C376" s="15">
        <v>5</v>
      </c>
      <c r="D376" s="15">
        <v>2</v>
      </c>
      <c r="E376" s="16">
        <f t="shared" si="47"/>
        <v>1.0539629005059021E-3</v>
      </c>
      <c r="F376" s="16">
        <f t="shared" si="48"/>
        <v>2.4473813020068529E-4</v>
      </c>
      <c r="G376" s="16">
        <f t="shared" si="50"/>
        <v>-0.6</v>
      </c>
      <c r="H376" s="16">
        <f t="shared" si="49"/>
        <v>-6.3237774030354128E-4</v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1</v>
      </c>
      <c r="E378" s="16" t="str">
        <f t="shared" si="47"/>
        <v/>
      </c>
      <c r="F378" s="16">
        <f t="shared" si="48"/>
        <v>1.2236906510034264E-4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22</v>
      </c>
      <c r="D379" s="15">
        <v>30</v>
      </c>
      <c r="E379" s="16">
        <f t="shared" si="47"/>
        <v>4.6374367622259698E-3</v>
      </c>
      <c r="F379" s="16">
        <f t="shared" si="48"/>
        <v>3.6710719530102789E-3</v>
      </c>
      <c r="G379" s="16">
        <f t="shared" si="50"/>
        <v>0.36363636363636365</v>
      </c>
      <c r="H379" s="16">
        <f t="shared" si="49"/>
        <v>1.6863406408094436E-3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48</v>
      </c>
      <c r="E380" s="16" t="str">
        <f t="shared" si="47"/>
        <v/>
      </c>
      <c r="F380" s="16">
        <f t="shared" si="48"/>
        <v>5.8737151248164461E-3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4</v>
      </c>
      <c r="D382" s="15">
        <v>9</v>
      </c>
      <c r="E382" s="16">
        <f t="shared" si="47"/>
        <v>8.4317032040472171E-4</v>
      </c>
      <c r="F382" s="16">
        <f t="shared" si="48"/>
        <v>1.1013215859030838E-3</v>
      </c>
      <c r="G382" s="16">
        <f t="shared" si="50"/>
        <v>1.25</v>
      </c>
      <c r="H382" s="16">
        <f t="shared" si="49"/>
        <v>1.0539629005059021E-3</v>
      </c>
    </row>
    <row r="383" spans="1:8" ht="25.5" x14ac:dyDescent="0.2">
      <c r="A383" s="13"/>
      <c r="B383" s="14" t="s">
        <v>359</v>
      </c>
      <c r="C383" s="15">
        <v>18</v>
      </c>
      <c r="D383" s="15">
        <v>40</v>
      </c>
      <c r="E383" s="16">
        <f t="shared" si="47"/>
        <v>3.7942664418212477E-3</v>
      </c>
      <c r="F383" s="16">
        <f t="shared" si="48"/>
        <v>4.8947626040137049E-3</v>
      </c>
      <c r="G383" s="16">
        <f t="shared" si="50"/>
        <v>1.2222222222222223</v>
      </c>
      <c r="H383" s="16">
        <f t="shared" si="49"/>
        <v>4.6374367622259698E-3</v>
      </c>
    </row>
    <row r="384" spans="1:8" x14ac:dyDescent="0.2">
      <c r="A384" s="13"/>
      <c r="B384" s="14" t="s">
        <v>360</v>
      </c>
      <c r="C384" s="15">
        <v>29</v>
      </c>
      <c r="D384" s="15">
        <v>258</v>
      </c>
      <c r="E384" s="16">
        <f t="shared" si="47"/>
        <v>6.112984822934233E-3</v>
      </c>
      <c r="F384" s="16">
        <f t="shared" si="48"/>
        <v>3.1571218795888402E-2</v>
      </c>
      <c r="G384" s="16">
        <f t="shared" si="50"/>
        <v>7.8965517241379306</v>
      </c>
      <c r="H384" s="16">
        <f t="shared" si="49"/>
        <v>4.827150084317032E-2</v>
      </c>
    </row>
    <row r="385" spans="1:8" x14ac:dyDescent="0.2">
      <c r="A385" s="13"/>
      <c r="B385" s="14" t="s">
        <v>361</v>
      </c>
      <c r="C385" s="15">
        <v>4</v>
      </c>
      <c r="D385" s="15">
        <v>12</v>
      </c>
      <c r="E385" s="16">
        <f t="shared" si="47"/>
        <v>8.4317032040472171E-4</v>
      </c>
      <c r="F385" s="16">
        <f t="shared" si="48"/>
        <v>1.4684287812041115E-3</v>
      </c>
      <c r="G385" s="16">
        <f t="shared" si="50"/>
        <v>2</v>
      </c>
      <c r="H385" s="16">
        <f t="shared" si="49"/>
        <v>1.6863406408094434E-3</v>
      </c>
    </row>
    <row r="386" spans="1:8" x14ac:dyDescent="0.2">
      <c r="A386" s="13"/>
      <c r="B386" s="14" t="s">
        <v>362</v>
      </c>
      <c r="C386" s="15">
        <v>3</v>
      </c>
      <c r="D386" s="15">
        <v>14</v>
      </c>
      <c r="E386" s="16">
        <f t="shared" si="47"/>
        <v>6.3237774030354128E-4</v>
      </c>
      <c r="F386" s="16">
        <f t="shared" si="48"/>
        <v>1.7131669114047968E-3</v>
      </c>
      <c r="G386" s="16">
        <f t="shared" si="50"/>
        <v>3.6666666666666665</v>
      </c>
      <c r="H386" s="16">
        <f t="shared" si="49"/>
        <v>2.3187183811129845E-3</v>
      </c>
    </row>
    <row r="387" spans="1:8" x14ac:dyDescent="0.2">
      <c r="A387" s="13"/>
      <c r="B387" s="14" t="s">
        <v>363</v>
      </c>
      <c r="C387" s="15">
        <v>2</v>
      </c>
      <c r="D387" s="15">
        <v>13</v>
      </c>
      <c r="E387" s="16">
        <f t="shared" si="47"/>
        <v>4.2158516020236085E-4</v>
      </c>
      <c r="F387" s="16">
        <f t="shared" si="48"/>
        <v>1.5907978463044542E-3</v>
      </c>
      <c r="G387" s="16">
        <f t="shared" si="50"/>
        <v>5.5</v>
      </c>
      <c r="H387" s="16">
        <f t="shared" si="49"/>
        <v>2.3187183811129849E-3</v>
      </c>
    </row>
    <row r="388" spans="1:8" x14ac:dyDescent="0.2">
      <c r="A388" s="13"/>
      <c r="B388" s="14" t="s">
        <v>364</v>
      </c>
      <c r="C388" s="15">
        <v>40</v>
      </c>
      <c r="D388" s="15">
        <v>34</v>
      </c>
      <c r="E388" s="16">
        <f t="shared" si="47"/>
        <v>8.4317032040472171E-3</v>
      </c>
      <c r="F388" s="16">
        <f t="shared" si="48"/>
        <v>4.1605482134116495E-3</v>
      </c>
      <c r="G388" s="16">
        <f t="shared" si="50"/>
        <v>-0.15</v>
      </c>
      <c r="H388" s="16">
        <f t="shared" si="49"/>
        <v>-1.2647554806070826E-3</v>
      </c>
    </row>
    <row r="389" spans="1:8" x14ac:dyDescent="0.2">
      <c r="A389" s="13"/>
      <c r="B389" s="14" t="s">
        <v>365</v>
      </c>
      <c r="C389" s="15">
        <v>12</v>
      </c>
      <c r="D389" s="15">
        <v>0</v>
      </c>
      <c r="E389" s="16">
        <f t="shared" si="47"/>
        <v>2.5295109612141651E-3</v>
      </c>
      <c r="F389" s="16" t="str">
        <f t="shared" si="48"/>
        <v/>
      </c>
      <c r="G389" s="16">
        <f t="shared" si="50"/>
        <v>-1</v>
      </c>
      <c r="H389" s="16">
        <f t="shared" si="49"/>
        <v>-2.5295109612141651E-3</v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1</v>
      </c>
      <c r="D391" s="15">
        <v>7</v>
      </c>
      <c r="E391" s="16">
        <f t="shared" si="47"/>
        <v>2.1079258010118043E-4</v>
      </c>
      <c r="F391" s="16">
        <f t="shared" si="48"/>
        <v>8.565834557023984E-4</v>
      </c>
      <c r="G391" s="16">
        <f t="shared" si="50"/>
        <v>6</v>
      </c>
      <c r="H391" s="16">
        <f t="shared" si="49"/>
        <v>1.2647554806070826E-3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1</v>
      </c>
      <c r="E392" s="16" t="str">
        <f t="shared" si="47"/>
        <v/>
      </c>
      <c r="F392" s="16">
        <f t="shared" si="48"/>
        <v>1.2236906510034264E-4</v>
      </c>
      <c r="G392" s="16">
        <f t="shared" si="50"/>
        <v>1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5</v>
      </c>
      <c r="E394" s="16" t="str">
        <f t="shared" si="47"/>
        <v/>
      </c>
      <c r="F394" s="16">
        <f t="shared" si="48"/>
        <v>6.1184532550171312E-4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537</v>
      </c>
      <c r="D395" s="15">
        <v>1051</v>
      </c>
      <c r="E395" s="16">
        <f t="shared" si="47"/>
        <v>0.11319561551433389</v>
      </c>
      <c r="F395" s="16">
        <f t="shared" si="48"/>
        <v>0.12860988742046012</v>
      </c>
      <c r="G395" s="16">
        <f t="shared" si="50"/>
        <v>0.95716945996275604</v>
      </c>
      <c r="H395" s="16">
        <f t="shared" si="49"/>
        <v>0.10834738617200675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47</v>
      </c>
      <c r="D397" s="15">
        <v>109</v>
      </c>
      <c r="E397" s="16">
        <f t="shared" si="47"/>
        <v>9.9072512647554803E-3</v>
      </c>
      <c r="F397" s="16">
        <f t="shared" si="48"/>
        <v>1.3338228095937347E-2</v>
      </c>
      <c r="G397" s="16">
        <f t="shared" si="50"/>
        <v>1.3191489361702127</v>
      </c>
      <c r="H397" s="16">
        <f t="shared" si="49"/>
        <v>1.3069139966273185E-2</v>
      </c>
    </row>
    <row r="398" spans="1:8" x14ac:dyDescent="0.2">
      <c r="A398" s="13"/>
      <c r="B398" s="14" t="s">
        <v>374</v>
      </c>
      <c r="C398" s="15">
        <v>429</v>
      </c>
      <c r="D398" s="15">
        <v>1437</v>
      </c>
      <c r="E398" s="16">
        <f t="shared" si="47"/>
        <v>9.0430016863406404E-2</v>
      </c>
      <c r="F398" s="16">
        <f t="shared" si="48"/>
        <v>0.17584434654919237</v>
      </c>
      <c r="G398" s="16">
        <f t="shared" si="50"/>
        <v>2.3496503496503496</v>
      </c>
      <c r="H398" s="16">
        <f t="shared" si="49"/>
        <v>0.21247892074198987</v>
      </c>
    </row>
    <row r="399" spans="1:8" x14ac:dyDescent="0.2">
      <c r="A399" s="13"/>
      <c r="B399" s="14" t="s">
        <v>375</v>
      </c>
      <c r="C399" s="15">
        <v>100</v>
      </c>
      <c r="D399" s="15">
        <v>109</v>
      </c>
      <c r="E399" s="16">
        <f t="shared" si="47"/>
        <v>2.1079258010118045E-2</v>
      </c>
      <c r="F399" s="16">
        <f t="shared" si="48"/>
        <v>1.3338228095937347E-2</v>
      </c>
      <c r="G399" s="16">
        <f t="shared" si="50"/>
        <v>0.09</v>
      </c>
      <c r="H399" s="16">
        <f t="shared" si="49"/>
        <v>1.8971332209106241E-3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1</v>
      </c>
      <c r="D401" s="15">
        <v>50</v>
      </c>
      <c r="E401" s="16">
        <f t="shared" si="47"/>
        <v>2.1079258010118043E-4</v>
      </c>
      <c r="F401" s="16">
        <f t="shared" si="48"/>
        <v>6.1184532550171318E-3</v>
      </c>
      <c r="G401" s="16">
        <f t="shared" si="50"/>
        <v>49</v>
      </c>
      <c r="H401" s="16">
        <f t="shared" si="49"/>
        <v>1.0328836424957841E-2</v>
      </c>
    </row>
    <row r="402" spans="1:8" ht="25.5" x14ac:dyDescent="0.2">
      <c r="A402" s="13"/>
      <c r="B402" s="14" t="s">
        <v>378</v>
      </c>
      <c r="C402" s="15">
        <v>0</v>
      </c>
      <c r="D402" s="15">
        <v>2</v>
      </c>
      <c r="E402" s="16" t="str">
        <f t="shared" si="47"/>
        <v/>
      </c>
      <c r="F402" s="16">
        <f t="shared" si="48"/>
        <v>2.4473813020068529E-4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12</v>
      </c>
      <c r="D403" s="15">
        <v>1</v>
      </c>
      <c r="E403" s="16">
        <f t="shared" si="47"/>
        <v>2.5295109612141651E-3</v>
      </c>
      <c r="F403" s="16">
        <f t="shared" si="48"/>
        <v>1.2236906510034264E-4</v>
      </c>
      <c r="G403" s="16">
        <f t="shared" si="50"/>
        <v>-0.91666666666666663</v>
      </c>
      <c r="H403" s="16">
        <f t="shared" si="49"/>
        <v>-2.3187183811129845E-3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12</v>
      </c>
      <c r="D408" s="15">
        <v>10</v>
      </c>
      <c r="E408" s="16">
        <f t="shared" si="47"/>
        <v>2.5295109612141651E-3</v>
      </c>
      <c r="F408" s="16">
        <f t="shared" si="48"/>
        <v>1.2236906510034262E-3</v>
      </c>
      <c r="G408" s="16">
        <f t="shared" si="50"/>
        <v>-0.16666666666666666</v>
      </c>
      <c r="H408" s="16">
        <f t="shared" si="49"/>
        <v>-4.2158516020236085E-4</v>
      </c>
    </row>
    <row r="409" spans="1:8" x14ac:dyDescent="0.2">
      <c r="A409" s="13"/>
      <c r="B409" s="14" t="s">
        <v>385</v>
      </c>
      <c r="C409" s="15">
        <v>20</v>
      </c>
      <c r="D409" s="15">
        <v>35</v>
      </c>
      <c r="E409" s="16">
        <f t="shared" si="47"/>
        <v>4.2158516020236085E-3</v>
      </c>
      <c r="F409" s="16">
        <f t="shared" si="48"/>
        <v>4.2829172785119919E-3</v>
      </c>
      <c r="G409" s="16">
        <f t="shared" si="50"/>
        <v>0.75</v>
      </c>
      <c r="H409" s="16">
        <f t="shared" si="49"/>
        <v>3.1618887015177066E-3</v>
      </c>
    </row>
    <row r="410" spans="1:8" x14ac:dyDescent="0.2">
      <c r="A410" s="13"/>
      <c r="B410" s="14" t="s">
        <v>386</v>
      </c>
      <c r="C410" s="15">
        <v>229</v>
      </c>
      <c r="D410" s="15">
        <v>47</v>
      </c>
      <c r="E410" s="16">
        <f t="shared" si="47"/>
        <v>4.827150084317032E-2</v>
      </c>
      <c r="F410" s="16">
        <f t="shared" si="48"/>
        <v>5.7513460597161037E-3</v>
      </c>
      <c r="G410" s="16">
        <f t="shared" si="50"/>
        <v>-0.79475982532751088</v>
      </c>
      <c r="H410" s="16">
        <f t="shared" si="49"/>
        <v>-3.836424957841484E-2</v>
      </c>
    </row>
    <row r="411" spans="1:8" x14ac:dyDescent="0.2">
      <c r="A411" s="13"/>
      <c r="B411" s="14" t="s">
        <v>387</v>
      </c>
      <c r="C411" s="15">
        <v>14</v>
      </c>
      <c r="D411" s="15">
        <v>4</v>
      </c>
      <c r="E411" s="16">
        <f t="shared" si="47"/>
        <v>2.951096121416526E-3</v>
      </c>
      <c r="F411" s="16">
        <f t="shared" si="48"/>
        <v>4.8947626040137058E-4</v>
      </c>
      <c r="G411" s="16">
        <f t="shared" si="50"/>
        <v>-0.7142857142857143</v>
      </c>
      <c r="H411" s="16">
        <f t="shared" si="49"/>
        <v>-2.1079258010118043E-3</v>
      </c>
    </row>
    <row r="412" spans="1:8" x14ac:dyDescent="0.2">
      <c r="A412" s="13"/>
      <c r="B412" s="14" t="s">
        <v>388</v>
      </c>
      <c r="C412" s="15">
        <v>22</v>
      </c>
      <c r="D412" s="15">
        <v>47</v>
      </c>
      <c r="E412" s="16">
        <f t="shared" si="47"/>
        <v>4.6374367622259698E-3</v>
      </c>
      <c r="F412" s="16">
        <f t="shared" si="48"/>
        <v>5.7513460597161037E-3</v>
      </c>
      <c r="G412" s="16">
        <f t="shared" si="50"/>
        <v>1.1363636363636365</v>
      </c>
      <c r="H412" s="16">
        <f t="shared" si="49"/>
        <v>5.2698145025295113E-3</v>
      </c>
    </row>
    <row r="413" spans="1:8" x14ac:dyDescent="0.2">
      <c r="A413" s="13"/>
      <c r="B413" s="14" t="s">
        <v>389</v>
      </c>
      <c r="C413" s="15">
        <v>3</v>
      </c>
      <c r="D413" s="15">
        <v>6</v>
      </c>
      <c r="E413" s="16">
        <f t="shared" ref="E413:E476" si="51">+IF(C413=0,"",C413/C$349)</f>
        <v>6.3237774030354128E-4</v>
      </c>
      <c r="F413" s="16">
        <f t="shared" ref="F413:F476" si="52">+IF(D413=0,"",D413/D$349)</f>
        <v>7.3421439060205576E-4</v>
      </c>
      <c r="G413" s="16">
        <f t="shared" si="50"/>
        <v>1</v>
      </c>
      <c r="H413" s="16">
        <f t="shared" ref="H413:H476" si="53">+IF(OR(AND(E413=""),(G413="")),"",E413*G413)</f>
        <v>6.3237774030354128E-4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1</v>
      </c>
      <c r="E415" s="16" t="str">
        <f t="shared" si="51"/>
        <v/>
      </c>
      <c r="F415" s="16">
        <f t="shared" si="52"/>
        <v>1.2236906510034264E-4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1</v>
      </c>
      <c r="E419" s="16" t="str">
        <f t="shared" si="51"/>
        <v/>
      </c>
      <c r="F419" s="16">
        <f t="shared" si="52"/>
        <v>1.2236906510034264E-4</v>
      </c>
      <c r="G419" s="16">
        <f t="shared" si="54"/>
        <v>1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123</v>
      </c>
      <c r="D420" s="15">
        <v>74</v>
      </c>
      <c r="E420" s="16">
        <f t="shared" si="51"/>
        <v>2.5927487352445194E-2</v>
      </c>
      <c r="F420" s="16">
        <f t="shared" si="52"/>
        <v>9.0553108174253553E-3</v>
      </c>
      <c r="G420" s="16">
        <f t="shared" si="54"/>
        <v>-0.3983739837398374</v>
      </c>
      <c r="H420" s="16">
        <f t="shared" si="53"/>
        <v>-1.0328836424957841E-2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1</v>
      </c>
      <c r="D422" s="15">
        <v>0</v>
      </c>
      <c r="E422" s="16">
        <f t="shared" si="51"/>
        <v>2.1079258010118043E-4</v>
      </c>
      <c r="F422" s="16" t="str">
        <f t="shared" si="52"/>
        <v/>
      </c>
      <c r="G422" s="16">
        <f t="shared" si="54"/>
        <v>-1</v>
      </c>
      <c r="H422" s="16">
        <f t="shared" si="53"/>
        <v>-2.1079258010118043E-4</v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19</v>
      </c>
      <c r="D424" s="15">
        <v>0</v>
      </c>
      <c r="E424" s="16">
        <f t="shared" si="51"/>
        <v>4.0050590219224283E-3</v>
      </c>
      <c r="F424" s="16" t="str">
        <f t="shared" si="52"/>
        <v/>
      </c>
      <c r="G424" s="16">
        <f t="shared" si="54"/>
        <v>-1</v>
      </c>
      <c r="H424" s="16">
        <f t="shared" si="53"/>
        <v>-4.0050590219224283E-3</v>
      </c>
    </row>
    <row r="425" spans="1:8" x14ac:dyDescent="0.2">
      <c r="A425" s="13"/>
      <c r="B425" s="14" t="s">
        <v>401</v>
      </c>
      <c r="C425" s="15">
        <v>3</v>
      </c>
      <c r="D425" s="15">
        <v>0</v>
      </c>
      <c r="E425" s="16">
        <f t="shared" si="51"/>
        <v>6.3237774030354128E-4</v>
      </c>
      <c r="F425" s="16" t="str">
        <f t="shared" si="52"/>
        <v/>
      </c>
      <c r="G425" s="16">
        <f t="shared" si="54"/>
        <v>-1</v>
      </c>
      <c r="H425" s="16">
        <f t="shared" si="53"/>
        <v>-6.3237774030354128E-4</v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12</v>
      </c>
      <c r="D428" s="15">
        <v>0</v>
      </c>
      <c r="E428" s="16">
        <f t="shared" si="51"/>
        <v>2.5295109612141651E-3</v>
      </c>
      <c r="F428" s="16" t="str">
        <f t="shared" si="52"/>
        <v/>
      </c>
      <c r="G428" s="16">
        <f t="shared" si="54"/>
        <v>-1</v>
      </c>
      <c r="H428" s="16">
        <f t="shared" si="53"/>
        <v>-2.5295109612141651E-3</v>
      </c>
    </row>
    <row r="429" spans="1:8" x14ac:dyDescent="0.2">
      <c r="A429" s="13"/>
      <c r="B429" s="14" t="s">
        <v>405</v>
      </c>
      <c r="C429" s="15">
        <v>0</v>
      </c>
      <c r="D429" s="15">
        <v>2</v>
      </c>
      <c r="E429" s="16" t="str">
        <f t="shared" si="51"/>
        <v/>
      </c>
      <c r="F429" s="16">
        <f t="shared" si="52"/>
        <v>2.4473813020068529E-4</v>
      </c>
      <c r="G429" s="16">
        <f t="shared" si="54"/>
        <v>1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5</v>
      </c>
      <c r="D432" s="15">
        <v>4</v>
      </c>
      <c r="E432" s="16">
        <f t="shared" si="51"/>
        <v>1.0539629005059021E-3</v>
      </c>
      <c r="F432" s="16">
        <f t="shared" si="52"/>
        <v>4.8947626040137058E-4</v>
      </c>
      <c r="G432" s="16">
        <f t="shared" si="54"/>
        <v>-0.2</v>
      </c>
      <c r="H432" s="16">
        <f t="shared" si="53"/>
        <v>-2.1079258010118043E-4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10</v>
      </c>
      <c r="E441" s="16" t="str">
        <f t="shared" si="51"/>
        <v/>
      </c>
      <c r="F441" s="16">
        <f t="shared" si="52"/>
        <v>1.2236906510034262E-3</v>
      </c>
      <c r="G441" s="16">
        <f t="shared" si="54"/>
        <v>1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17</v>
      </c>
      <c r="D442" s="15">
        <v>210</v>
      </c>
      <c r="E442" s="16">
        <f t="shared" si="51"/>
        <v>3.5834738617200675E-3</v>
      </c>
      <c r="F442" s="16">
        <f t="shared" si="52"/>
        <v>2.5697503671071951E-2</v>
      </c>
      <c r="G442" s="16">
        <f t="shared" si="54"/>
        <v>11.352941176470589</v>
      </c>
      <c r="H442" s="16">
        <f t="shared" si="53"/>
        <v>4.0682967959527826E-2</v>
      </c>
    </row>
    <row r="443" spans="1:8" x14ac:dyDescent="0.2">
      <c r="A443" s="13"/>
      <c r="B443" s="14" t="s">
        <v>419</v>
      </c>
      <c r="C443" s="15">
        <v>7</v>
      </c>
      <c r="D443" s="15">
        <v>111</v>
      </c>
      <c r="E443" s="16">
        <f t="shared" si="51"/>
        <v>1.475548060708263E-3</v>
      </c>
      <c r="F443" s="16">
        <f t="shared" si="52"/>
        <v>1.3582966226138032E-2</v>
      </c>
      <c r="G443" s="16">
        <f t="shared" si="54"/>
        <v>14.857142857142858</v>
      </c>
      <c r="H443" s="16">
        <f t="shared" si="53"/>
        <v>2.1922428330522766E-2</v>
      </c>
    </row>
    <row r="444" spans="1:8" x14ac:dyDescent="0.2">
      <c r="A444" s="13"/>
      <c r="B444" s="14" t="s">
        <v>420</v>
      </c>
      <c r="C444" s="15">
        <v>0</v>
      </c>
      <c r="D444" s="15">
        <v>1</v>
      </c>
      <c r="E444" s="16" t="str">
        <f t="shared" si="51"/>
        <v/>
      </c>
      <c r="F444" s="16">
        <f t="shared" si="52"/>
        <v>1.2236906510034264E-4</v>
      </c>
      <c r="G444" s="16">
        <f t="shared" si="54"/>
        <v>1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2</v>
      </c>
      <c r="D445" s="15">
        <v>57</v>
      </c>
      <c r="E445" s="16">
        <f t="shared" si="51"/>
        <v>4.2158516020236085E-4</v>
      </c>
      <c r="F445" s="16">
        <f t="shared" si="52"/>
        <v>6.9750367107195305E-3</v>
      </c>
      <c r="G445" s="16">
        <f t="shared" si="54"/>
        <v>27.5</v>
      </c>
      <c r="H445" s="16">
        <f t="shared" si="53"/>
        <v>1.1593591905564924E-2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4</v>
      </c>
      <c r="E450" s="16" t="str">
        <f t="shared" si="51"/>
        <v/>
      </c>
      <c r="F450" s="16">
        <f t="shared" si="52"/>
        <v>4.8947626040137058E-4</v>
      </c>
      <c r="G450" s="16">
        <f t="shared" si="54"/>
        <v>1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21</v>
      </c>
      <c r="D453" s="15">
        <v>9</v>
      </c>
      <c r="E453" s="16">
        <f t="shared" si="51"/>
        <v>4.4266441821247896E-3</v>
      </c>
      <c r="F453" s="16">
        <f t="shared" si="52"/>
        <v>1.1013215859030838E-3</v>
      </c>
      <c r="G453" s="16">
        <f t="shared" si="54"/>
        <v>-0.5714285714285714</v>
      </c>
      <c r="H453" s="16">
        <f t="shared" si="53"/>
        <v>-2.5295109612141656E-3</v>
      </c>
    </row>
    <row r="454" spans="1:8" x14ac:dyDescent="0.2">
      <c r="A454" s="13"/>
      <c r="B454" s="14" t="s">
        <v>430</v>
      </c>
      <c r="C454" s="15">
        <v>0</v>
      </c>
      <c r="D454" s="15">
        <v>4</v>
      </c>
      <c r="E454" s="16" t="str">
        <f t="shared" si="51"/>
        <v/>
      </c>
      <c r="F454" s="16">
        <f t="shared" si="52"/>
        <v>4.8947626040137058E-4</v>
      </c>
      <c r="G454" s="16">
        <f t="shared" si="54"/>
        <v>1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36</v>
      </c>
      <c r="D455" s="15">
        <v>53</v>
      </c>
      <c r="E455" s="16">
        <f t="shared" si="51"/>
        <v>7.5885328836424954E-3</v>
      </c>
      <c r="F455" s="16">
        <f t="shared" si="52"/>
        <v>6.48556045031816E-3</v>
      </c>
      <c r="G455" s="16">
        <f t="shared" si="54"/>
        <v>0.47222222222222221</v>
      </c>
      <c r="H455" s="16">
        <f t="shared" si="53"/>
        <v>3.583473861720067E-3</v>
      </c>
    </row>
    <row r="456" spans="1:8" x14ac:dyDescent="0.2">
      <c r="A456" s="13"/>
      <c r="B456" s="14" t="s">
        <v>432</v>
      </c>
      <c r="C456" s="15">
        <v>59</v>
      </c>
      <c r="D456" s="15">
        <v>57</v>
      </c>
      <c r="E456" s="16">
        <f t="shared" si="51"/>
        <v>1.2436762225969646E-2</v>
      </c>
      <c r="F456" s="16">
        <f t="shared" si="52"/>
        <v>6.9750367107195305E-3</v>
      </c>
      <c r="G456" s="16">
        <f t="shared" si="54"/>
        <v>-3.3898305084745763E-2</v>
      </c>
      <c r="H456" s="16">
        <f t="shared" si="53"/>
        <v>-4.2158516020236091E-4</v>
      </c>
    </row>
    <row r="457" spans="1:8" x14ac:dyDescent="0.2">
      <c r="A457" s="13"/>
      <c r="B457" s="14" t="s">
        <v>433</v>
      </c>
      <c r="C457" s="15">
        <v>2</v>
      </c>
      <c r="D457" s="15">
        <v>21</v>
      </c>
      <c r="E457" s="16">
        <f t="shared" si="51"/>
        <v>4.2158516020236085E-4</v>
      </c>
      <c r="F457" s="16">
        <f t="shared" si="52"/>
        <v>2.5697503671071953E-3</v>
      </c>
      <c r="G457" s="16">
        <f t="shared" si="54"/>
        <v>9.5</v>
      </c>
      <c r="H457" s="16">
        <f t="shared" si="53"/>
        <v>4.0050590219224283E-3</v>
      </c>
    </row>
    <row r="458" spans="1:8" ht="25.5" x14ac:dyDescent="0.2">
      <c r="A458" s="13"/>
      <c r="B458" s="14" t="s">
        <v>434</v>
      </c>
      <c r="C458" s="15">
        <v>3</v>
      </c>
      <c r="D458" s="15">
        <v>62</v>
      </c>
      <c r="E458" s="16">
        <f t="shared" si="51"/>
        <v>6.3237774030354128E-4</v>
      </c>
      <c r="F458" s="16">
        <f t="shared" si="52"/>
        <v>7.5868820362212435E-3</v>
      </c>
      <c r="G458" s="16">
        <f t="shared" si="54"/>
        <v>19.666666666666668</v>
      </c>
      <c r="H458" s="16">
        <f t="shared" si="53"/>
        <v>1.2436762225969646E-2</v>
      </c>
    </row>
    <row r="459" spans="1:8" ht="25.5" x14ac:dyDescent="0.2">
      <c r="A459" s="13"/>
      <c r="B459" s="14" t="s">
        <v>435</v>
      </c>
      <c r="C459" s="15">
        <v>9</v>
      </c>
      <c r="D459" s="15">
        <v>16</v>
      </c>
      <c r="E459" s="16">
        <f t="shared" si="51"/>
        <v>1.8971332209106238E-3</v>
      </c>
      <c r="F459" s="16">
        <f t="shared" si="52"/>
        <v>1.9579050416054823E-3</v>
      </c>
      <c r="G459" s="16">
        <f t="shared" si="54"/>
        <v>0.77777777777777779</v>
      </c>
      <c r="H459" s="16">
        <f t="shared" si="53"/>
        <v>1.475548060708263E-3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8</v>
      </c>
      <c r="E461" s="16" t="str">
        <f t="shared" si="51"/>
        <v/>
      </c>
      <c r="F461" s="16">
        <f t="shared" si="52"/>
        <v>9.7895252080274116E-4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9</v>
      </c>
      <c r="D462" s="15">
        <v>1</v>
      </c>
      <c r="E462" s="16">
        <f t="shared" si="51"/>
        <v>1.8971332209106238E-3</v>
      </c>
      <c r="F462" s="16">
        <f t="shared" si="52"/>
        <v>1.2236906510034264E-4</v>
      </c>
      <c r="G462" s="16">
        <f t="shared" si="54"/>
        <v>-0.88888888888888884</v>
      </c>
      <c r="H462" s="16">
        <f t="shared" si="53"/>
        <v>-1.6863406408094434E-3</v>
      </c>
    </row>
    <row r="463" spans="1:8" x14ac:dyDescent="0.2">
      <c r="A463" s="13"/>
      <c r="B463" s="14" t="s">
        <v>439</v>
      </c>
      <c r="C463" s="15">
        <v>2</v>
      </c>
      <c r="D463" s="15">
        <v>12</v>
      </c>
      <c r="E463" s="16">
        <f t="shared" si="51"/>
        <v>4.2158516020236085E-4</v>
      </c>
      <c r="F463" s="16">
        <f t="shared" si="52"/>
        <v>1.4684287812041115E-3</v>
      </c>
      <c r="G463" s="16">
        <f t="shared" si="54"/>
        <v>5</v>
      </c>
      <c r="H463" s="16">
        <f t="shared" si="53"/>
        <v>2.1079258010118043E-3</v>
      </c>
    </row>
    <row r="464" spans="1:8" x14ac:dyDescent="0.2">
      <c r="A464" s="13"/>
      <c r="B464" s="14" t="s">
        <v>440</v>
      </c>
      <c r="C464" s="15">
        <v>10</v>
      </c>
      <c r="D464" s="15">
        <v>0</v>
      </c>
      <c r="E464" s="16">
        <f t="shared" si="51"/>
        <v>2.1079258010118043E-3</v>
      </c>
      <c r="F464" s="16" t="str">
        <f t="shared" si="52"/>
        <v/>
      </c>
      <c r="G464" s="16">
        <f t="shared" si="54"/>
        <v>-1</v>
      </c>
      <c r="H464" s="16">
        <f t="shared" si="53"/>
        <v>-2.1079258010118043E-3</v>
      </c>
    </row>
    <row r="465" spans="1:8" x14ac:dyDescent="0.2">
      <c r="A465" s="13"/>
      <c r="B465" s="14" t="s">
        <v>441</v>
      </c>
      <c r="C465" s="15">
        <v>137</v>
      </c>
      <c r="D465" s="15">
        <v>163</v>
      </c>
      <c r="E465" s="16">
        <f t="shared" si="51"/>
        <v>2.887858347386172E-2</v>
      </c>
      <c r="F465" s="16">
        <f t="shared" si="52"/>
        <v>1.994615761135585E-2</v>
      </c>
      <c r="G465" s="16">
        <f t="shared" si="54"/>
        <v>0.18978102189781021</v>
      </c>
      <c r="H465" s="16">
        <f t="shared" si="53"/>
        <v>5.4806070826306915E-3</v>
      </c>
    </row>
    <row r="466" spans="1:8" x14ac:dyDescent="0.2">
      <c r="A466" s="13"/>
      <c r="B466" s="14" t="s">
        <v>442</v>
      </c>
      <c r="C466" s="15">
        <v>23</v>
      </c>
      <c r="D466" s="15">
        <v>21</v>
      </c>
      <c r="E466" s="16">
        <f t="shared" si="51"/>
        <v>4.84822934232715E-3</v>
      </c>
      <c r="F466" s="16">
        <f t="shared" si="52"/>
        <v>2.5697503671071953E-3</v>
      </c>
      <c r="G466" s="16">
        <f t="shared" si="54"/>
        <v>-8.6956521739130432E-2</v>
      </c>
      <c r="H466" s="16">
        <f t="shared" si="53"/>
        <v>-4.2158516020236085E-4</v>
      </c>
    </row>
    <row r="467" spans="1:8" x14ac:dyDescent="0.2">
      <c r="A467" s="13"/>
      <c r="B467" s="14" t="s">
        <v>443</v>
      </c>
      <c r="C467" s="15">
        <v>3</v>
      </c>
      <c r="D467" s="15">
        <v>1</v>
      </c>
      <c r="E467" s="16">
        <f t="shared" si="51"/>
        <v>6.3237774030354128E-4</v>
      </c>
      <c r="F467" s="16">
        <f t="shared" si="52"/>
        <v>1.2236906510034264E-4</v>
      </c>
      <c r="G467" s="16">
        <f t="shared" si="54"/>
        <v>-0.66666666666666663</v>
      </c>
      <c r="H467" s="16">
        <f t="shared" si="53"/>
        <v>-4.2158516020236085E-4</v>
      </c>
    </row>
    <row r="468" spans="1:8" x14ac:dyDescent="0.2">
      <c r="A468" s="13"/>
      <c r="B468" s="14" t="s">
        <v>444</v>
      </c>
      <c r="C468" s="15">
        <v>4</v>
      </c>
      <c r="D468" s="15">
        <v>30</v>
      </c>
      <c r="E468" s="16">
        <f t="shared" si="51"/>
        <v>8.4317032040472171E-4</v>
      </c>
      <c r="F468" s="16">
        <f t="shared" si="52"/>
        <v>3.6710719530102789E-3</v>
      </c>
      <c r="G468" s="16">
        <f t="shared" si="54"/>
        <v>6.5</v>
      </c>
      <c r="H468" s="16">
        <f t="shared" si="53"/>
        <v>5.4806070826306907E-3</v>
      </c>
    </row>
    <row r="469" spans="1:8" x14ac:dyDescent="0.2">
      <c r="A469" s="13"/>
      <c r="B469" s="14" t="s">
        <v>445</v>
      </c>
      <c r="C469" s="15">
        <v>11</v>
      </c>
      <c r="D469" s="15">
        <v>6</v>
      </c>
      <c r="E469" s="16">
        <f t="shared" si="51"/>
        <v>2.3187183811129849E-3</v>
      </c>
      <c r="F469" s="16">
        <f t="shared" si="52"/>
        <v>7.3421439060205576E-4</v>
      </c>
      <c r="G469" s="16">
        <f t="shared" si="54"/>
        <v>-0.45454545454545453</v>
      </c>
      <c r="H469" s="16">
        <f t="shared" si="53"/>
        <v>-1.0539629005059021E-3</v>
      </c>
    </row>
    <row r="470" spans="1:8" x14ac:dyDescent="0.2">
      <c r="A470" s="13"/>
      <c r="B470" s="14" t="s">
        <v>446</v>
      </c>
      <c r="C470" s="15">
        <v>5</v>
      </c>
      <c r="D470" s="15">
        <v>6</v>
      </c>
      <c r="E470" s="16">
        <f t="shared" si="51"/>
        <v>1.0539629005059021E-3</v>
      </c>
      <c r="F470" s="16">
        <f t="shared" si="52"/>
        <v>7.3421439060205576E-4</v>
      </c>
      <c r="G470" s="16">
        <f t="shared" si="54"/>
        <v>0.2</v>
      </c>
      <c r="H470" s="16">
        <f t="shared" si="53"/>
        <v>2.1079258010118043E-4</v>
      </c>
    </row>
    <row r="471" spans="1:8" x14ac:dyDescent="0.2">
      <c r="A471" s="13"/>
      <c r="B471" s="14" t="s">
        <v>447</v>
      </c>
      <c r="C471" s="15">
        <v>96</v>
      </c>
      <c r="D471" s="15">
        <v>154</v>
      </c>
      <c r="E471" s="16">
        <f t="shared" si="51"/>
        <v>2.0236087689713321E-2</v>
      </c>
      <c r="F471" s="16">
        <f t="shared" si="52"/>
        <v>1.8844836025452765E-2</v>
      </c>
      <c r="G471" s="16">
        <f t="shared" si="54"/>
        <v>0.60416666666666663</v>
      </c>
      <c r="H471" s="16">
        <f t="shared" si="53"/>
        <v>1.2225969645868464E-2</v>
      </c>
    </row>
    <row r="472" spans="1:8" x14ac:dyDescent="0.2">
      <c r="A472" s="13"/>
      <c r="B472" s="14" t="s">
        <v>448</v>
      </c>
      <c r="C472" s="15">
        <v>6</v>
      </c>
      <c r="D472" s="15">
        <v>0</v>
      </c>
      <c r="E472" s="16">
        <f t="shared" si="51"/>
        <v>1.2647554806070826E-3</v>
      </c>
      <c r="F472" s="16" t="str">
        <f t="shared" si="52"/>
        <v/>
      </c>
      <c r="G472" s="16">
        <f t="shared" si="54"/>
        <v>-1</v>
      </c>
      <c r="H472" s="16">
        <f t="shared" si="53"/>
        <v>-1.2647554806070826E-3</v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3</v>
      </c>
      <c r="E474" s="16" t="str">
        <f t="shared" si="51"/>
        <v/>
      </c>
      <c r="F474" s="16">
        <f t="shared" si="52"/>
        <v>3.6710719530102788E-4</v>
      </c>
      <c r="G474" s="16">
        <f t="shared" si="54"/>
        <v>1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2</v>
      </c>
      <c r="D475" s="15">
        <v>0</v>
      </c>
      <c r="E475" s="16">
        <f t="shared" si="51"/>
        <v>4.2158516020236085E-4</v>
      </c>
      <c r="F475" s="16" t="str">
        <f t="shared" si="52"/>
        <v/>
      </c>
      <c r="G475" s="16">
        <f t="shared" si="54"/>
        <v>-1</v>
      </c>
      <c r="H475" s="16">
        <f t="shared" si="53"/>
        <v>-4.2158516020236085E-4</v>
      </c>
    </row>
    <row r="476" spans="1:8" x14ac:dyDescent="0.2">
      <c r="A476" s="13"/>
      <c r="B476" s="14" t="s">
        <v>452</v>
      </c>
      <c r="C476" s="15">
        <v>1</v>
      </c>
      <c r="D476" s="15">
        <v>5</v>
      </c>
      <c r="E476" s="16">
        <f t="shared" si="51"/>
        <v>2.1079258010118043E-4</v>
      </c>
      <c r="F476" s="16">
        <f t="shared" si="52"/>
        <v>6.1184532550171312E-4</v>
      </c>
      <c r="G476" s="16">
        <f t="shared" si="54"/>
        <v>4</v>
      </c>
      <c r="H476" s="16">
        <f t="shared" si="53"/>
        <v>8.4317032040472171E-4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69</v>
      </c>
      <c r="D479" s="15">
        <v>148</v>
      </c>
      <c r="E479" s="16">
        <f t="shared" si="55"/>
        <v>1.454468802698145E-2</v>
      </c>
      <c r="F479" s="16">
        <f t="shared" si="56"/>
        <v>1.8110621634850711E-2</v>
      </c>
      <c r="G479" s="16">
        <f t="shared" si="58"/>
        <v>1.144927536231884</v>
      </c>
      <c r="H479" s="16">
        <f t="shared" si="57"/>
        <v>1.6652613827993254E-2</v>
      </c>
    </row>
    <row r="480" spans="1:8" ht="25.5" x14ac:dyDescent="0.2">
      <c r="A480" s="13"/>
      <c r="B480" s="14" t="s">
        <v>456</v>
      </c>
      <c r="C480" s="15">
        <v>0</v>
      </c>
      <c r="D480" s="15">
        <v>1</v>
      </c>
      <c r="E480" s="16" t="str">
        <f t="shared" si="55"/>
        <v/>
      </c>
      <c r="F480" s="16">
        <f t="shared" si="56"/>
        <v>1.2236906510034264E-4</v>
      </c>
      <c r="G480" s="16">
        <f t="shared" si="58"/>
        <v>1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16</v>
      </c>
      <c r="D481" s="15">
        <v>23</v>
      </c>
      <c r="E481" s="16">
        <f t="shared" si="55"/>
        <v>3.3726812816188868E-3</v>
      </c>
      <c r="F481" s="16">
        <f t="shared" si="56"/>
        <v>2.8144884973078806E-3</v>
      </c>
      <c r="G481" s="16">
        <f t="shared" si="58"/>
        <v>0.4375</v>
      </c>
      <c r="H481" s="16">
        <f t="shared" si="57"/>
        <v>1.475548060708263E-3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46</v>
      </c>
      <c r="D483" s="15">
        <v>33</v>
      </c>
      <c r="E483" s="16">
        <f t="shared" si="55"/>
        <v>9.6964586846543001E-3</v>
      </c>
      <c r="F483" s="16">
        <f t="shared" si="56"/>
        <v>4.0381791483113071E-3</v>
      </c>
      <c r="G483" s="16">
        <f t="shared" si="58"/>
        <v>-0.28260869565217389</v>
      </c>
      <c r="H483" s="16">
        <f t="shared" si="57"/>
        <v>-2.7403035413153453E-3</v>
      </c>
    </row>
    <row r="484" spans="1:8" x14ac:dyDescent="0.2">
      <c r="A484" s="13"/>
      <c r="B484" s="14" t="s">
        <v>460</v>
      </c>
      <c r="C484" s="15">
        <v>55</v>
      </c>
      <c r="D484" s="15">
        <v>71</v>
      </c>
      <c r="E484" s="16">
        <f t="shared" si="55"/>
        <v>1.1593591905564924E-2</v>
      </c>
      <c r="F484" s="16">
        <f t="shared" si="56"/>
        <v>8.6882036221243263E-3</v>
      </c>
      <c r="G484" s="16">
        <f t="shared" si="58"/>
        <v>0.29090909090909089</v>
      </c>
      <c r="H484" s="16">
        <f t="shared" si="57"/>
        <v>3.3726812816188868E-3</v>
      </c>
    </row>
    <row r="485" spans="1:8" x14ac:dyDescent="0.2">
      <c r="A485" s="13"/>
      <c r="B485" s="14" t="s">
        <v>461</v>
      </c>
      <c r="C485" s="15">
        <v>21</v>
      </c>
      <c r="D485" s="15">
        <v>13</v>
      </c>
      <c r="E485" s="16">
        <f t="shared" si="55"/>
        <v>4.4266441821247896E-3</v>
      </c>
      <c r="F485" s="16">
        <f t="shared" si="56"/>
        <v>1.5907978463044542E-3</v>
      </c>
      <c r="G485" s="16">
        <f t="shared" si="58"/>
        <v>-0.38095238095238093</v>
      </c>
      <c r="H485" s="16">
        <f t="shared" si="57"/>
        <v>-1.6863406408094436E-3</v>
      </c>
    </row>
    <row r="486" spans="1:8" x14ac:dyDescent="0.2">
      <c r="A486" s="13"/>
      <c r="B486" s="14" t="s">
        <v>462</v>
      </c>
      <c r="C486" s="15">
        <v>1</v>
      </c>
      <c r="D486" s="15">
        <v>6</v>
      </c>
      <c r="E486" s="16">
        <f t="shared" si="55"/>
        <v>2.1079258010118043E-4</v>
      </c>
      <c r="F486" s="16">
        <f t="shared" si="56"/>
        <v>7.3421439060205576E-4</v>
      </c>
      <c r="G486" s="16">
        <f t="shared" si="58"/>
        <v>5</v>
      </c>
      <c r="H486" s="16">
        <f t="shared" si="57"/>
        <v>1.0539629005059021E-3</v>
      </c>
    </row>
    <row r="487" spans="1:8" x14ac:dyDescent="0.2">
      <c r="A487" s="13"/>
      <c r="B487" s="14" t="s">
        <v>463</v>
      </c>
      <c r="C487" s="15">
        <v>7</v>
      </c>
      <c r="D487" s="15">
        <v>2</v>
      </c>
      <c r="E487" s="16">
        <f t="shared" si="55"/>
        <v>1.475548060708263E-3</v>
      </c>
      <c r="F487" s="16">
        <f t="shared" si="56"/>
        <v>2.4473813020068529E-4</v>
      </c>
      <c r="G487" s="16">
        <f t="shared" si="58"/>
        <v>-0.7142857142857143</v>
      </c>
      <c r="H487" s="16">
        <f t="shared" si="57"/>
        <v>-1.0539629005059021E-3</v>
      </c>
    </row>
    <row r="488" spans="1:8" x14ac:dyDescent="0.2">
      <c r="A488" s="13"/>
      <c r="B488" s="14" t="s">
        <v>464</v>
      </c>
      <c r="C488" s="15">
        <v>0</v>
      </c>
      <c r="D488" s="15">
        <v>10</v>
      </c>
      <c r="E488" s="16" t="str">
        <f t="shared" si="55"/>
        <v/>
      </c>
      <c r="F488" s="16">
        <f t="shared" si="56"/>
        <v>1.2236906510034262E-3</v>
      </c>
      <c r="G488" s="16">
        <f t="shared" si="58"/>
        <v>1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48</v>
      </c>
      <c r="D489" s="15">
        <v>49</v>
      </c>
      <c r="E489" s="16">
        <f t="shared" si="55"/>
        <v>1.0118043844856661E-2</v>
      </c>
      <c r="F489" s="16">
        <f t="shared" si="56"/>
        <v>5.9960841899167894E-3</v>
      </c>
      <c r="G489" s="16">
        <f t="shared" si="58"/>
        <v>2.0833333333333332E-2</v>
      </c>
      <c r="H489" s="16">
        <f t="shared" si="57"/>
        <v>2.1079258010118043E-4</v>
      </c>
    </row>
    <row r="490" spans="1:8" x14ac:dyDescent="0.2">
      <c r="A490" s="13"/>
      <c r="B490" s="14" t="s">
        <v>466</v>
      </c>
      <c r="C490" s="15">
        <v>23</v>
      </c>
      <c r="D490" s="15">
        <v>22</v>
      </c>
      <c r="E490" s="16">
        <f t="shared" si="55"/>
        <v>4.84822934232715E-3</v>
      </c>
      <c r="F490" s="16">
        <f t="shared" si="56"/>
        <v>2.6921194322075378E-3</v>
      </c>
      <c r="G490" s="16">
        <f t="shared" si="58"/>
        <v>-4.3478260869565216E-2</v>
      </c>
      <c r="H490" s="16">
        <f t="shared" si="57"/>
        <v>-2.1079258010118043E-4</v>
      </c>
    </row>
    <row r="491" spans="1:8" x14ac:dyDescent="0.2">
      <c r="A491" s="13"/>
      <c r="B491" s="14" t="s">
        <v>467</v>
      </c>
      <c r="C491" s="15">
        <v>3</v>
      </c>
      <c r="D491" s="15">
        <v>0</v>
      </c>
      <c r="E491" s="16">
        <f t="shared" si="55"/>
        <v>6.3237774030354128E-4</v>
      </c>
      <c r="F491" s="16" t="str">
        <f t="shared" si="56"/>
        <v/>
      </c>
      <c r="G491" s="16">
        <f t="shared" si="58"/>
        <v>-1</v>
      </c>
      <c r="H491" s="16">
        <f t="shared" si="57"/>
        <v>-6.3237774030354128E-4</v>
      </c>
    </row>
    <row r="492" spans="1:8" ht="25.5" x14ac:dyDescent="0.2">
      <c r="A492" s="13"/>
      <c r="B492" s="14" t="s">
        <v>468</v>
      </c>
      <c r="C492" s="15">
        <v>0</v>
      </c>
      <c r="D492" s="15">
        <v>2</v>
      </c>
      <c r="E492" s="16" t="str">
        <f t="shared" si="55"/>
        <v/>
      </c>
      <c r="F492" s="16">
        <f t="shared" si="56"/>
        <v>2.4473813020068529E-4</v>
      </c>
      <c r="G492" s="16">
        <f t="shared" si="58"/>
        <v>1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13</v>
      </c>
      <c r="D495" s="15">
        <v>3</v>
      </c>
      <c r="E495" s="16">
        <f t="shared" si="55"/>
        <v>2.7403035413153458E-3</v>
      </c>
      <c r="F495" s="16">
        <f t="shared" si="56"/>
        <v>3.6710719530102788E-4</v>
      </c>
      <c r="G495" s="16">
        <f t="shared" si="58"/>
        <v>-0.76923076923076927</v>
      </c>
      <c r="H495" s="16">
        <f t="shared" si="57"/>
        <v>-2.1079258010118047E-3</v>
      </c>
    </row>
    <row r="496" spans="1:8" ht="25.5" x14ac:dyDescent="0.2">
      <c r="A496" s="13"/>
      <c r="B496" s="14" t="s">
        <v>472</v>
      </c>
      <c r="C496" s="15">
        <v>8</v>
      </c>
      <c r="D496" s="15">
        <v>4</v>
      </c>
      <c r="E496" s="16">
        <f t="shared" si="55"/>
        <v>1.6863406408094434E-3</v>
      </c>
      <c r="F496" s="16">
        <f t="shared" si="56"/>
        <v>4.8947626040137058E-4</v>
      </c>
      <c r="G496" s="16">
        <f t="shared" si="58"/>
        <v>-0.5</v>
      </c>
      <c r="H496" s="16">
        <f t="shared" si="57"/>
        <v>-8.4317032040472171E-4</v>
      </c>
    </row>
    <row r="497" spans="1:8" x14ac:dyDescent="0.2">
      <c r="A497" s="13"/>
      <c r="B497" s="14" t="s">
        <v>473</v>
      </c>
      <c r="C497" s="15">
        <v>4</v>
      </c>
      <c r="D497" s="15">
        <v>1</v>
      </c>
      <c r="E497" s="16">
        <f t="shared" si="55"/>
        <v>8.4317032040472171E-4</v>
      </c>
      <c r="F497" s="16">
        <f t="shared" si="56"/>
        <v>1.2236906510034264E-4</v>
      </c>
      <c r="G497" s="16">
        <f t="shared" si="58"/>
        <v>-0.75</v>
      </c>
      <c r="H497" s="16">
        <f t="shared" si="57"/>
        <v>-6.3237774030354128E-4</v>
      </c>
    </row>
    <row r="498" spans="1:8" ht="25.5" x14ac:dyDescent="0.2">
      <c r="A498" s="13"/>
      <c r="B498" s="14" t="s">
        <v>474</v>
      </c>
      <c r="C498" s="15">
        <v>18</v>
      </c>
      <c r="D498" s="15">
        <v>59</v>
      </c>
      <c r="E498" s="16">
        <f t="shared" si="55"/>
        <v>3.7942664418212477E-3</v>
      </c>
      <c r="F498" s="16">
        <f t="shared" si="56"/>
        <v>7.2197748409202154E-3</v>
      </c>
      <c r="G498" s="16">
        <f t="shared" si="58"/>
        <v>2.2777777777777777</v>
      </c>
      <c r="H498" s="16">
        <f t="shared" si="57"/>
        <v>8.6424957841483973E-3</v>
      </c>
    </row>
    <row r="499" spans="1:8" ht="25.5" x14ac:dyDescent="0.2">
      <c r="A499" s="13"/>
      <c r="B499" s="14" t="s">
        <v>475</v>
      </c>
      <c r="C499" s="15">
        <v>1</v>
      </c>
      <c r="D499" s="15">
        <v>47</v>
      </c>
      <c r="E499" s="16">
        <f t="shared" si="55"/>
        <v>2.1079258010118043E-4</v>
      </c>
      <c r="F499" s="16">
        <f t="shared" si="56"/>
        <v>5.7513460597161037E-3</v>
      </c>
      <c r="G499" s="16">
        <f t="shared" si="58"/>
        <v>46</v>
      </c>
      <c r="H499" s="16">
        <f t="shared" si="57"/>
        <v>9.6964586846543001E-3</v>
      </c>
    </row>
    <row r="500" spans="1:8" ht="25.5" x14ac:dyDescent="0.2">
      <c r="A500" s="13"/>
      <c r="B500" s="14" t="s">
        <v>476</v>
      </c>
      <c r="C500" s="15">
        <v>12</v>
      </c>
      <c r="D500" s="15">
        <v>31</v>
      </c>
      <c r="E500" s="16">
        <f t="shared" si="55"/>
        <v>2.5295109612141651E-3</v>
      </c>
      <c r="F500" s="16">
        <f t="shared" si="56"/>
        <v>3.7934410181106218E-3</v>
      </c>
      <c r="G500" s="16">
        <f t="shared" si="58"/>
        <v>1.5833333333333333</v>
      </c>
      <c r="H500" s="16">
        <f t="shared" si="57"/>
        <v>4.0050590219224283E-3</v>
      </c>
    </row>
    <row r="501" spans="1:8" ht="25.5" x14ac:dyDescent="0.2">
      <c r="A501" s="13"/>
      <c r="B501" s="14" t="s">
        <v>477</v>
      </c>
      <c r="C501" s="15">
        <v>1</v>
      </c>
      <c r="D501" s="15">
        <v>0</v>
      </c>
      <c r="E501" s="16">
        <f t="shared" si="55"/>
        <v>2.1079258010118043E-4</v>
      </c>
      <c r="F501" s="16" t="str">
        <f t="shared" si="56"/>
        <v/>
      </c>
      <c r="G501" s="16">
        <f t="shared" si="58"/>
        <v>-1</v>
      </c>
      <c r="H501" s="16">
        <f t="shared" si="57"/>
        <v>-2.1079258010118043E-4</v>
      </c>
    </row>
    <row r="502" spans="1:8" ht="25.5" x14ac:dyDescent="0.2">
      <c r="A502" s="13"/>
      <c r="B502" s="14" t="s">
        <v>478</v>
      </c>
      <c r="C502" s="15">
        <v>0</v>
      </c>
      <c r="D502" s="15">
        <v>2</v>
      </c>
      <c r="E502" s="16" t="str">
        <f t="shared" si="55"/>
        <v/>
      </c>
      <c r="F502" s="16">
        <f t="shared" si="56"/>
        <v>2.4473813020068529E-4</v>
      </c>
      <c r="G502" s="16">
        <f t="shared" si="58"/>
        <v>1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1</v>
      </c>
      <c r="D503" s="15">
        <v>2</v>
      </c>
      <c r="E503" s="16">
        <f t="shared" si="55"/>
        <v>2.1079258010118043E-4</v>
      </c>
      <c r="F503" s="16">
        <f t="shared" si="56"/>
        <v>2.4473813020068529E-4</v>
      </c>
      <c r="G503" s="16">
        <f t="shared" si="58"/>
        <v>1</v>
      </c>
      <c r="H503" s="16">
        <f t="shared" si="57"/>
        <v>2.1079258010118043E-4</v>
      </c>
    </row>
    <row r="504" spans="1:8" ht="25.5" x14ac:dyDescent="0.2">
      <c r="A504" s="13"/>
      <c r="B504" s="14" t="s">
        <v>480</v>
      </c>
      <c r="C504" s="15">
        <v>18</v>
      </c>
      <c r="D504" s="15">
        <v>2</v>
      </c>
      <c r="E504" s="16">
        <f t="shared" si="55"/>
        <v>3.7942664418212477E-3</v>
      </c>
      <c r="F504" s="16">
        <f t="shared" si="56"/>
        <v>2.4473813020068529E-4</v>
      </c>
      <c r="G504" s="16">
        <f t="shared" si="58"/>
        <v>-0.88888888888888884</v>
      </c>
      <c r="H504" s="16">
        <f t="shared" si="57"/>
        <v>-3.3726812816188868E-3</v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40</v>
      </c>
      <c r="E507" s="16" t="str">
        <f t="shared" si="55"/>
        <v/>
      </c>
      <c r="F507" s="16">
        <f t="shared" si="56"/>
        <v>4.8947626040137049E-3</v>
      </c>
      <c r="G507" s="16">
        <f t="shared" si="58"/>
        <v>1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12</v>
      </c>
      <c r="D508" s="15">
        <v>3</v>
      </c>
      <c r="E508" s="16">
        <f t="shared" si="55"/>
        <v>2.5295109612141651E-3</v>
      </c>
      <c r="F508" s="16">
        <f t="shared" si="56"/>
        <v>3.6710719530102788E-4</v>
      </c>
      <c r="G508" s="16">
        <f t="shared" si="58"/>
        <v>-0.75</v>
      </c>
      <c r="H508" s="16">
        <f t="shared" si="57"/>
        <v>-1.8971332209106238E-3</v>
      </c>
    </row>
    <row r="509" spans="1:8" x14ac:dyDescent="0.2">
      <c r="A509" s="13"/>
      <c r="B509" s="14" t="s">
        <v>485</v>
      </c>
      <c r="C509" s="15">
        <v>0</v>
      </c>
      <c r="D509" s="15">
        <v>2</v>
      </c>
      <c r="E509" s="16" t="str">
        <f t="shared" si="55"/>
        <v/>
      </c>
      <c r="F509" s="16">
        <f t="shared" si="56"/>
        <v>2.4473813020068529E-4</v>
      </c>
      <c r="G509" s="16">
        <f t="shared" si="58"/>
        <v>1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33</v>
      </c>
      <c r="D510" s="15">
        <v>170</v>
      </c>
      <c r="E510" s="16">
        <f t="shared" si="55"/>
        <v>6.9561551433389547E-3</v>
      </c>
      <c r="F510" s="16">
        <f t="shared" si="56"/>
        <v>2.0802741067058247E-2</v>
      </c>
      <c r="G510" s="16">
        <f t="shared" si="58"/>
        <v>4.1515151515151514</v>
      </c>
      <c r="H510" s="16">
        <f t="shared" si="57"/>
        <v>2.887858347386172E-2</v>
      </c>
    </row>
    <row r="511" spans="1:8" x14ac:dyDescent="0.2">
      <c r="A511" s="13"/>
      <c r="B511" s="14" t="s">
        <v>487</v>
      </c>
      <c r="C511" s="15">
        <v>7</v>
      </c>
      <c r="D511" s="15">
        <v>18</v>
      </c>
      <c r="E511" s="16">
        <f t="shared" si="55"/>
        <v>1.475548060708263E-3</v>
      </c>
      <c r="F511" s="16">
        <f t="shared" si="56"/>
        <v>2.2026431718061676E-3</v>
      </c>
      <c r="G511" s="16">
        <f t="shared" si="58"/>
        <v>1.5714285714285714</v>
      </c>
      <c r="H511" s="16">
        <f t="shared" si="57"/>
        <v>2.3187183811129845E-3</v>
      </c>
    </row>
    <row r="512" spans="1:8" ht="38.25" x14ac:dyDescent="0.2">
      <c r="A512" s="13"/>
      <c r="B512" s="14" t="s">
        <v>488</v>
      </c>
      <c r="C512" s="15">
        <v>4</v>
      </c>
      <c r="D512" s="15">
        <v>4</v>
      </c>
      <c r="E512" s="16">
        <f t="shared" si="55"/>
        <v>8.4317032040472171E-4</v>
      </c>
      <c r="F512" s="16">
        <f t="shared" si="56"/>
        <v>4.8947626040137058E-4</v>
      </c>
      <c r="G512" s="16">
        <f t="shared" si="58"/>
        <v>0</v>
      </c>
      <c r="H512" s="16">
        <f t="shared" si="57"/>
        <v>0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5</v>
      </c>
      <c r="D514" s="15">
        <v>18</v>
      </c>
      <c r="E514" s="16">
        <f t="shared" si="55"/>
        <v>1.0539629005059021E-3</v>
      </c>
      <c r="F514" s="16">
        <f t="shared" si="56"/>
        <v>2.2026431718061676E-3</v>
      </c>
      <c r="G514" s="16">
        <f t="shared" si="58"/>
        <v>2.6</v>
      </c>
      <c r="H514" s="16">
        <f t="shared" si="57"/>
        <v>2.7403035413153458E-3</v>
      </c>
    </row>
    <row r="515" spans="1:8" ht="25.5" x14ac:dyDescent="0.2">
      <c r="A515" s="13"/>
      <c r="B515" s="14" t="s">
        <v>491</v>
      </c>
      <c r="C515" s="15">
        <v>19</v>
      </c>
      <c r="D515" s="15">
        <v>15</v>
      </c>
      <c r="E515" s="16">
        <f t="shared" si="55"/>
        <v>4.0050590219224283E-3</v>
      </c>
      <c r="F515" s="16">
        <f t="shared" si="56"/>
        <v>1.8355359765051395E-3</v>
      </c>
      <c r="G515" s="16">
        <f t="shared" si="58"/>
        <v>-0.21052631578947367</v>
      </c>
      <c r="H515" s="16">
        <f t="shared" si="57"/>
        <v>-8.4317032040472171E-4</v>
      </c>
    </row>
    <row r="516" spans="1:8" x14ac:dyDescent="0.2">
      <c r="A516" s="13"/>
      <c r="B516" s="14" t="s">
        <v>492</v>
      </c>
      <c r="C516" s="15">
        <v>7</v>
      </c>
      <c r="D516" s="15">
        <v>22</v>
      </c>
      <c r="E516" s="16">
        <f t="shared" si="55"/>
        <v>1.475548060708263E-3</v>
      </c>
      <c r="F516" s="16">
        <f t="shared" si="56"/>
        <v>2.6921194322075378E-3</v>
      </c>
      <c r="G516" s="16">
        <f t="shared" si="58"/>
        <v>2.1428571428571428</v>
      </c>
      <c r="H516" s="16">
        <f t="shared" si="57"/>
        <v>3.1618887015177062E-3</v>
      </c>
    </row>
    <row r="517" spans="1:8" ht="25.5" x14ac:dyDescent="0.2">
      <c r="A517" s="13"/>
      <c r="B517" s="14" t="s">
        <v>493</v>
      </c>
      <c r="C517" s="15">
        <v>8</v>
      </c>
      <c r="D517" s="15">
        <v>3</v>
      </c>
      <c r="E517" s="16">
        <f t="shared" si="55"/>
        <v>1.6863406408094434E-3</v>
      </c>
      <c r="F517" s="16">
        <f t="shared" si="56"/>
        <v>3.6710719530102788E-4</v>
      </c>
      <c r="G517" s="16">
        <f t="shared" si="58"/>
        <v>-0.625</v>
      </c>
      <c r="H517" s="16">
        <f t="shared" si="57"/>
        <v>-1.0539629005059021E-3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1</v>
      </c>
      <c r="D520" s="15">
        <v>0</v>
      </c>
      <c r="E520" s="16">
        <f t="shared" si="55"/>
        <v>2.1079258010118043E-4</v>
      </c>
      <c r="F520" s="16" t="str">
        <f t="shared" si="56"/>
        <v/>
      </c>
      <c r="G520" s="16">
        <f t="shared" si="58"/>
        <v>-1</v>
      </c>
      <c r="H520" s="16">
        <f t="shared" si="57"/>
        <v>-2.1079258010118043E-4</v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2</v>
      </c>
      <c r="D523" s="15">
        <v>0</v>
      </c>
      <c r="E523" s="16">
        <f t="shared" si="55"/>
        <v>4.2158516020236085E-4</v>
      </c>
      <c r="F523" s="16" t="str">
        <f t="shared" si="56"/>
        <v/>
      </c>
      <c r="G523" s="16">
        <f t="shared" si="58"/>
        <v>-1</v>
      </c>
      <c r="H523" s="16">
        <f t="shared" si="57"/>
        <v>-4.2158516020236085E-4</v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8</v>
      </c>
      <c r="D526" s="15">
        <v>0</v>
      </c>
      <c r="E526" s="16">
        <f t="shared" si="55"/>
        <v>1.6863406408094434E-3</v>
      </c>
      <c r="F526" s="16" t="str">
        <f t="shared" si="56"/>
        <v/>
      </c>
      <c r="G526" s="16">
        <f t="shared" si="58"/>
        <v>-1</v>
      </c>
      <c r="H526" s="16">
        <f t="shared" si="57"/>
        <v>-1.6863406408094434E-3</v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1</v>
      </c>
      <c r="D528" s="15">
        <v>2</v>
      </c>
      <c r="E528" s="16">
        <f t="shared" si="55"/>
        <v>2.1079258010118043E-4</v>
      </c>
      <c r="F528" s="16">
        <f t="shared" si="56"/>
        <v>2.4473813020068529E-4</v>
      </c>
      <c r="G528" s="16">
        <f t="shared" si="58"/>
        <v>1</v>
      </c>
      <c r="H528" s="16">
        <f t="shared" si="57"/>
        <v>2.1079258010118043E-4</v>
      </c>
    </row>
    <row r="529" spans="1:8" x14ac:dyDescent="0.2">
      <c r="A529" s="13"/>
      <c r="B529" s="14" t="s">
        <v>505</v>
      </c>
      <c r="C529" s="15">
        <v>0</v>
      </c>
      <c r="D529" s="15">
        <v>4</v>
      </c>
      <c r="E529" s="16" t="str">
        <f t="shared" si="55"/>
        <v/>
      </c>
      <c r="F529" s="16">
        <f t="shared" si="56"/>
        <v>4.8947626040137058E-4</v>
      </c>
      <c r="G529" s="16">
        <f t="shared" si="58"/>
        <v>1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3</v>
      </c>
      <c r="D530" s="15">
        <v>4</v>
      </c>
      <c r="E530" s="16">
        <f t="shared" si="55"/>
        <v>6.3237774030354128E-4</v>
      </c>
      <c r="F530" s="16">
        <f t="shared" si="56"/>
        <v>4.8947626040137058E-4</v>
      </c>
      <c r="G530" s="16">
        <f t="shared" si="58"/>
        <v>0.33333333333333331</v>
      </c>
      <c r="H530" s="16">
        <f t="shared" si="57"/>
        <v>2.1079258010118043E-4</v>
      </c>
    </row>
    <row r="531" spans="1:8" x14ac:dyDescent="0.2">
      <c r="A531" s="13"/>
      <c r="B531" s="14" t="s">
        <v>507</v>
      </c>
      <c r="C531" s="15">
        <v>1</v>
      </c>
      <c r="D531" s="15">
        <v>1</v>
      </c>
      <c r="E531" s="16">
        <f t="shared" si="55"/>
        <v>2.1079258010118043E-4</v>
      </c>
      <c r="F531" s="16">
        <f t="shared" si="56"/>
        <v>1.2236906510034264E-4</v>
      </c>
      <c r="G531" s="16">
        <f t="shared" si="58"/>
        <v>0</v>
      </c>
      <c r="H531" s="16">
        <f t="shared" si="57"/>
        <v>0</v>
      </c>
    </row>
    <row r="532" spans="1:8" x14ac:dyDescent="0.2">
      <c r="A532" s="13"/>
      <c r="B532" s="14" t="s">
        <v>508</v>
      </c>
      <c r="C532" s="15">
        <v>15</v>
      </c>
      <c r="D532" s="15">
        <v>9</v>
      </c>
      <c r="E532" s="16">
        <f t="shared" si="55"/>
        <v>3.1618887015177066E-3</v>
      </c>
      <c r="F532" s="16">
        <f t="shared" si="56"/>
        <v>1.1013215859030838E-3</v>
      </c>
      <c r="G532" s="16">
        <f t="shared" si="58"/>
        <v>-0.4</v>
      </c>
      <c r="H532" s="16">
        <f t="shared" si="57"/>
        <v>-1.2647554806070828E-3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13</v>
      </c>
      <c r="D534" s="15">
        <v>13</v>
      </c>
      <c r="E534" s="16">
        <f t="shared" si="55"/>
        <v>2.7403035413153458E-3</v>
      </c>
      <c r="F534" s="16">
        <f t="shared" si="56"/>
        <v>1.5907978463044542E-3</v>
      </c>
      <c r="G534" s="16">
        <f t="shared" si="58"/>
        <v>0</v>
      </c>
      <c r="H534" s="16">
        <f t="shared" si="57"/>
        <v>0</v>
      </c>
    </row>
    <row r="535" spans="1:8" x14ac:dyDescent="0.2">
      <c r="A535" s="13"/>
      <c r="B535" s="14" t="s">
        <v>511</v>
      </c>
      <c r="C535" s="15">
        <v>77</v>
      </c>
      <c r="D535" s="15">
        <v>68</v>
      </c>
      <c r="E535" s="16">
        <f t="shared" si="55"/>
        <v>1.6231028667790894E-2</v>
      </c>
      <c r="F535" s="16">
        <f t="shared" si="56"/>
        <v>8.321096426823299E-3</v>
      </c>
      <c r="G535" s="16">
        <f t="shared" si="58"/>
        <v>-0.11688311688311688</v>
      </c>
      <c r="H535" s="16">
        <f t="shared" si="57"/>
        <v>-1.8971332209106238E-3</v>
      </c>
    </row>
    <row r="536" spans="1:8" ht="25.5" x14ac:dyDescent="0.2">
      <c r="A536" s="13"/>
      <c r="B536" s="14" t="s">
        <v>512</v>
      </c>
      <c r="C536" s="15">
        <v>3</v>
      </c>
      <c r="D536" s="15">
        <v>2</v>
      </c>
      <c r="E536" s="16">
        <f t="shared" si="55"/>
        <v>6.3237774030354128E-4</v>
      </c>
      <c r="F536" s="16">
        <f t="shared" si="56"/>
        <v>2.4473813020068529E-4</v>
      </c>
      <c r="G536" s="16">
        <f t="shared" si="58"/>
        <v>-0.33333333333333331</v>
      </c>
      <c r="H536" s="16">
        <f t="shared" si="57"/>
        <v>-2.1079258010118043E-4</v>
      </c>
    </row>
    <row r="537" spans="1:8" x14ac:dyDescent="0.2">
      <c r="A537" s="13"/>
      <c r="B537" s="14" t="s">
        <v>513</v>
      </c>
      <c r="C537" s="15">
        <v>0</v>
      </c>
      <c r="D537" s="15">
        <v>3</v>
      </c>
      <c r="E537" s="16" t="str">
        <f t="shared" si="55"/>
        <v/>
      </c>
      <c r="F537" s="16">
        <f t="shared" si="56"/>
        <v>3.6710719530102788E-4</v>
      </c>
      <c r="G537" s="16">
        <f t="shared" si="58"/>
        <v>1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89</v>
      </c>
      <c r="D538" s="15">
        <v>62</v>
      </c>
      <c r="E538" s="16">
        <f t="shared" si="55"/>
        <v>1.876053962900506E-2</v>
      </c>
      <c r="F538" s="16">
        <f t="shared" si="56"/>
        <v>7.5868820362212435E-3</v>
      </c>
      <c r="G538" s="16">
        <f t="shared" si="58"/>
        <v>-0.30337078651685395</v>
      </c>
      <c r="H538" s="16">
        <f t="shared" si="57"/>
        <v>-5.6913996627318726E-3</v>
      </c>
    </row>
    <row r="539" spans="1:8" x14ac:dyDescent="0.2">
      <c r="A539" s="13"/>
      <c r="B539" s="14" t="s">
        <v>515</v>
      </c>
      <c r="C539" s="15">
        <v>70</v>
      </c>
      <c r="D539" s="15">
        <v>55</v>
      </c>
      <c r="E539" s="16">
        <f t="shared" si="55"/>
        <v>1.475548060708263E-2</v>
      </c>
      <c r="F539" s="16">
        <f t="shared" si="56"/>
        <v>6.7302985805188448E-3</v>
      </c>
      <c r="G539" s="16">
        <f t="shared" si="58"/>
        <v>-0.21428571428571427</v>
      </c>
      <c r="H539" s="16">
        <f t="shared" si="57"/>
        <v>-3.1618887015177062E-3</v>
      </c>
    </row>
    <row r="540" spans="1:8" x14ac:dyDescent="0.2">
      <c r="A540" s="13"/>
      <c r="B540" s="14" t="s">
        <v>648</v>
      </c>
      <c r="C540" s="15">
        <v>0</v>
      </c>
      <c r="D540" s="15">
        <v>1</v>
      </c>
      <c r="E540" s="16" t="str">
        <f t="shared" si="55"/>
        <v/>
      </c>
      <c r="F540" s="16">
        <f t="shared" si="56"/>
        <v>1.2236906510034264E-4</v>
      </c>
      <c r="G540" s="16">
        <f t="shared" si="58"/>
        <v>1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6</v>
      </c>
      <c r="D542" s="15">
        <v>10</v>
      </c>
      <c r="E542" s="16">
        <f t="shared" si="59"/>
        <v>1.2647554806070826E-3</v>
      </c>
      <c r="F542" s="16">
        <f t="shared" si="60"/>
        <v>1.2236906510034262E-3</v>
      </c>
      <c r="G542" s="16">
        <f t="shared" ref="G542:G576" si="62">+IF(AND(C542=0,D542=0)," ",IF(C542=0,1,IF(D542=0,-1,(D542-C542)/C542)))</f>
        <v>0.66666666666666663</v>
      </c>
      <c r="H542" s="16">
        <f t="shared" si="61"/>
        <v>8.4317032040472171E-4</v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1</v>
      </c>
      <c r="E544" s="16" t="str">
        <f t="shared" si="59"/>
        <v/>
      </c>
      <c r="F544" s="16">
        <f t="shared" si="60"/>
        <v>1.2236906510034264E-4</v>
      </c>
      <c r="G544" s="16">
        <f t="shared" si="62"/>
        <v>1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3</v>
      </c>
      <c r="E546" s="16" t="str">
        <f t="shared" si="59"/>
        <v/>
      </c>
      <c r="F546" s="16">
        <f t="shared" si="60"/>
        <v>3.6710719530102788E-4</v>
      </c>
      <c r="G546" s="16">
        <f t="shared" si="62"/>
        <v>1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20</v>
      </c>
      <c r="D548" s="15">
        <v>14</v>
      </c>
      <c r="E548" s="16">
        <f t="shared" si="59"/>
        <v>4.2158516020236085E-3</v>
      </c>
      <c r="F548" s="16">
        <f t="shared" si="60"/>
        <v>1.7131669114047968E-3</v>
      </c>
      <c r="G548" s="16">
        <f t="shared" si="62"/>
        <v>-0.3</v>
      </c>
      <c r="H548" s="16">
        <f t="shared" si="61"/>
        <v>-1.2647554806070826E-3</v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1</v>
      </c>
      <c r="D551" s="15">
        <v>8</v>
      </c>
      <c r="E551" s="16">
        <f t="shared" si="59"/>
        <v>2.1079258010118043E-4</v>
      </c>
      <c r="F551" s="16">
        <f t="shared" si="60"/>
        <v>9.7895252080274116E-4</v>
      </c>
      <c r="G551" s="16">
        <f t="shared" si="62"/>
        <v>7</v>
      </c>
      <c r="H551" s="16">
        <f t="shared" si="61"/>
        <v>1.475548060708263E-3</v>
      </c>
    </row>
    <row r="552" spans="1:8" ht="25.5" x14ac:dyDescent="0.2">
      <c r="A552" s="13"/>
      <c r="B552" s="14" t="s">
        <v>527</v>
      </c>
      <c r="C552" s="15">
        <v>0</v>
      </c>
      <c r="D552" s="15">
        <v>15</v>
      </c>
      <c r="E552" s="16" t="str">
        <f t="shared" si="59"/>
        <v/>
      </c>
      <c r="F552" s="16">
        <f t="shared" si="60"/>
        <v>1.8355359765051395E-3</v>
      </c>
      <c r="G552" s="16">
        <f t="shared" si="62"/>
        <v>1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33</v>
      </c>
      <c r="D554" s="15">
        <v>23</v>
      </c>
      <c r="E554" s="16">
        <f t="shared" si="59"/>
        <v>6.9561551433389547E-3</v>
      </c>
      <c r="F554" s="16">
        <f t="shared" si="60"/>
        <v>2.8144884973078806E-3</v>
      </c>
      <c r="G554" s="16">
        <f t="shared" si="62"/>
        <v>-0.30303030303030304</v>
      </c>
      <c r="H554" s="16">
        <f t="shared" si="61"/>
        <v>-2.1079258010118047E-3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10</v>
      </c>
      <c r="D556" s="15">
        <v>14</v>
      </c>
      <c r="E556" s="16">
        <f t="shared" si="59"/>
        <v>2.1079258010118043E-3</v>
      </c>
      <c r="F556" s="16">
        <f t="shared" si="60"/>
        <v>1.7131669114047968E-3</v>
      </c>
      <c r="G556" s="16">
        <f t="shared" si="62"/>
        <v>0.4</v>
      </c>
      <c r="H556" s="16">
        <f t="shared" si="61"/>
        <v>8.4317032040472171E-4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112</v>
      </c>
      <c r="D559" s="15">
        <v>176</v>
      </c>
      <c r="E559" s="16">
        <f t="shared" si="59"/>
        <v>2.3608768971332208E-2</v>
      </c>
      <c r="F559" s="16">
        <f t="shared" si="60"/>
        <v>2.1536955457660302E-2</v>
      </c>
      <c r="G559" s="16">
        <f t="shared" si="62"/>
        <v>0.5714285714285714</v>
      </c>
      <c r="H559" s="16">
        <f t="shared" si="61"/>
        <v>1.3490725126475547E-2</v>
      </c>
    </row>
    <row r="560" spans="1:8" ht="25.5" x14ac:dyDescent="0.2">
      <c r="A560" s="13"/>
      <c r="B560" s="14" t="s">
        <v>535</v>
      </c>
      <c r="C560" s="15">
        <v>104</v>
      </c>
      <c r="D560" s="15">
        <v>4</v>
      </c>
      <c r="E560" s="16">
        <f t="shared" si="59"/>
        <v>2.1922428330522766E-2</v>
      </c>
      <c r="F560" s="16">
        <f t="shared" si="60"/>
        <v>4.8947626040137058E-4</v>
      </c>
      <c r="G560" s="16">
        <f t="shared" si="62"/>
        <v>-0.96153846153846156</v>
      </c>
      <c r="H560" s="16">
        <f t="shared" si="61"/>
        <v>-2.1079258010118045E-2</v>
      </c>
    </row>
    <row r="561" spans="1:8" x14ac:dyDescent="0.2">
      <c r="A561" s="13"/>
      <c r="B561" s="14" t="s">
        <v>536</v>
      </c>
      <c r="C561" s="15">
        <v>80</v>
      </c>
      <c r="D561" s="15">
        <v>67</v>
      </c>
      <c r="E561" s="16">
        <f t="shared" si="59"/>
        <v>1.6863406408094434E-2</v>
      </c>
      <c r="F561" s="16">
        <f t="shared" si="60"/>
        <v>8.1987273617229565E-3</v>
      </c>
      <c r="G561" s="16">
        <f t="shared" si="62"/>
        <v>-0.16250000000000001</v>
      </c>
      <c r="H561" s="16">
        <f t="shared" si="61"/>
        <v>-2.7403035413153458E-3</v>
      </c>
    </row>
    <row r="562" spans="1:8" x14ac:dyDescent="0.2">
      <c r="A562" s="13"/>
      <c r="B562" s="14" t="s">
        <v>537</v>
      </c>
      <c r="C562" s="15">
        <v>22</v>
      </c>
      <c r="D562" s="15">
        <v>20</v>
      </c>
      <c r="E562" s="16">
        <f t="shared" si="59"/>
        <v>4.6374367622259698E-3</v>
      </c>
      <c r="F562" s="16">
        <f t="shared" si="60"/>
        <v>2.4473813020068525E-3</v>
      </c>
      <c r="G562" s="16">
        <f t="shared" si="62"/>
        <v>-9.0909090909090912E-2</v>
      </c>
      <c r="H562" s="16">
        <f t="shared" si="61"/>
        <v>-4.2158516020236091E-4</v>
      </c>
    </row>
    <row r="563" spans="1:8" x14ac:dyDescent="0.2">
      <c r="A563" s="13"/>
      <c r="B563" s="14" t="s">
        <v>538</v>
      </c>
      <c r="C563" s="15">
        <v>0</v>
      </c>
      <c r="D563" s="15">
        <v>6</v>
      </c>
      <c r="E563" s="16" t="str">
        <f t="shared" si="59"/>
        <v/>
      </c>
      <c r="F563" s="16">
        <f t="shared" si="60"/>
        <v>7.3421439060205576E-4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1</v>
      </c>
      <c r="E565" s="16" t="str">
        <f t="shared" si="59"/>
        <v/>
      </c>
      <c r="F565" s="16">
        <f t="shared" si="60"/>
        <v>1.2236906510034264E-4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14</v>
      </c>
      <c r="D566" s="15">
        <v>0</v>
      </c>
      <c r="E566" s="16">
        <f t="shared" si="59"/>
        <v>2.951096121416526E-3</v>
      </c>
      <c r="F566" s="16" t="str">
        <f t="shared" si="60"/>
        <v/>
      </c>
      <c r="G566" s="16">
        <f t="shared" si="62"/>
        <v>-1</v>
      </c>
      <c r="H566" s="16">
        <f t="shared" si="61"/>
        <v>-2.951096121416526E-3</v>
      </c>
    </row>
    <row r="567" spans="1:8" x14ac:dyDescent="0.2">
      <c r="A567" s="13"/>
      <c r="B567" s="14" t="s">
        <v>542</v>
      </c>
      <c r="C567" s="15">
        <v>10</v>
      </c>
      <c r="D567" s="15">
        <v>26</v>
      </c>
      <c r="E567" s="16">
        <f t="shared" si="59"/>
        <v>2.1079258010118043E-3</v>
      </c>
      <c r="F567" s="16">
        <f t="shared" si="60"/>
        <v>3.1815956926089083E-3</v>
      </c>
      <c r="G567" s="16">
        <f t="shared" si="62"/>
        <v>1.6</v>
      </c>
      <c r="H567" s="16">
        <f t="shared" si="61"/>
        <v>3.3726812816188868E-3</v>
      </c>
    </row>
    <row r="568" spans="1:8" x14ac:dyDescent="0.2">
      <c r="A568" s="13"/>
      <c r="B568" s="14" t="s">
        <v>543</v>
      </c>
      <c r="C568" s="15">
        <v>140</v>
      </c>
      <c r="D568" s="15">
        <v>61</v>
      </c>
      <c r="E568" s="16">
        <f t="shared" si="59"/>
        <v>2.9510961214165261E-2</v>
      </c>
      <c r="F568" s="16">
        <f t="shared" si="60"/>
        <v>7.4645129711209002E-3</v>
      </c>
      <c r="G568" s="16">
        <f t="shared" si="62"/>
        <v>-0.56428571428571428</v>
      </c>
      <c r="H568" s="16">
        <f t="shared" si="61"/>
        <v>-1.6652613827993254E-2</v>
      </c>
    </row>
    <row r="569" spans="1:8" x14ac:dyDescent="0.2">
      <c r="A569" s="13"/>
      <c r="B569" s="14" t="s">
        <v>544</v>
      </c>
      <c r="C569" s="15">
        <v>1</v>
      </c>
      <c r="D569" s="15">
        <v>16</v>
      </c>
      <c r="E569" s="16">
        <f t="shared" si="59"/>
        <v>2.1079258010118043E-4</v>
      </c>
      <c r="F569" s="16">
        <f t="shared" si="60"/>
        <v>1.9579050416054823E-3</v>
      </c>
      <c r="G569" s="16">
        <f t="shared" si="62"/>
        <v>15</v>
      </c>
      <c r="H569" s="16">
        <f t="shared" si="61"/>
        <v>3.1618887015177066E-3</v>
      </c>
    </row>
    <row r="570" spans="1:8" x14ac:dyDescent="0.2">
      <c r="A570" s="13"/>
      <c r="B570" s="14" t="s">
        <v>545</v>
      </c>
      <c r="C570" s="15">
        <v>107</v>
      </c>
      <c r="D570" s="15">
        <v>85</v>
      </c>
      <c r="E570" s="16">
        <f t="shared" si="59"/>
        <v>2.2554806070826307E-2</v>
      </c>
      <c r="F570" s="16">
        <f t="shared" si="60"/>
        <v>1.0401370533529124E-2</v>
      </c>
      <c r="G570" s="16">
        <f t="shared" si="62"/>
        <v>-0.20560747663551401</v>
      </c>
      <c r="H570" s="16">
        <f t="shared" si="61"/>
        <v>-4.6374367622259698E-3</v>
      </c>
    </row>
    <row r="571" spans="1:8" ht="25.5" x14ac:dyDescent="0.2">
      <c r="A571" s="13"/>
      <c r="B571" s="14" t="s">
        <v>546</v>
      </c>
      <c r="C571" s="15">
        <v>0</v>
      </c>
      <c r="D571" s="15">
        <v>1</v>
      </c>
      <c r="E571" s="16" t="str">
        <f t="shared" si="59"/>
        <v/>
      </c>
      <c r="F571" s="16">
        <f t="shared" si="60"/>
        <v>1.2236906510034264E-4</v>
      </c>
      <c r="G571" s="16">
        <f t="shared" si="62"/>
        <v>1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10</v>
      </c>
      <c r="D572" s="15">
        <v>6</v>
      </c>
      <c r="E572" s="16">
        <f t="shared" si="59"/>
        <v>2.1079258010118043E-3</v>
      </c>
      <c r="F572" s="16">
        <f t="shared" si="60"/>
        <v>7.3421439060205576E-4</v>
      </c>
      <c r="G572" s="16">
        <f t="shared" si="62"/>
        <v>-0.4</v>
      </c>
      <c r="H572" s="16">
        <f t="shared" si="61"/>
        <v>-8.4317032040472171E-4</v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1</v>
      </c>
      <c r="D574" s="15">
        <v>38</v>
      </c>
      <c r="E574" s="16">
        <f t="shared" si="59"/>
        <v>2.1079258010118043E-4</v>
      </c>
      <c r="F574" s="16">
        <f t="shared" si="60"/>
        <v>4.6500244738130201E-3</v>
      </c>
      <c r="G574" s="16">
        <f t="shared" si="62"/>
        <v>37</v>
      </c>
      <c r="H574" s="16">
        <f t="shared" si="61"/>
        <v>7.7993254637436756E-3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1326</v>
      </c>
      <c r="D582" s="18">
        <f>SUM(D583:D609)</f>
        <v>1717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0.29487179487179488</v>
      </c>
      <c r="H582" s="19">
        <f t="shared" ref="H582:H609" si="65">+IF(OR(AND(E582=""),(G582="")),"",E582*G582)</f>
        <v>0.29487179487179488</v>
      </c>
    </row>
    <row r="583" spans="1:8" x14ac:dyDescent="0.2">
      <c r="A583" s="13"/>
      <c r="B583" s="14" t="s">
        <v>552</v>
      </c>
      <c r="C583" s="15">
        <v>7</v>
      </c>
      <c r="D583" s="15">
        <v>3</v>
      </c>
      <c r="E583" s="16">
        <f t="shared" si="63"/>
        <v>5.279034690799397E-3</v>
      </c>
      <c r="F583" s="16">
        <f t="shared" si="64"/>
        <v>1.7472335468841002E-3</v>
      </c>
      <c r="G583" s="16">
        <f t="shared" ref="G583:G609" si="66">+IF(AND(C583=0,D583=0)," ",IF(C583=0,1,IF(D583=0,-1,(D583-C583)/C583)))</f>
        <v>-0.5714285714285714</v>
      </c>
      <c r="H583" s="16">
        <f t="shared" si="65"/>
        <v>-3.0165912518853697E-3</v>
      </c>
    </row>
    <row r="584" spans="1:8" x14ac:dyDescent="0.2">
      <c r="A584" s="13"/>
      <c r="B584" s="14" t="s">
        <v>553</v>
      </c>
      <c r="C584" s="15">
        <v>18</v>
      </c>
      <c r="D584" s="15">
        <v>22</v>
      </c>
      <c r="E584" s="16">
        <f t="shared" si="63"/>
        <v>1.3574660633484163E-2</v>
      </c>
      <c r="F584" s="16">
        <f t="shared" si="64"/>
        <v>1.28130460104834E-2</v>
      </c>
      <c r="G584" s="16">
        <f t="shared" si="66"/>
        <v>0.22222222222222221</v>
      </c>
      <c r="H584" s="16">
        <f t="shared" si="65"/>
        <v>3.0165912518853697E-3</v>
      </c>
    </row>
    <row r="585" spans="1:8" ht="25.5" x14ac:dyDescent="0.2">
      <c r="A585" s="13"/>
      <c r="B585" s="14" t="s">
        <v>554</v>
      </c>
      <c r="C585" s="15">
        <v>184</v>
      </c>
      <c r="D585" s="15">
        <v>134</v>
      </c>
      <c r="E585" s="16">
        <f t="shared" si="63"/>
        <v>0.13876319758672701</v>
      </c>
      <c r="F585" s="16">
        <f t="shared" si="64"/>
        <v>7.8043098427489813E-2</v>
      </c>
      <c r="G585" s="16">
        <f t="shared" si="66"/>
        <v>-0.27173913043478259</v>
      </c>
      <c r="H585" s="16">
        <f t="shared" si="65"/>
        <v>-3.7707390648567117E-2</v>
      </c>
    </row>
    <row r="586" spans="1:8" x14ac:dyDescent="0.2">
      <c r="A586" s="13"/>
      <c r="B586" s="14" t="s">
        <v>555</v>
      </c>
      <c r="C586" s="15">
        <v>122</v>
      </c>
      <c r="D586" s="15">
        <v>95</v>
      </c>
      <c r="E586" s="16">
        <f t="shared" si="63"/>
        <v>9.2006033182503777E-2</v>
      </c>
      <c r="F586" s="16">
        <f t="shared" si="64"/>
        <v>5.5329062317996502E-2</v>
      </c>
      <c r="G586" s="16">
        <f t="shared" si="66"/>
        <v>-0.22131147540983606</v>
      </c>
      <c r="H586" s="16">
        <f t="shared" si="65"/>
        <v>-2.0361990950226245E-2</v>
      </c>
    </row>
    <row r="587" spans="1:8" x14ac:dyDescent="0.2">
      <c r="A587" s="13"/>
      <c r="B587" s="14" t="s">
        <v>556</v>
      </c>
      <c r="C587" s="15">
        <v>22</v>
      </c>
      <c r="D587" s="15">
        <v>26</v>
      </c>
      <c r="E587" s="16">
        <f t="shared" si="63"/>
        <v>1.6591251885369532E-2</v>
      </c>
      <c r="F587" s="16">
        <f t="shared" si="64"/>
        <v>1.5142690739662202E-2</v>
      </c>
      <c r="G587" s="16">
        <f t="shared" si="66"/>
        <v>0.18181818181818182</v>
      </c>
      <c r="H587" s="16">
        <f t="shared" si="65"/>
        <v>3.0165912518853697E-3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12</v>
      </c>
      <c r="D589" s="15">
        <v>4</v>
      </c>
      <c r="E589" s="16">
        <f t="shared" si="63"/>
        <v>9.0497737556561094E-3</v>
      </c>
      <c r="F589" s="16">
        <f t="shared" si="64"/>
        <v>2.3296447291788003E-3</v>
      </c>
      <c r="G589" s="16">
        <f t="shared" si="66"/>
        <v>-0.66666666666666663</v>
      </c>
      <c r="H589" s="16">
        <f t="shared" si="65"/>
        <v>-6.0331825037707393E-3</v>
      </c>
    </row>
    <row r="590" spans="1:8" x14ac:dyDescent="0.2">
      <c r="A590" s="13"/>
      <c r="B590" s="14" t="s">
        <v>559</v>
      </c>
      <c r="C590" s="15">
        <v>0</v>
      </c>
      <c r="D590" s="15">
        <v>2</v>
      </c>
      <c r="E590" s="16" t="str">
        <f t="shared" si="63"/>
        <v/>
      </c>
      <c r="F590" s="16">
        <f t="shared" si="64"/>
        <v>1.1648223645894002E-3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3</v>
      </c>
      <c r="D591" s="15">
        <v>0</v>
      </c>
      <c r="E591" s="16">
        <f t="shared" si="63"/>
        <v>2.2624434389140274E-3</v>
      </c>
      <c r="F591" s="16" t="str">
        <f t="shared" si="64"/>
        <v/>
      </c>
      <c r="G591" s="16">
        <f t="shared" si="66"/>
        <v>-1</v>
      </c>
      <c r="H591" s="16">
        <f t="shared" si="65"/>
        <v>-2.2624434389140274E-3</v>
      </c>
    </row>
    <row r="592" spans="1:8" ht="25.5" x14ac:dyDescent="0.2">
      <c r="A592" s="13"/>
      <c r="B592" s="14" t="s">
        <v>561</v>
      </c>
      <c r="C592" s="15">
        <v>3</v>
      </c>
      <c r="D592" s="15">
        <v>2</v>
      </c>
      <c r="E592" s="16">
        <f t="shared" si="63"/>
        <v>2.2624434389140274E-3</v>
      </c>
      <c r="F592" s="16">
        <f t="shared" si="64"/>
        <v>1.1648223645894002E-3</v>
      </c>
      <c r="G592" s="16">
        <f t="shared" si="66"/>
        <v>-0.33333333333333331</v>
      </c>
      <c r="H592" s="16">
        <f t="shared" si="65"/>
        <v>-7.5414781297134241E-4</v>
      </c>
    </row>
    <row r="593" spans="1:8" x14ac:dyDescent="0.2">
      <c r="A593" s="13"/>
      <c r="B593" s="14" t="s">
        <v>562</v>
      </c>
      <c r="C593" s="15">
        <v>43</v>
      </c>
      <c r="D593" s="15">
        <v>12</v>
      </c>
      <c r="E593" s="16">
        <f t="shared" si="63"/>
        <v>3.2428355957767725E-2</v>
      </c>
      <c r="F593" s="16">
        <f t="shared" si="64"/>
        <v>6.9889341875364009E-3</v>
      </c>
      <c r="G593" s="16">
        <f t="shared" si="66"/>
        <v>-0.72093023255813948</v>
      </c>
      <c r="H593" s="16">
        <f t="shared" si="65"/>
        <v>-2.3378582202111614E-2</v>
      </c>
    </row>
    <row r="594" spans="1:8" x14ac:dyDescent="0.2">
      <c r="A594" s="13"/>
      <c r="B594" s="14" t="s">
        <v>563</v>
      </c>
      <c r="C594" s="15">
        <v>0</v>
      </c>
      <c r="D594" s="15">
        <v>5</v>
      </c>
      <c r="E594" s="16" t="str">
        <f t="shared" si="63"/>
        <v/>
      </c>
      <c r="F594" s="16">
        <f t="shared" si="64"/>
        <v>2.9120559114735002E-3</v>
      </c>
      <c r="G594" s="16">
        <f t="shared" si="66"/>
        <v>1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2</v>
      </c>
      <c r="E596" s="16" t="str">
        <f t="shared" si="63"/>
        <v/>
      </c>
      <c r="F596" s="16">
        <f t="shared" si="64"/>
        <v>1.1648223645894002E-3</v>
      </c>
      <c r="G596" s="16">
        <f t="shared" si="66"/>
        <v>1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5</v>
      </c>
      <c r="D597" s="15">
        <v>6</v>
      </c>
      <c r="E597" s="16">
        <f t="shared" si="63"/>
        <v>3.770739064856712E-3</v>
      </c>
      <c r="F597" s="16">
        <f t="shared" si="64"/>
        <v>3.4944670937682005E-3</v>
      </c>
      <c r="G597" s="16">
        <f t="shared" si="66"/>
        <v>0.2</v>
      </c>
      <c r="H597" s="16">
        <f t="shared" si="65"/>
        <v>7.5414781297134241E-4</v>
      </c>
    </row>
    <row r="598" spans="1:8" x14ac:dyDescent="0.2">
      <c r="A598" s="13"/>
      <c r="B598" s="14" t="s">
        <v>567</v>
      </c>
      <c r="C598" s="15">
        <v>0</v>
      </c>
      <c r="D598" s="15">
        <v>28</v>
      </c>
      <c r="E598" s="16" t="str">
        <f t="shared" si="63"/>
        <v/>
      </c>
      <c r="F598" s="16">
        <f t="shared" si="64"/>
        <v>1.6307513104251603E-2</v>
      </c>
      <c r="G598" s="16">
        <f t="shared" si="66"/>
        <v>1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53</v>
      </c>
      <c r="D599" s="15">
        <v>31</v>
      </c>
      <c r="E599" s="16">
        <f t="shared" si="63"/>
        <v>3.9969834087481143E-2</v>
      </c>
      <c r="F599" s="16">
        <f t="shared" si="64"/>
        <v>1.8054746651135701E-2</v>
      </c>
      <c r="G599" s="16">
        <f t="shared" si="66"/>
        <v>-0.41509433962264153</v>
      </c>
      <c r="H599" s="16">
        <f t="shared" si="65"/>
        <v>-1.6591251885369532E-2</v>
      </c>
    </row>
    <row r="600" spans="1:8" x14ac:dyDescent="0.2">
      <c r="A600" s="13"/>
      <c r="B600" s="14" t="s">
        <v>569</v>
      </c>
      <c r="C600" s="15">
        <v>231</v>
      </c>
      <c r="D600" s="15">
        <v>350</v>
      </c>
      <c r="E600" s="16">
        <f t="shared" si="63"/>
        <v>0.17420814479638008</v>
      </c>
      <c r="F600" s="16">
        <f t="shared" si="64"/>
        <v>0.20384391380314501</v>
      </c>
      <c r="G600" s="16">
        <f t="shared" si="66"/>
        <v>0.51515151515151514</v>
      </c>
      <c r="H600" s="16">
        <f t="shared" si="65"/>
        <v>8.974358974358973E-2</v>
      </c>
    </row>
    <row r="601" spans="1:8" x14ac:dyDescent="0.2">
      <c r="A601" s="13"/>
      <c r="B601" s="14" t="s">
        <v>570</v>
      </c>
      <c r="C601" s="15">
        <v>31</v>
      </c>
      <c r="D601" s="15">
        <v>52</v>
      </c>
      <c r="E601" s="16">
        <f t="shared" si="63"/>
        <v>2.3378582202111614E-2</v>
      </c>
      <c r="F601" s="16">
        <f t="shared" si="64"/>
        <v>3.0285381479324403E-2</v>
      </c>
      <c r="G601" s="16">
        <f t="shared" si="66"/>
        <v>0.67741935483870963</v>
      </c>
      <c r="H601" s="16">
        <f t="shared" si="65"/>
        <v>1.5837104072398189E-2</v>
      </c>
    </row>
    <row r="602" spans="1:8" x14ac:dyDescent="0.2">
      <c r="A602" s="13"/>
      <c r="B602" s="14" t="s">
        <v>571</v>
      </c>
      <c r="C602" s="15">
        <v>0</v>
      </c>
      <c r="D602" s="15">
        <v>57</v>
      </c>
      <c r="E602" s="16" t="str">
        <f t="shared" si="63"/>
        <v/>
      </c>
      <c r="F602" s="16">
        <f t="shared" si="64"/>
        <v>3.3197437390797904E-2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32</v>
      </c>
      <c r="D603" s="15">
        <v>4</v>
      </c>
      <c r="E603" s="16">
        <f t="shared" si="63"/>
        <v>2.4132730015082957E-2</v>
      </c>
      <c r="F603" s="16">
        <f t="shared" si="64"/>
        <v>2.3296447291788003E-3</v>
      </c>
      <c r="G603" s="16">
        <f t="shared" si="66"/>
        <v>-0.875</v>
      </c>
      <c r="H603" s="16">
        <f t="shared" si="65"/>
        <v>-2.1116138763197588E-2</v>
      </c>
    </row>
    <row r="604" spans="1:8" ht="25.5" x14ac:dyDescent="0.2">
      <c r="A604" s="13"/>
      <c r="B604" s="14" t="s">
        <v>573</v>
      </c>
      <c r="C604" s="15">
        <v>6</v>
      </c>
      <c r="D604" s="15">
        <v>5</v>
      </c>
      <c r="E604" s="16">
        <f t="shared" si="63"/>
        <v>4.5248868778280547E-3</v>
      </c>
      <c r="F604" s="16">
        <f t="shared" si="64"/>
        <v>2.9120559114735002E-3</v>
      </c>
      <c r="G604" s="16">
        <f t="shared" si="66"/>
        <v>-0.16666666666666666</v>
      </c>
      <c r="H604" s="16">
        <f t="shared" si="65"/>
        <v>-7.5414781297134241E-4</v>
      </c>
    </row>
    <row r="605" spans="1:8" x14ac:dyDescent="0.2">
      <c r="A605" s="13"/>
      <c r="B605" s="14" t="s">
        <v>574</v>
      </c>
      <c r="C605" s="15">
        <v>32</v>
      </c>
      <c r="D605" s="15">
        <v>58</v>
      </c>
      <c r="E605" s="16">
        <f t="shared" si="63"/>
        <v>2.4132730015082957E-2</v>
      </c>
      <c r="F605" s="16">
        <f t="shared" si="64"/>
        <v>3.3779848573092602E-2</v>
      </c>
      <c r="G605" s="16">
        <f t="shared" si="66"/>
        <v>0.8125</v>
      </c>
      <c r="H605" s="16">
        <f t="shared" si="65"/>
        <v>1.9607843137254902E-2</v>
      </c>
    </row>
    <row r="606" spans="1:8" x14ac:dyDescent="0.2">
      <c r="A606" s="13"/>
      <c r="B606" s="14" t="s">
        <v>575</v>
      </c>
      <c r="C606" s="15">
        <v>2</v>
      </c>
      <c r="D606" s="15">
        <v>3</v>
      </c>
      <c r="E606" s="16">
        <f t="shared" si="63"/>
        <v>1.5082956259426848E-3</v>
      </c>
      <c r="F606" s="16">
        <f t="shared" si="64"/>
        <v>1.7472335468841002E-3</v>
      </c>
      <c r="G606" s="16">
        <f t="shared" si="66"/>
        <v>0.5</v>
      </c>
      <c r="H606" s="16">
        <f t="shared" si="65"/>
        <v>7.5414781297134241E-4</v>
      </c>
    </row>
    <row r="607" spans="1:8" ht="25.5" x14ac:dyDescent="0.2">
      <c r="A607" s="13"/>
      <c r="B607" s="14" t="s">
        <v>576</v>
      </c>
      <c r="C607" s="15">
        <v>2</v>
      </c>
      <c r="D607" s="15">
        <v>0</v>
      </c>
      <c r="E607" s="16">
        <f t="shared" si="63"/>
        <v>1.5082956259426848E-3</v>
      </c>
      <c r="F607" s="16" t="str">
        <f t="shared" si="64"/>
        <v/>
      </c>
      <c r="G607" s="16">
        <f t="shared" si="66"/>
        <v>-1</v>
      </c>
      <c r="H607" s="16">
        <f t="shared" si="65"/>
        <v>-1.5082956259426848E-3</v>
      </c>
    </row>
    <row r="608" spans="1:8" ht="25.5" x14ac:dyDescent="0.2">
      <c r="A608" s="13"/>
      <c r="B608" s="14" t="s">
        <v>577</v>
      </c>
      <c r="C608" s="15">
        <v>50</v>
      </c>
      <c r="D608" s="15">
        <v>51</v>
      </c>
      <c r="E608" s="16">
        <f t="shared" si="63"/>
        <v>3.7707390648567117E-2</v>
      </c>
      <c r="F608" s="16">
        <f t="shared" si="64"/>
        <v>2.9702970297029702E-2</v>
      </c>
      <c r="G608" s="16">
        <f t="shared" si="66"/>
        <v>0.02</v>
      </c>
      <c r="H608" s="16">
        <f t="shared" si="65"/>
        <v>7.5414781297134231E-4</v>
      </c>
    </row>
    <row r="609" spans="1:8" ht="25.5" x14ac:dyDescent="0.2">
      <c r="A609" s="13"/>
      <c r="B609" s="14" t="s">
        <v>578</v>
      </c>
      <c r="C609" s="15">
        <v>468</v>
      </c>
      <c r="D609" s="15">
        <v>765</v>
      </c>
      <c r="E609" s="16">
        <f t="shared" si="63"/>
        <v>0.35294117647058826</v>
      </c>
      <c r="F609" s="16">
        <f t="shared" si="64"/>
        <v>0.44554455445544555</v>
      </c>
      <c r="G609" s="16">
        <f t="shared" si="66"/>
        <v>0.63461538461538458</v>
      </c>
      <c r="H609" s="16">
        <f t="shared" si="65"/>
        <v>0.2239819004524887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641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642</v>
      </c>
      <c r="C8" s="11">
        <f>+C19+C75+C173+C349+C582</f>
        <v>17</v>
      </c>
      <c r="D8" s="12">
        <f>+D19+D75+D173+D349+D582</f>
        <v>61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2.5882352941176472</v>
      </c>
      <c r="H8" s="9">
        <f t="shared" ref="H8:H13" si="1">+IF(OR(AND(E8=""),(G8="")),"",E8*G8)</f>
        <v>2.5882352941176472</v>
      </c>
    </row>
    <row r="9" spans="1:8" x14ac:dyDescent="0.2">
      <c r="A9" s="13"/>
      <c r="B9" s="14" t="s">
        <v>7</v>
      </c>
      <c r="C9" s="15">
        <f>+C19</f>
        <v>0</v>
      </c>
      <c r="D9" s="15">
        <f>+D19</f>
        <v>0</v>
      </c>
      <c r="E9" s="16">
        <f t="shared" ref="E9:F13" si="2">+C9/C$8</f>
        <v>0</v>
      </c>
      <c r="F9" s="16">
        <f t="shared" si="2"/>
        <v>0</v>
      </c>
      <c r="G9" s="16" t="str">
        <f t="shared" si="0"/>
        <v/>
      </c>
      <c r="H9" s="16" t="str">
        <f t="shared" si="1"/>
        <v/>
      </c>
    </row>
    <row r="10" spans="1:8" x14ac:dyDescent="0.2">
      <c r="A10" s="13"/>
      <c r="B10" s="14" t="s">
        <v>8</v>
      </c>
      <c r="C10" s="15">
        <f>+C75</f>
        <v>5</v>
      </c>
      <c r="D10" s="15">
        <f>+D75</f>
        <v>24</v>
      </c>
      <c r="E10" s="16">
        <f t="shared" si="2"/>
        <v>0.29411764705882354</v>
      </c>
      <c r="F10" s="16">
        <f t="shared" si="2"/>
        <v>0.39344262295081966</v>
      </c>
      <c r="G10" s="16">
        <f t="shared" si="0"/>
        <v>3.8</v>
      </c>
      <c r="H10" s="16">
        <f t="shared" si="1"/>
        <v>1.1176470588235294</v>
      </c>
    </row>
    <row r="11" spans="1:8" ht="25.5" x14ac:dyDescent="0.2">
      <c r="A11" s="13"/>
      <c r="B11" s="14" t="s">
        <v>9</v>
      </c>
      <c r="C11" s="15">
        <f>+C173</f>
        <v>5</v>
      </c>
      <c r="D11" s="15">
        <f>+D173</f>
        <v>5</v>
      </c>
      <c r="E11" s="16">
        <f t="shared" si="2"/>
        <v>0.29411764705882354</v>
      </c>
      <c r="F11" s="16">
        <f t="shared" si="2"/>
        <v>8.1967213114754092E-2</v>
      </c>
      <c r="G11" s="16">
        <f t="shared" si="0"/>
        <v>0</v>
      </c>
      <c r="H11" s="16">
        <f t="shared" si="1"/>
        <v>0</v>
      </c>
    </row>
    <row r="12" spans="1:8" x14ac:dyDescent="0.2">
      <c r="A12" s="13"/>
      <c r="B12" s="14" t="s">
        <v>10</v>
      </c>
      <c r="C12" s="15">
        <f>+C349</f>
        <v>7</v>
      </c>
      <c r="D12" s="15">
        <f>+D349</f>
        <v>32</v>
      </c>
      <c r="E12" s="16">
        <f t="shared" si="2"/>
        <v>0.41176470588235292</v>
      </c>
      <c r="F12" s="16">
        <f t="shared" si="2"/>
        <v>0.52459016393442626</v>
      </c>
      <c r="G12" s="16">
        <f t="shared" si="0"/>
        <v>3.5714285714285716</v>
      </c>
      <c r="H12" s="16">
        <f t="shared" si="1"/>
        <v>1.4705882352941178</v>
      </c>
    </row>
    <row r="13" spans="1:8" x14ac:dyDescent="0.2">
      <c r="A13" s="13"/>
      <c r="B13" s="14" t="s">
        <v>11</v>
      </c>
      <c r="C13" s="15">
        <f>+C582</f>
        <v>0</v>
      </c>
      <c r="D13" s="15">
        <f>+D582</f>
        <v>0</v>
      </c>
      <c r="E13" s="16">
        <f t="shared" si="2"/>
        <v>0</v>
      </c>
      <c r="F13" s="16">
        <f t="shared" si="2"/>
        <v>0</v>
      </c>
      <c r="G13" s="16" t="str">
        <f t="shared" si="0"/>
        <v/>
      </c>
      <c r="H13" s="16" t="str">
        <f t="shared" si="1"/>
        <v/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0</v>
      </c>
      <c r="D19" s="18">
        <f>SUM(D20:D69)</f>
        <v>0</v>
      </c>
      <c r="E19" s="19" t="str">
        <f t="shared" ref="E19:E50" si="3">+IF(C19=0,"",C19/C$19)</f>
        <v/>
      </c>
      <c r="F19" s="19" t="str">
        <f t="shared" ref="F19:F50" si="4">+IF(D19=0,"",D19/D$19)</f>
        <v/>
      </c>
      <c r="G19" s="19" t="str">
        <f>+IF(AND(C19=0,D19=0),"",IF(C19=0,1,IF(D19=0,-1,(D19-C19)/C19)))</f>
        <v/>
      </c>
      <c r="H19" s="19" t="str">
        <f t="shared" ref="H19:H50" si="5">+IF(OR(AND(E19=""),(G19="")),"",E19*G19)</f>
        <v/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5</v>
      </c>
      <c r="D75" s="18">
        <f>SUM(D76:D167)</f>
        <v>24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3.8</v>
      </c>
      <c r="H75" s="19">
        <f t="shared" ref="H75:H106" si="13">+IF(OR(AND(E75=""),(G75="")),"",E75*G75)</f>
        <v>3.8</v>
      </c>
    </row>
    <row r="76" spans="1:8" x14ac:dyDescent="0.2">
      <c r="A76" s="13"/>
      <c r="B76" s="14" t="s">
        <v>64</v>
      </c>
      <c r="C76" s="15">
        <v>0</v>
      </c>
      <c r="D76" s="15">
        <v>0</v>
      </c>
      <c r="E76" s="16" t="str">
        <f t="shared" si="11"/>
        <v/>
      </c>
      <c r="F76" s="16" t="str">
        <f t="shared" si="12"/>
        <v/>
      </c>
      <c r="G76" s="16" t="str">
        <f t="shared" ref="G76:G107" si="14">+IF(AND(C76=0,D76=0)," ",IF(C76=0,1,IF(D76=0,-1,(D76-C76)/C76)))</f>
        <v xml:space="preserve"> 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0</v>
      </c>
      <c r="D79" s="15">
        <v>2</v>
      </c>
      <c r="E79" s="16" t="str">
        <f t="shared" si="11"/>
        <v/>
      </c>
      <c r="F79" s="16">
        <f t="shared" si="12"/>
        <v>8.3333333333333329E-2</v>
      </c>
      <c r="G79" s="16">
        <f t="shared" si="14"/>
        <v>1</v>
      </c>
      <c r="H79" s="16" t="str">
        <f t="shared" si="13"/>
        <v/>
      </c>
    </row>
    <row r="80" spans="1:8" ht="25.5" x14ac:dyDescent="0.2">
      <c r="A80" s="13"/>
      <c r="B80" s="14" t="s">
        <v>68</v>
      </c>
      <c r="C80" s="15">
        <v>0</v>
      </c>
      <c r="D80" s="15">
        <v>0</v>
      </c>
      <c r="E80" s="16" t="str">
        <f t="shared" si="11"/>
        <v/>
      </c>
      <c r="F80" s="16" t="str">
        <f t="shared" si="12"/>
        <v/>
      </c>
      <c r="G80" s="16" t="str">
        <f t="shared" si="14"/>
        <v xml:space="preserve"> </v>
      </c>
      <c r="H80" s="16" t="str">
        <f t="shared" si="13"/>
        <v/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0</v>
      </c>
      <c r="D91" s="15">
        <v>0</v>
      </c>
      <c r="E91" s="16" t="str">
        <f t="shared" si="11"/>
        <v/>
      </c>
      <c r="F91" s="16" t="str">
        <f t="shared" si="12"/>
        <v/>
      </c>
      <c r="G91" s="16" t="str">
        <f t="shared" si="14"/>
        <v xml:space="preserve"> 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0</v>
      </c>
      <c r="D104" s="15">
        <v>0</v>
      </c>
      <c r="E104" s="16" t="str">
        <f t="shared" si="11"/>
        <v/>
      </c>
      <c r="F104" s="16" t="str">
        <f t="shared" si="12"/>
        <v/>
      </c>
      <c r="G104" s="16" t="str">
        <f t="shared" si="14"/>
        <v xml:space="preserve"> 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0</v>
      </c>
      <c r="E115" s="16" t="str">
        <f t="shared" si="15"/>
        <v/>
      </c>
      <c r="F115" s="16" t="str">
        <f t="shared" si="16"/>
        <v/>
      </c>
      <c r="G115" s="16" t="str">
        <f t="shared" si="18"/>
        <v xml:space="preserve"> 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3</v>
      </c>
      <c r="D121" s="15">
        <v>0</v>
      </c>
      <c r="E121" s="16">
        <f t="shared" si="15"/>
        <v>0.6</v>
      </c>
      <c r="F121" s="16" t="str">
        <f t="shared" si="16"/>
        <v/>
      </c>
      <c r="G121" s="16">
        <f t="shared" si="18"/>
        <v>-1</v>
      </c>
      <c r="H121" s="16">
        <f t="shared" si="17"/>
        <v>-0.6</v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0</v>
      </c>
      <c r="E125" s="16" t="str">
        <f t="shared" si="15"/>
        <v/>
      </c>
      <c r="F125" s="16" t="str">
        <f t="shared" si="16"/>
        <v/>
      </c>
      <c r="G125" s="16" t="str">
        <f t="shared" si="18"/>
        <v xml:space="preserve"> 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0</v>
      </c>
      <c r="D126" s="15">
        <v>2</v>
      </c>
      <c r="E126" s="16" t="str">
        <f t="shared" si="15"/>
        <v/>
      </c>
      <c r="F126" s="16">
        <f t="shared" si="16"/>
        <v>8.3333333333333329E-2</v>
      </c>
      <c r="G126" s="16">
        <f t="shared" si="18"/>
        <v>1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0</v>
      </c>
      <c r="E128" s="16" t="str">
        <f t="shared" si="15"/>
        <v/>
      </c>
      <c r="F128" s="16" t="str">
        <f t="shared" si="16"/>
        <v/>
      </c>
      <c r="G128" s="16" t="str">
        <f t="shared" si="18"/>
        <v xml:space="preserve"> 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2</v>
      </c>
      <c r="D131" s="15">
        <v>8</v>
      </c>
      <c r="E131" s="16">
        <f t="shared" si="15"/>
        <v>0.4</v>
      </c>
      <c r="F131" s="16">
        <f t="shared" si="16"/>
        <v>0.33333333333333331</v>
      </c>
      <c r="G131" s="16">
        <f t="shared" si="18"/>
        <v>3</v>
      </c>
      <c r="H131" s="16">
        <f t="shared" si="17"/>
        <v>1.2000000000000002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1</v>
      </c>
      <c r="E136" s="16" t="str">
        <f t="shared" si="15"/>
        <v/>
      </c>
      <c r="F136" s="16">
        <f t="shared" si="16"/>
        <v>4.1666666666666664E-2</v>
      </c>
      <c r="G136" s="16">
        <f t="shared" si="18"/>
        <v>1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11</v>
      </c>
      <c r="E137" s="16" t="str">
        <f t="shared" si="15"/>
        <v/>
      </c>
      <c r="F137" s="16">
        <f t="shared" si="16"/>
        <v>0.45833333333333331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5</v>
      </c>
      <c r="D173" s="18">
        <f>SUM(D174:D343)</f>
        <v>5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</v>
      </c>
      <c r="H173" s="19">
        <f t="shared" ref="H173:H204" si="25">+IF(OR(AND(E173=""),(G173="")),"",E173*G173)</f>
        <v>0</v>
      </c>
    </row>
    <row r="174" spans="1:8" x14ac:dyDescent="0.2">
      <c r="A174" s="13"/>
      <c r="B174" s="14" t="s">
        <v>157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3</v>
      </c>
      <c r="D176" s="15">
        <v>0</v>
      </c>
      <c r="E176" s="16">
        <f t="shared" si="23"/>
        <v>0.6</v>
      </c>
      <c r="F176" s="16" t="str">
        <f t="shared" si="24"/>
        <v/>
      </c>
      <c r="G176" s="16">
        <f t="shared" si="26"/>
        <v>-1</v>
      </c>
      <c r="H176" s="16">
        <f t="shared" si="25"/>
        <v>-0.6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0</v>
      </c>
      <c r="D179" s="15">
        <v>0</v>
      </c>
      <c r="E179" s="16" t="str">
        <f t="shared" si="23"/>
        <v/>
      </c>
      <c r="F179" s="16" t="str">
        <f t="shared" si="24"/>
        <v/>
      </c>
      <c r="G179" s="16" t="str">
        <f t="shared" si="26"/>
        <v xml:space="preserve"> </v>
      </c>
      <c r="H179" s="16" t="str">
        <f t="shared" si="25"/>
        <v/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0</v>
      </c>
      <c r="E199" s="16" t="str">
        <f t="shared" si="23"/>
        <v/>
      </c>
      <c r="F199" s="16" t="str">
        <f t="shared" si="24"/>
        <v/>
      </c>
      <c r="G199" s="16" t="str">
        <f t="shared" si="26"/>
        <v xml:space="preserve"> 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0</v>
      </c>
      <c r="D202" s="15">
        <v>1</v>
      </c>
      <c r="E202" s="16" t="str">
        <f t="shared" si="23"/>
        <v/>
      </c>
      <c r="F202" s="16">
        <f t="shared" si="24"/>
        <v>0.2</v>
      </c>
      <c r="G202" s="16">
        <f t="shared" si="26"/>
        <v>1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2</v>
      </c>
      <c r="D204" s="15">
        <v>1</v>
      </c>
      <c r="E204" s="16">
        <f t="shared" si="23"/>
        <v>0.4</v>
      </c>
      <c r="F204" s="16">
        <f t="shared" si="24"/>
        <v>0.2</v>
      </c>
      <c r="G204" s="16">
        <f t="shared" si="26"/>
        <v>-0.5</v>
      </c>
      <c r="H204" s="16">
        <f t="shared" si="25"/>
        <v>-0.2</v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1</v>
      </c>
      <c r="E208" s="16" t="str">
        <f t="shared" si="27"/>
        <v/>
      </c>
      <c r="F208" s="16">
        <f t="shared" si="28"/>
        <v>0.2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0</v>
      </c>
      <c r="D213" s="15">
        <v>0</v>
      </c>
      <c r="E213" s="16" t="str">
        <f t="shared" si="27"/>
        <v/>
      </c>
      <c r="F213" s="16" t="str">
        <f t="shared" si="28"/>
        <v/>
      </c>
      <c r="G213" s="16" t="str">
        <f t="shared" si="30"/>
        <v xml:space="preserve"> </v>
      </c>
      <c r="H213" s="16" t="str">
        <f t="shared" si="29"/>
        <v/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0</v>
      </c>
      <c r="D225" s="15">
        <v>0</v>
      </c>
      <c r="E225" s="16" t="str">
        <f t="shared" si="27"/>
        <v/>
      </c>
      <c r="F225" s="16" t="str">
        <f t="shared" si="28"/>
        <v/>
      </c>
      <c r="G225" s="16" t="str">
        <f t="shared" si="30"/>
        <v xml:space="preserve"> </v>
      </c>
      <c r="H225" s="16" t="str">
        <f t="shared" si="29"/>
        <v/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0</v>
      </c>
      <c r="E238" s="16" t="str">
        <f t="shared" si="31"/>
        <v/>
      </c>
      <c r="F238" s="16" t="str">
        <f t="shared" si="32"/>
        <v/>
      </c>
      <c r="G238" s="16" t="str">
        <f t="shared" ref="G238:G269" si="34">+IF(AND(C238=0,D238=0)," ",IF(C238=0,1,IF(D238=0,-1,(D238-C238)/C238)))</f>
        <v xml:space="preserve"> 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2</v>
      </c>
      <c r="E241" s="16" t="str">
        <f t="shared" si="31"/>
        <v/>
      </c>
      <c r="F241" s="16">
        <f t="shared" si="32"/>
        <v>0.4</v>
      </c>
      <c r="G241" s="16">
        <f t="shared" si="34"/>
        <v>1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0</v>
      </c>
      <c r="D319" s="15">
        <v>0</v>
      </c>
      <c r="E319" s="16" t="str">
        <f t="shared" si="39"/>
        <v/>
      </c>
      <c r="F319" s="16" t="str">
        <f t="shared" si="40"/>
        <v/>
      </c>
      <c r="G319" s="16" t="str">
        <f t="shared" si="42"/>
        <v xml:space="preserve"> </v>
      </c>
      <c r="H319" s="16" t="str">
        <f t="shared" si="41"/>
        <v/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7</v>
      </c>
      <c r="D349" s="18">
        <f>SUM(D350:D576)</f>
        <v>32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3.5714285714285716</v>
      </c>
      <c r="H349" s="19">
        <f t="shared" ref="H349:H412" si="49">+IF(OR(AND(E349=""),(G349="")),"",E349*G349)</f>
        <v>3.5714285714285716</v>
      </c>
    </row>
    <row r="350" spans="1:8" x14ac:dyDescent="0.2">
      <c r="A350" s="13"/>
      <c r="B350" s="14" t="s">
        <v>326</v>
      </c>
      <c r="C350" s="15">
        <v>1</v>
      </c>
      <c r="D350" s="15">
        <v>0</v>
      </c>
      <c r="E350" s="16">
        <f t="shared" si="47"/>
        <v>0.14285714285714285</v>
      </c>
      <c r="F350" s="16" t="str">
        <f t="shared" si="48"/>
        <v/>
      </c>
      <c r="G350" s="16">
        <f t="shared" ref="G350:G413" si="50">+IF(AND(C350=0,D350=0)," ",IF(C350=0,1,IF(D350=0,-1,(D350-C350)/C350)))</f>
        <v>-1</v>
      </c>
      <c r="H350" s="16">
        <f t="shared" si="49"/>
        <v>-0.14285714285714285</v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0</v>
      </c>
      <c r="D355" s="15">
        <v>0</v>
      </c>
      <c r="E355" s="16" t="str">
        <f t="shared" si="47"/>
        <v/>
      </c>
      <c r="F355" s="16" t="str">
        <f t="shared" si="48"/>
        <v/>
      </c>
      <c r="G355" s="16" t="str">
        <f t="shared" si="50"/>
        <v xml:space="preserve"> </v>
      </c>
      <c r="H355" s="16" t="str">
        <f t="shared" si="49"/>
        <v/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</v>
      </c>
      <c r="D361" s="15">
        <v>0</v>
      </c>
      <c r="E361" s="16">
        <f t="shared" si="47"/>
        <v>0.14285714285714285</v>
      </c>
      <c r="F361" s="16" t="str">
        <f t="shared" si="48"/>
        <v/>
      </c>
      <c r="G361" s="16">
        <f t="shared" si="50"/>
        <v>-1</v>
      </c>
      <c r="H361" s="16">
        <f t="shared" si="49"/>
        <v>-0.14285714285714285</v>
      </c>
    </row>
    <row r="362" spans="1:8" x14ac:dyDescent="0.2">
      <c r="A362" s="13"/>
      <c r="B362" s="14" t="s">
        <v>338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0</v>
      </c>
      <c r="D369" s="15">
        <v>0</v>
      </c>
      <c r="E369" s="16" t="str">
        <f t="shared" si="47"/>
        <v/>
      </c>
      <c r="F369" s="16" t="str">
        <f t="shared" si="48"/>
        <v/>
      </c>
      <c r="G369" s="16" t="str">
        <f t="shared" si="50"/>
        <v xml:space="preserve"> </v>
      </c>
      <c r="H369" s="16" t="str">
        <f t="shared" si="49"/>
        <v/>
      </c>
    </row>
    <row r="370" spans="1:8" x14ac:dyDescent="0.2">
      <c r="A370" s="13"/>
      <c r="B370" s="14" t="s">
        <v>346</v>
      </c>
      <c r="C370" s="15">
        <v>4</v>
      </c>
      <c r="D370" s="15">
        <v>0</v>
      </c>
      <c r="E370" s="16">
        <f t="shared" si="47"/>
        <v>0.5714285714285714</v>
      </c>
      <c r="F370" s="16" t="str">
        <f t="shared" si="48"/>
        <v/>
      </c>
      <c r="G370" s="16">
        <f t="shared" si="50"/>
        <v>-1</v>
      </c>
      <c r="H370" s="16">
        <f t="shared" si="49"/>
        <v>-0.5714285714285714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0</v>
      </c>
      <c r="D373" s="15">
        <v>0</v>
      </c>
      <c r="E373" s="16" t="str">
        <f t="shared" si="47"/>
        <v/>
      </c>
      <c r="F373" s="16" t="str">
        <f t="shared" si="48"/>
        <v/>
      </c>
      <c r="G373" s="16" t="str">
        <f t="shared" si="50"/>
        <v xml:space="preserve"> </v>
      </c>
      <c r="H373" s="16" t="str">
        <f t="shared" si="49"/>
        <v/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0</v>
      </c>
      <c r="D384" s="15">
        <v>0</v>
      </c>
      <c r="E384" s="16" t="str">
        <f t="shared" si="47"/>
        <v/>
      </c>
      <c r="F384" s="16" t="str">
        <f t="shared" si="48"/>
        <v/>
      </c>
      <c r="G384" s="16" t="str">
        <f t="shared" si="50"/>
        <v xml:space="preserve"> </v>
      </c>
      <c r="H384" s="16" t="str">
        <f t="shared" si="49"/>
        <v/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1</v>
      </c>
      <c r="E388" s="16" t="str">
        <f t="shared" si="47"/>
        <v/>
      </c>
      <c r="F388" s="16">
        <f t="shared" si="48"/>
        <v>3.125E-2</v>
      </c>
      <c r="G388" s="16">
        <f t="shared" si="50"/>
        <v>1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0</v>
      </c>
      <c r="D395" s="15">
        <v>1</v>
      </c>
      <c r="E395" s="16" t="str">
        <f t="shared" si="47"/>
        <v/>
      </c>
      <c r="F395" s="16">
        <f t="shared" si="48"/>
        <v>3.125E-2</v>
      </c>
      <c r="G395" s="16">
        <f t="shared" si="50"/>
        <v>1</v>
      </c>
      <c r="H395" s="16" t="str">
        <f t="shared" si="49"/>
        <v/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0</v>
      </c>
      <c r="E397" s="16" t="str">
        <f t="shared" si="47"/>
        <v/>
      </c>
      <c r="F397" s="16" t="str">
        <f t="shared" si="48"/>
        <v/>
      </c>
      <c r="G397" s="16" t="str">
        <f t="shared" si="50"/>
        <v xml:space="preserve"> 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1</v>
      </c>
      <c r="D398" s="15">
        <v>0</v>
      </c>
      <c r="E398" s="16">
        <f t="shared" si="47"/>
        <v>0.14285714285714285</v>
      </c>
      <c r="F398" s="16" t="str">
        <f t="shared" si="48"/>
        <v/>
      </c>
      <c r="G398" s="16">
        <f t="shared" si="50"/>
        <v>-1</v>
      </c>
      <c r="H398" s="16">
        <f t="shared" si="49"/>
        <v>-0.14285714285714285</v>
      </c>
    </row>
    <row r="399" spans="1:8" x14ac:dyDescent="0.2">
      <c r="A399" s="13"/>
      <c r="B399" s="14" t="s">
        <v>375</v>
      </c>
      <c r="C399" s="15">
        <v>0</v>
      </c>
      <c r="D399" s="15">
        <v>0</v>
      </c>
      <c r="E399" s="16" t="str">
        <f t="shared" si="47"/>
        <v/>
      </c>
      <c r="F399" s="16" t="str">
        <f t="shared" si="48"/>
        <v/>
      </c>
      <c r="G399" s="16" t="str">
        <f t="shared" si="50"/>
        <v xml:space="preserve"> </v>
      </c>
      <c r="H399" s="16" t="str">
        <f t="shared" si="49"/>
        <v/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0</v>
      </c>
      <c r="D410" s="15">
        <v>0</v>
      </c>
      <c r="E410" s="16" t="str">
        <f t="shared" si="47"/>
        <v/>
      </c>
      <c r="F410" s="16" t="str">
        <f t="shared" si="48"/>
        <v/>
      </c>
      <c r="G410" s="16" t="str">
        <f t="shared" si="50"/>
        <v xml:space="preserve"> </v>
      </c>
      <c r="H410" s="16" t="str">
        <f t="shared" si="49"/>
        <v/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0</v>
      </c>
      <c r="D420" s="15">
        <v>0</v>
      </c>
      <c r="E420" s="16" t="str">
        <f t="shared" si="51"/>
        <v/>
      </c>
      <c r="F420" s="16" t="str">
        <f t="shared" si="52"/>
        <v/>
      </c>
      <c r="G420" s="16" t="str">
        <f t="shared" si="54"/>
        <v xml:space="preserve"> </v>
      </c>
      <c r="H420" s="16" t="str">
        <f t="shared" si="53"/>
        <v/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0</v>
      </c>
      <c r="D471" s="15">
        <v>0</v>
      </c>
      <c r="E471" s="16" t="str">
        <f t="shared" si="51"/>
        <v/>
      </c>
      <c r="F471" s="16" t="str">
        <f t="shared" si="52"/>
        <v/>
      </c>
      <c r="G471" s="16" t="str">
        <f t="shared" si="54"/>
        <v xml:space="preserve"> </v>
      </c>
      <c r="H471" s="16" t="str">
        <f t="shared" si="53"/>
        <v/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1</v>
      </c>
      <c r="E535" s="16" t="str">
        <f t="shared" si="55"/>
        <v/>
      </c>
      <c r="F535" s="16">
        <f t="shared" si="56"/>
        <v>3.125E-2</v>
      </c>
      <c r="G535" s="16">
        <f t="shared" si="58"/>
        <v>1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535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0</v>
      </c>
      <c r="D561" s="15">
        <v>0</v>
      </c>
      <c r="E561" s="16" t="str">
        <f t="shared" si="59"/>
        <v/>
      </c>
      <c r="F561" s="16" t="str">
        <f t="shared" si="60"/>
        <v/>
      </c>
      <c r="G561" s="16" t="str">
        <f t="shared" si="62"/>
        <v xml:space="preserve"> </v>
      </c>
      <c r="H561" s="16" t="str">
        <f t="shared" si="61"/>
        <v/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23</v>
      </c>
      <c r="E565" s="16" t="str">
        <f t="shared" si="59"/>
        <v/>
      </c>
      <c r="F565" s="16">
        <f t="shared" si="60"/>
        <v>0.71875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6</v>
      </c>
      <c r="E568" s="16" t="str">
        <f t="shared" si="59"/>
        <v/>
      </c>
      <c r="F568" s="16">
        <f t="shared" si="60"/>
        <v>0.1875</v>
      </c>
      <c r="G568" s="16">
        <f t="shared" si="62"/>
        <v>1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0</v>
      </c>
      <c r="D582" s="18">
        <f>SUM(D583:D609)</f>
        <v>0</v>
      </c>
      <c r="E582" s="19" t="str">
        <f t="shared" ref="E582:E609" si="63">+IF(C582=0,"",C582/C$582)</f>
        <v/>
      </c>
      <c r="F582" s="19" t="str">
        <f t="shared" ref="F582:F609" si="64">+IF(D582=0,"",D582/D$582)</f>
        <v/>
      </c>
      <c r="G582" s="19" t="str">
        <f>+IF(AND(C582=0,D582=0),"",IF(C582=0,1,IF(D582=0,-1,(D582-C582)/C582)))</f>
        <v/>
      </c>
      <c r="H582" s="19" t="str">
        <f t="shared" ref="H582:H609" si="65">+IF(OR(AND(E582=""),(G582="")),"",E582*G582)</f>
        <v/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0</v>
      </c>
      <c r="E584" s="16" t="str">
        <f t="shared" si="63"/>
        <v/>
      </c>
      <c r="F584" s="16" t="str">
        <f t="shared" si="64"/>
        <v/>
      </c>
      <c r="G584" s="16" t="str">
        <f t="shared" si="66"/>
        <v xml:space="preserve"> 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0</v>
      </c>
      <c r="D585" s="15">
        <v>0</v>
      </c>
      <c r="E585" s="16" t="str">
        <f t="shared" si="63"/>
        <v/>
      </c>
      <c r="F585" s="16" t="str">
        <f t="shared" si="64"/>
        <v/>
      </c>
      <c r="G585" s="16" t="str">
        <f t="shared" si="66"/>
        <v xml:space="preserve"> </v>
      </c>
      <c r="H585" s="16" t="str">
        <f t="shared" si="65"/>
        <v/>
      </c>
    </row>
    <row r="586" spans="1:8" x14ac:dyDescent="0.2">
      <c r="A586" s="13"/>
      <c r="B586" s="14" t="s">
        <v>555</v>
      </c>
      <c r="C586" s="15">
        <v>0</v>
      </c>
      <c r="D586" s="15">
        <v>0</v>
      </c>
      <c r="E586" s="16" t="str">
        <f t="shared" si="63"/>
        <v/>
      </c>
      <c r="F586" s="16" t="str">
        <f t="shared" si="64"/>
        <v/>
      </c>
      <c r="G586" s="16" t="str">
        <f t="shared" si="66"/>
        <v xml:space="preserve"> </v>
      </c>
      <c r="H586" s="16" t="str">
        <f t="shared" si="65"/>
        <v/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0</v>
      </c>
      <c r="D600" s="15">
        <v>0</v>
      </c>
      <c r="E600" s="16" t="str">
        <f t="shared" si="63"/>
        <v/>
      </c>
      <c r="F600" s="16" t="str">
        <f t="shared" si="64"/>
        <v/>
      </c>
      <c r="G600" s="16" t="str">
        <f t="shared" si="66"/>
        <v xml:space="preserve"> </v>
      </c>
      <c r="H600" s="16" t="str">
        <f t="shared" si="65"/>
        <v/>
      </c>
    </row>
    <row r="601" spans="1:8" x14ac:dyDescent="0.2">
      <c r="A601" s="13"/>
      <c r="B601" s="14" t="s">
        <v>570</v>
      </c>
      <c r="C601" s="15">
        <v>0</v>
      </c>
      <c r="D601" s="15">
        <v>0</v>
      </c>
      <c r="E601" s="16" t="str">
        <f t="shared" si="63"/>
        <v/>
      </c>
      <c r="F601" s="16" t="str">
        <f t="shared" si="64"/>
        <v/>
      </c>
      <c r="G601" s="16" t="str">
        <f t="shared" si="66"/>
        <v xml:space="preserve"> </v>
      </c>
      <c r="H601" s="16" t="str">
        <f t="shared" si="65"/>
        <v/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643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644</v>
      </c>
      <c r="C8" s="11">
        <f>+C19+C75+C173+C349+C582</f>
        <v>66</v>
      </c>
      <c r="D8" s="12">
        <f>+D19+D75+D173+D349+D582</f>
        <v>69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4.5454545454545456E-2</v>
      </c>
      <c r="H8" s="9">
        <f t="shared" ref="H8:H13" si="1">+IF(OR(AND(E8=""),(G8="")),"",E8*G8)</f>
        <v>4.5454545454545456E-2</v>
      </c>
    </row>
    <row r="9" spans="1:8" x14ac:dyDescent="0.2">
      <c r="A9" s="13"/>
      <c r="B9" s="14" t="s">
        <v>7</v>
      </c>
      <c r="C9" s="15">
        <f>+C19</f>
        <v>0</v>
      </c>
      <c r="D9" s="15">
        <f>+D19</f>
        <v>0</v>
      </c>
      <c r="E9" s="16">
        <f t="shared" ref="E9:F13" si="2">+C9/C$8</f>
        <v>0</v>
      </c>
      <c r="F9" s="16">
        <f t="shared" si="2"/>
        <v>0</v>
      </c>
      <c r="G9" s="16" t="str">
        <f t="shared" si="0"/>
        <v/>
      </c>
      <c r="H9" s="16" t="str">
        <f t="shared" si="1"/>
        <v/>
      </c>
    </row>
    <row r="10" spans="1:8" x14ac:dyDescent="0.2">
      <c r="A10" s="13"/>
      <c r="B10" s="14" t="s">
        <v>8</v>
      </c>
      <c r="C10" s="15">
        <f>+C75</f>
        <v>39</v>
      </c>
      <c r="D10" s="15">
        <f>+D75</f>
        <v>7</v>
      </c>
      <c r="E10" s="16">
        <f t="shared" si="2"/>
        <v>0.59090909090909094</v>
      </c>
      <c r="F10" s="16">
        <f t="shared" si="2"/>
        <v>0.10144927536231885</v>
      </c>
      <c r="G10" s="16">
        <f t="shared" si="0"/>
        <v>-0.82051282051282048</v>
      </c>
      <c r="H10" s="16">
        <f t="shared" si="1"/>
        <v>-0.48484848484848486</v>
      </c>
    </row>
    <row r="11" spans="1:8" ht="25.5" x14ac:dyDescent="0.2">
      <c r="A11" s="13"/>
      <c r="B11" s="14" t="s">
        <v>9</v>
      </c>
      <c r="C11" s="15">
        <f>+C173</f>
        <v>8</v>
      </c>
      <c r="D11" s="15">
        <f>+D173</f>
        <v>10</v>
      </c>
      <c r="E11" s="16">
        <f t="shared" si="2"/>
        <v>0.12121212121212122</v>
      </c>
      <c r="F11" s="16">
        <f t="shared" si="2"/>
        <v>0.14492753623188406</v>
      </c>
      <c r="G11" s="16">
        <f t="shared" si="0"/>
        <v>0.25</v>
      </c>
      <c r="H11" s="16">
        <f t="shared" si="1"/>
        <v>3.0303030303030304E-2</v>
      </c>
    </row>
    <row r="12" spans="1:8" x14ac:dyDescent="0.2">
      <c r="A12" s="13"/>
      <c r="B12" s="14" t="s">
        <v>10</v>
      </c>
      <c r="C12" s="15">
        <f>+C349</f>
        <v>14</v>
      </c>
      <c r="D12" s="15">
        <f>+D349</f>
        <v>25</v>
      </c>
      <c r="E12" s="16">
        <f t="shared" si="2"/>
        <v>0.21212121212121213</v>
      </c>
      <c r="F12" s="16">
        <f t="shared" si="2"/>
        <v>0.36231884057971014</v>
      </c>
      <c r="G12" s="16">
        <f t="shared" si="0"/>
        <v>0.7857142857142857</v>
      </c>
      <c r="H12" s="16">
        <f t="shared" si="1"/>
        <v>0.16666666666666666</v>
      </c>
    </row>
    <row r="13" spans="1:8" x14ac:dyDescent="0.2">
      <c r="A13" s="13"/>
      <c r="B13" s="14" t="s">
        <v>11</v>
      </c>
      <c r="C13" s="15">
        <f>+C582</f>
        <v>5</v>
      </c>
      <c r="D13" s="15">
        <f>+D582</f>
        <v>27</v>
      </c>
      <c r="E13" s="16">
        <f t="shared" si="2"/>
        <v>7.575757575757576E-2</v>
      </c>
      <c r="F13" s="16">
        <f t="shared" si="2"/>
        <v>0.39130434782608697</v>
      </c>
      <c r="G13" s="16">
        <f t="shared" si="0"/>
        <v>4.4000000000000004</v>
      </c>
      <c r="H13" s="16">
        <f t="shared" si="1"/>
        <v>0.33333333333333337</v>
      </c>
    </row>
    <row r="14" spans="1:8" x14ac:dyDescent="0.2">
      <c r="A14" s="10"/>
      <c r="B14" t="s">
        <v>12</v>
      </c>
      <c r="C14"/>
      <c r="D14"/>
      <c r="E14"/>
      <c r="F14"/>
      <c r="G14"/>
      <c r="H14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0</v>
      </c>
      <c r="D19" s="18">
        <f>SUM(D20:D69)</f>
        <v>0</v>
      </c>
      <c r="E19" s="19" t="str">
        <f t="shared" ref="E19:E50" si="3">+IF(C19=0,"",C19/C$19)</f>
        <v/>
      </c>
      <c r="F19" s="19" t="str">
        <f t="shared" ref="F19:F50" si="4">+IF(D19=0,"",D19/D$19)</f>
        <v/>
      </c>
      <c r="G19" s="19" t="str">
        <f>+IF(AND(C19=0,D19=0),"",IF(C19=0,1,IF(D19=0,-1,(D19-C19)/C19)))</f>
        <v/>
      </c>
      <c r="H19" s="19" t="str">
        <f t="shared" ref="H19:H50" si="5">+IF(OR(AND(E19=""),(G19="")),"",E19*G19)</f>
        <v/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/>
      <c r="C70"/>
      <c r="D70"/>
      <c r="E70"/>
      <c r="F70"/>
      <c r="G70"/>
      <c r="H70"/>
    </row>
    <row r="71" spans="1:8" x14ac:dyDescent="0.2">
      <c r="A71" s="10"/>
      <c r="B71"/>
      <c r="C71"/>
      <c r="D71"/>
      <c r="E71"/>
      <c r="F71"/>
      <c r="G71"/>
      <c r="H71"/>
    </row>
    <row r="72" spans="1:8" x14ac:dyDescent="0.2">
      <c r="A72" s="10"/>
      <c r="B72"/>
      <c r="C72"/>
      <c r="D72"/>
      <c r="E72"/>
      <c r="F72"/>
      <c r="G72"/>
      <c r="H72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39</v>
      </c>
      <c r="D75" s="18">
        <f>SUM(D76:D167)</f>
        <v>7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-0.82051282051282048</v>
      </c>
      <c r="H75" s="19">
        <f t="shared" ref="H75:H106" si="13">+IF(OR(AND(E75=""),(G75="")),"",E75*G75)</f>
        <v>-0.82051282051282048</v>
      </c>
    </row>
    <row r="76" spans="1:8" x14ac:dyDescent="0.2">
      <c r="A76" s="13"/>
      <c r="B76" s="14" t="s">
        <v>64</v>
      </c>
      <c r="C76" s="15">
        <v>0</v>
      </c>
      <c r="D76" s="15">
        <v>0</v>
      </c>
      <c r="E76" s="16" t="str">
        <f t="shared" si="11"/>
        <v/>
      </c>
      <c r="F76" s="16" t="str">
        <f t="shared" si="12"/>
        <v/>
      </c>
      <c r="G76" s="16" t="str">
        <f t="shared" ref="G76:G107" si="14">+IF(AND(C76=0,D76=0)," ",IF(C76=0,1,IF(D76=0,-1,(D76-C76)/C76)))</f>
        <v xml:space="preserve"> </v>
      </c>
      <c r="H76" s="16" t="str">
        <f t="shared" si="13"/>
        <v/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0</v>
      </c>
      <c r="D79" s="15">
        <v>1</v>
      </c>
      <c r="E79" s="16" t="str">
        <f t="shared" si="11"/>
        <v/>
      </c>
      <c r="F79" s="16">
        <f t="shared" si="12"/>
        <v>0.14285714285714285</v>
      </c>
      <c r="G79" s="16">
        <f t="shared" si="14"/>
        <v>1</v>
      </c>
      <c r="H79" s="16" t="str">
        <f t="shared" si="13"/>
        <v/>
      </c>
    </row>
    <row r="80" spans="1:8" ht="25.5" x14ac:dyDescent="0.2">
      <c r="A80" s="13"/>
      <c r="B80" s="14" t="s">
        <v>68</v>
      </c>
      <c r="C80" s="15">
        <v>0</v>
      </c>
      <c r="D80" s="15">
        <v>0</v>
      </c>
      <c r="E80" s="16" t="str">
        <f t="shared" si="11"/>
        <v/>
      </c>
      <c r="F80" s="16" t="str">
        <f t="shared" si="12"/>
        <v/>
      </c>
      <c r="G80" s="16" t="str">
        <f t="shared" si="14"/>
        <v xml:space="preserve"> </v>
      </c>
      <c r="H80" s="16" t="str">
        <f t="shared" si="13"/>
        <v/>
      </c>
    </row>
    <row r="81" spans="1:8" x14ac:dyDescent="0.2">
      <c r="A81" s="13"/>
      <c r="B81" s="14" t="s">
        <v>69</v>
      </c>
      <c r="C81" s="15">
        <v>0</v>
      </c>
      <c r="D81" s="15">
        <v>2</v>
      </c>
      <c r="E81" s="16" t="str">
        <f t="shared" si="11"/>
        <v/>
      </c>
      <c r="F81" s="16">
        <f t="shared" si="12"/>
        <v>0.2857142857142857</v>
      </c>
      <c r="G81" s="16">
        <f t="shared" si="14"/>
        <v>1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0</v>
      </c>
      <c r="D91" s="15">
        <v>0</v>
      </c>
      <c r="E91" s="16" t="str">
        <f t="shared" si="11"/>
        <v/>
      </c>
      <c r="F91" s="16" t="str">
        <f t="shared" si="12"/>
        <v/>
      </c>
      <c r="G91" s="16" t="str">
        <f t="shared" si="14"/>
        <v xml:space="preserve"> 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92</v>
      </c>
      <c r="C104" s="15">
        <v>0</v>
      </c>
      <c r="D104" s="15">
        <v>0</v>
      </c>
      <c r="E104" s="16" t="str">
        <f t="shared" si="11"/>
        <v/>
      </c>
      <c r="F104" s="16" t="str">
        <f t="shared" si="12"/>
        <v/>
      </c>
      <c r="G104" s="16" t="str">
        <f t="shared" si="14"/>
        <v xml:space="preserve"> 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2</v>
      </c>
      <c r="D115" s="15">
        <v>0</v>
      </c>
      <c r="E115" s="16">
        <f t="shared" si="15"/>
        <v>5.128205128205128E-2</v>
      </c>
      <c r="F115" s="16" t="str">
        <f t="shared" si="16"/>
        <v/>
      </c>
      <c r="G115" s="16">
        <f t="shared" si="18"/>
        <v>-1</v>
      </c>
      <c r="H115" s="16">
        <f t="shared" si="17"/>
        <v>-5.128205128205128E-2</v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1</v>
      </c>
      <c r="E125" s="16" t="str">
        <f t="shared" si="15"/>
        <v/>
      </c>
      <c r="F125" s="16">
        <f t="shared" si="16"/>
        <v>0.14285714285714285</v>
      </c>
      <c r="G125" s="16">
        <f t="shared" si="18"/>
        <v>1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0</v>
      </c>
      <c r="D126" s="15">
        <v>0</v>
      </c>
      <c r="E126" s="16" t="str">
        <f t="shared" si="15"/>
        <v/>
      </c>
      <c r="F126" s="16" t="str">
        <f t="shared" si="16"/>
        <v/>
      </c>
      <c r="G126" s="16" t="str">
        <f t="shared" si="18"/>
        <v xml:space="preserve"> </v>
      </c>
      <c r="H126" s="16" t="str">
        <f t="shared" si="17"/>
        <v/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0</v>
      </c>
      <c r="D128" s="15">
        <v>0</v>
      </c>
      <c r="E128" s="16" t="str">
        <f t="shared" si="15"/>
        <v/>
      </c>
      <c r="F128" s="16" t="str">
        <f t="shared" si="16"/>
        <v/>
      </c>
      <c r="G128" s="16" t="str">
        <f t="shared" si="18"/>
        <v xml:space="preserve"> </v>
      </c>
      <c r="H128" s="16" t="str">
        <f t="shared" si="17"/>
        <v/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18</v>
      </c>
      <c r="D131" s="15">
        <v>3</v>
      </c>
      <c r="E131" s="16">
        <f t="shared" si="15"/>
        <v>0.46153846153846156</v>
      </c>
      <c r="F131" s="16">
        <f t="shared" si="16"/>
        <v>0.42857142857142855</v>
      </c>
      <c r="G131" s="16">
        <f t="shared" si="18"/>
        <v>-0.83333333333333337</v>
      </c>
      <c r="H131" s="16">
        <f t="shared" si="17"/>
        <v>-0.38461538461538464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19</v>
      </c>
      <c r="D136" s="15">
        <v>0</v>
      </c>
      <c r="E136" s="16">
        <f t="shared" si="15"/>
        <v>0.48717948717948717</v>
      </c>
      <c r="F136" s="16" t="str">
        <f t="shared" si="16"/>
        <v/>
      </c>
      <c r="G136" s="16">
        <f t="shared" si="18"/>
        <v>-1</v>
      </c>
      <c r="H136" s="16">
        <f t="shared" si="17"/>
        <v>-0.48717948717948717</v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/>
      <c r="C168"/>
      <c r="D168"/>
      <c r="E168"/>
      <c r="F168"/>
      <c r="G168"/>
      <c r="H168"/>
    </row>
    <row r="169" spans="1:8" x14ac:dyDescent="0.2">
      <c r="A169" s="10"/>
      <c r="B169"/>
      <c r="C169"/>
      <c r="D169"/>
      <c r="E169"/>
      <c r="F169"/>
      <c r="G169"/>
      <c r="H169"/>
    </row>
    <row r="170" spans="1:8" x14ac:dyDescent="0.2">
      <c r="A170" s="10"/>
      <c r="B170"/>
      <c r="C170"/>
      <c r="D170"/>
      <c r="E170"/>
      <c r="F170"/>
      <c r="G170"/>
      <c r="H17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8</v>
      </c>
      <c r="D173" s="18">
        <f>SUM(D174:D343)</f>
        <v>10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0.25</v>
      </c>
      <c r="H173" s="19">
        <f t="shared" ref="H173:H204" si="25">+IF(OR(AND(E173=""),(G173="")),"",E173*G173)</f>
        <v>0.25</v>
      </c>
    </row>
    <row r="174" spans="1:8" x14ac:dyDescent="0.2">
      <c r="A174" s="13"/>
      <c r="B174" s="14" t="s">
        <v>157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3</v>
      </c>
      <c r="D176" s="15">
        <v>0</v>
      </c>
      <c r="E176" s="16">
        <f t="shared" si="23"/>
        <v>0.375</v>
      </c>
      <c r="F176" s="16" t="str">
        <f t="shared" si="24"/>
        <v/>
      </c>
      <c r="G176" s="16">
        <f t="shared" si="26"/>
        <v>-1</v>
      </c>
      <c r="H176" s="16">
        <f t="shared" si="25"/>
        <v>-0.375</v>
      </c>
    </row>
    <row r="177" spans="1:8" x14ac:dyDescent="0.2">
      <c r="A177" s="13"/>
      <c r="B177" s="14" t="s">
        <v>160</v>
      </c>
      <c r="C177" s="15">
        <v>1</v>
      </c>
      <c r="D177" s="15">
        <v>0</v>
      </c>
      <c r="E177" s="16">
        <f t="shared" si="23"/>
        <v>0.125</v>
      </c>
      <c r="F177" s="16" t="str">
        <f t="shared" si="24"/>
        <v/>
      </c>
      <c r="G177" s="16">
        <f t="shared" si="26"/>
        <v>-1</v>
      </c>
      <c r="H177" s="16">
        <f t="shared" si="25"/>
        <v>-0.125</v>
      </c>
    </row>
    <row r="178" spans="1:8" ht="25.5" x14ac:dyDescent="0.2">
      <c r="A178" s="13"/>
      <c r="B178" s="14" t="s">
        <v>161</v>
      </c>
      <c r="C178" s="15">
        <v>0</v>
      </c>
      <c r="D178" s="15">
        <v>6</v>
      </c>
      <c r="E178" s="16" t="str">
        <f t="shared" si="23"/>
        <v/>
      </c>
      <c r="F178" s="16">
        <f t="shared" si="24"/>
        <v>0.6</v>
      </c>
      <c r="G178" s="16">
        <f t="shared" si="26"/>
        <v>1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0</v>
      </c>
      <c r="D179" s="15">
        <v>0</v>
      </c>
      <c r="E179" s="16" t="str">
        <f t="shared" si="23"/>
        <v/>
      </c>
      <c r="F179" s="16" t="str">
        <f t="shared" si="24"/>
        <v/>
      </c>
      <c r="G179" s="16" t="str">
        <f t="shared" si="26"/>
        <v xml:space="preserve"> </v>
      </c>
      <c r="H179" s="16" t="str">
        <f t="shared" si="25"/>
        <v/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171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0</v>
      </c>
      <c r="E199" s="16" t="str">
        <f t="shared" si="23"/>
        <v/>
      </c>
      <c r="F199" s="16" t="str">
        <f t="shared" si="24"/>
        <v/>
      </c>
      <c r="G199" s="16" t="str">
        <f t="shared" si="26"/>
        <v xml:space="preserve"> 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186</v>
      </c>
      <c r="C203" s="15">
        <v>0</v>
      </c>
      <c r="D203" s="15">
        <v>1</v>
      </c>
      <c r="E203" s="16" t="str">
        <f t="shared" si="23"/>
        <v/>
      </c>
      <c r="F203" s="16">
        <f t="shared" si="24"/>
        <v>0.1</v>
      </c>
      <c r="G203" s="16">
        <f t="shared" si="26"/>
        <v>1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0</v>
      </c>
      <c r="D204" s="15">
        <v>0</v>
      </c>
      <c r="E204" s="16" t="str">
        <f t="shared" si="23"/>
        <v/>
      </c>
      <c r="F204" s="16" t="str">
        <f t="shared" si="24"/>
        <v/>
      </c>
      <c r="G204" s="16" t="str">
        <f t="shared" si="26"/>
        <v xml:space="preserve"> </v>
      </c>
      <c r="H204" s="16" t="str">
        <f t="shared" si="25"/>
        <v/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1</v>
      </c>
      <c r="E208" s="16" t="str">
        <f t="shared" si="27"/>
        <v/>
      </c>
      <c r="F208" s="16">
        <f t="shared" si="28"/>
        <v>0.1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193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1</v>
      </c>
      <c r="D213" s="15">
        <v>1</v>
      </c>
      <c r="E213" s="16">
        <f t="shared" si="27"/>
        <v>0.125</v>
      </c>
      <c r="F213" s="16">
        <f t="shared" si="28"/>
        <v>0.1</v>
      </c>
      <c r="G213" s="16">
        <f t="shared" si="30"/>
        <v>0</v>
      </c>
      <c r="H213" s="16">
        <f t="shared" si="29"/>
        <v>0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0</v>
      </c>
      <c r="D225" s="15">
        <v>0</v>
      </c>
      <c r="E225" s="16" t="str">
        <f t="shared" si="27"/>
        <v/>
      </c>
      <c r="F225" s="16" t="str">
        <f t="shared" si="28"/>
        <v/>
      </c>
      <c r="G225" s="16" t="str">
        <f t="shared" si="30"/>
        <v xml:space="preserve"> </v>
      </c>
      <c r="H225" s="16" t="str">
        <f t="shared" si="29"/>
        <v/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0</v>
      </c>
      <c r="E238" s="16" t="str">
        <f t="shared" si="31"/>
        <v/>
      </c>
      <c r="F238" s="16" t="str">
        <f t="shared" si="32"/>
        <v/>
      </c>
      <c r="G238" s="16" t="str">
        <f t="shared" ref="G238:G269" si="34">+IF(AND(C238=0,D238=0)," ",IF(C238=0,1,IF(D238=0,-1,(D238-C238)/C238)))</f>
        <v xml:space="preserve"> 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2</v>
      </c>
      <c r="D241" s="15">
        <v>0</v>
      </c>
      <c r="E241" s="16">
        <f t="shared" si="31"/>
        <v>0.25</v>
      </c>
      <c r="F241" s="16" t="str">
        <f t="shared" si="32"/>
        <v/>
      </c>
      <c r="G241" s="16">
        <f t="shared" si="34"/>
        <v>-1</v>
      </c>
      <c r="H241" s="16">
        <f t="shared" si="33"/>
        <v>-0.25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258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1</v>
      </c>
      <c r="E305" s="16" t="str">
        <f t="shared" si="39"/>
        <v/>
      </c>
      <c r="F305" s="16">
        <f t="shared" si="40"/>
        <v>0.1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</v>
      </c>
      <c r="D319" s="15">
        <v>0</v>
      </c>
      <c r="E319" s="16">
        <f t="shared" si="39"/>
        <v>0.125</v>
      </c>
      <c r="F319" s="16" t="str">
        <f t="shared" si="40"/>
        <v/>
      </c>
      <c r="G319" s="16">
        <f t="shared" si="42"/>
        <v>-1</v>
      </c>
      <c r="H319" s="16">
        <f t="shared" si="41"/>
        <v>-0.125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/>
      <c r="C344"/>
      <c r="D344"/>
      <c r="E344"/>
      <c r="F344"/>
      <c r="G344"/>
      <c r="H344"/>
    </row>
    <row r="345" spans="1:8" x14ac:dyDescent="0.2">
      <c r="A345" s="10"/>
      <c r="B345"/>
      <c r="C345"/>
      <c r="D345"/>
      <c r="E345"/>
      <c r="F345"/>
      <c r="G345"/>
      <c r="H345"/>
    </row>
    <row r="346" spans="1:8" x14ac:dyDescent="0.2">
      <c r="A346" s="10"/>
      <c r="B346"/>
      <c r="C346"/>
      <c r="D346"/>
      <c r="E346"/>
      <c r="F346"/>
      <c r="G346"/>
      <c r="H346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14</v>
      </c>
      <c r="D349" s="18">
        <f>SUM(D350:D576)</f>
        <v>25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0.7857142857142857</v>
      </c>
      <c r="H349" s="19">
        <f t="shared" ref="H349:H412" si="49">+IF(OR(AND(E349=""),(G349="")),"",E349*G349)</f>
        <v>0.7857142857142857</v>
      </c>
    </row>
    <row r="350" spans="1:8" x14ac:dyDescent="0.2">
      <c r="A350" s="13"/>
      <c r="B350" s="14" t="s">
        <v>326</v>
      </c>
      <c r="C350" s="15">
        <v>0</v>
      </c>
      <c r="D350" s="15">
        <v>0</v>
      </c>
      <c r="E350" s="16" t="str">
        <f t="shared" si="47"/>
        <v/>
      </c>
      <c r="F350" s="16" t="str">
        <f t="shared" si="48"/>
        <v/>
      </c>
      <c r="G350" s="16" t="str">
        <f t="shared" ref="G350:G413" si="50">+IF(AND(C350=0,D350=0)," ",IF(C350=0,1,IF(D350=0,-1,(D350-C350)/C350)))</f>
        <v xml:space="preserve"> </v>
      </c>
      <c r="H350" s="16" t="str">
        <f t="shared" si="49"/>
        <v/>
      </c>
    </row>
    <row r="351" spans="1:8" x14ac:dyDescent="0.2">
      <c r="A351" s="13"/>
      <c r="B351" s="14" t="s">
        <v>327</v>
      </c>
      <c r="C351" s="15">
        <v>1</v>
      </c>
      <c r="D351" s="15">
        <v>0</v>
      </c>
      <c r="E351" s="16">
        <f t="shared" si="47"/>
        <v>7.1428571428571425E-2</v>
      </c>
      <c r="F351" s="16" t="str">
        <f t="shared" si="48"/>
        <v/>
      </c>
      <c r="G351" s="16">
        <f t="shared" si="50"/>
        <v>-1</v>
      </c>
      <c r="H351" s="16">
        <f t="shared" si="49"/>
        <v>-7.1428571428571425E-2</v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</v>
      </c>
      <c r="D355" s="15">
        <v>1</v>
      </c>
      <c r="E355" s="16">
        <f t="shared" si="47"/>
        <v>7.1428571428571425E-2</v>
      </c>
      <c r="F355" s="16">
        <f t="shared" si="48"/>
        <v>0.04</v>
      </c>
      <c r="G355" s="16">
        <f t="shared" si="50"/>
        <v>0</v>
      </c>
      <c r="H355" s="16">
        <f t="shared" si="49"/>
        <v>0</v>
      </c>
    </row>
    <row r="356" spans="1:8" x14ac:dyDescent="0.2">
      <c r="A356" s="13"/>
      <c r="B356" s="14" t="s">
        <v>332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</v>
      </c>
      <c r="D361" s="15">
        <v>0</v>
      </c>
      <c r="E361" s="16">
        <f t="shared" si="47"/>
        <v>7.1428571428571425E-2</v>
      </c>
      <c r="F361" s="16" t="str">
        <f t="shared" si="48"/>
        <v/>
      </c>
      <c r="G361" s="16">
        <f t="shared" si="50"/>
        <v>-1</v>
      </c>
      <c r="H361" s="16">
        <f t="shared" si="49"/>
        <v>-7.1428571428571425E-2</v>
      </c>
    </row>
    <row r="362" spans="1:8" x14ac:dyDescent="0.2">
      <c r="A362" s="13"/>
      <c r="B362" s="14" t="s">
        <v>338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341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0</v>
      </c>
      <c r="D369" s="15">
        <v>0</v>
      </c>
      <c r="E369" s="16" t="str">
        <f t="shared" si="47"/>
        <v/>
      </c>
      <c r="F369" s="16" t="str">
        <f t="shared" si="48"/>
        <v/>
      </c>
      <c r="G369" s="16" t="str">
        <f t="shared" si="50"/>
        <v xml:space="preserve"> </v>
      </c>
      <c r="H369" s="16" t="str">
        <f t="shared" si="49"/>
        <v/>
      </c>
    </row>
    <row r="370" spans="1:8" x14ac:dyDescent="0.2">
      <c r="A370" s="13"/>
      <c r="B370" s="14" t="s">
        <v>346</v>
      </c>
      <c r="C370" s="15">
        <v>5</v>
      </c>
      <c r="D370" s="15">
        <v>0</v>
      </c>
      <c r="E370" s="16">
        <f t="shared" si="47"/>
        <v>0.35714285714285715</v>
      </c>
      <c r="F370" s="16" t="str">
        <f t="shared" si="48"/>
        <v/>
      </c>
      <c r="G370" s="16">
        <f t="shared" si="50"/>
        <v>-1</v>
      </c>
      <c r="H370" s="16">
        <f t="shared" si="49"/>
        <v>-0.35714285714285715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349</v>
      </c>
      <c r="C373" s="15">
        <v>0</v>
      </c>
      <c r="D373" s="15">
        <v>0</v>
      </c>
      <c r="E373" s="16" t="str">
        <f t="shared" si="47"/>
        <v/>
      </c>
      <c r="F373" s="16" t="str">
        <f t="shared" si="48"/>
        <v/>
      </c>
      <c r="G373" s="16" t="str">
        <f t="shared" si="50"/>
        <v xml:space="preserve"> </v>
      </c>
      <c r="H373" s="16" t="str">
        <f t="shared" si="49"/>
        <v/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360</v>
      </c>
      <c r="C384" s="15">
        <v>0</v>
      </c>
      <c r="D384" s="15">
        <v>0</v>
      </c>
      <c r="E384" s="16" t="str">
        <f t="shared" si="47"/>
        <v/>
      </c>
      <c r="F384" s="16" t="str">
        <f t="shared" si="48"/>
        <v/>
      </c>
      <c r="G384" s="16" t="str">
        <f t="shared" si="50"/>
        <v xml:space="preserve"> </v>
      </c>
      <c r="H384" s="16" t="str">
        <f t="shared" si="49"/>
        <v/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0</v>
      </c>
      <c r="D388" s="15">
        <v>0</v>
      </c>
      <c r="E388" s="16" t="str">
        <f t="shared" si="47"/>
        <v/>
      </c>
      <c r="F388" s="16" t="str">
        <f t="shared" si="48"/>
        <v/>
      </c>
      <c r="G388" s="16" t="str">
        <f t="shared" si="50"/>
        <v xml:space="preserve"> </v>
      </c>
      <c r="H388" s="16" t="str">
        <f t="shared" si="49"/>
        <v/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0</v>
      </c>
      <c r="D395" s="15">
        <v>0</v>
      </c>
      <c r="E395" s="16" t="str">
        <f t="shared" si="47"/>
        <v/>
      </c>
      <c r="F395" s="16" t="str">
        <f t="shared" si="48"/>
        <v/>
      </c>
      <c r="G395" s="16" t="str">
        <f t="shared" si="50"/>
        <v xml:space="preserve"> </v>
      </c>
      <c r="H395" s="16" t="str">
        <f t="shared" si="49"/>
        <v/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0</v>
      </c>
      <c r="D397" s="15">
        <v>0</v>
      </c>
      <c r="E397" s="16" t="str">
        <f t="shared" si="47"/>
        <v/>
      </c>
      <c r="F397" s="16" t="str">
        <f t="shared" si="48"/>
        <v/>
      </c>
      <c r="G397" s="16" t="str">
        <f t="shared" si="50"/>
        <v xml:space="preserve"> </v>
      </c>
      <c r="H397" s="16" t="str">
        <f t="shared" si="49"/>
        <v/>
      </c>
    </row>
    <row r="398" spans="1:8" x14ac:dyDescent="0.2">
      <c r="A398" s="13"/>
      <c r="B398" s="14" t="s">
        <v>374</v>
      </c>
      <c r="C398" s="15">
        <v>0</v>
      </c>
      <c r="D398" s="15">
        <v>0</v>
      </c>
      <c r="E398" s="16" t="str">
        <f t="shared" si="47"/>
        <v/>
      </c>
      <c r="F398" s="16" t="str">
        <f t="shared" si="48"/>
        <v/>
      </c>
      <c r="G398" s="16" t="str">
        <f t="shared" si="50"/>
        <v xml:space="preserve"> </v>
      </c>
      <c r="H398" s="16" t="str">
        <f t="shared" si="49"/>
        <v/>
      </c>
    </row>
    <row r="399" spans="1:8" x14ac:dyDescent="0.2">
      <c r="A399" s="13"/>
      <c r="B399" s="14" t="s">
        <v>375</v>
      </c>
      <c r="C399" s="15">
        <v>0</v>
      </c>
      <c r="D399" s="15">
        <v>0</v>
      </c>
      <c r="E399" s="16" t="str">
        <f t="shared" si="47"/>
        <v/>
      </c>
      <c r="F399" s="16" t="str">
        <f t="shared" si="48"/>
        <v/>
      </c>
      <c r="G399" s="16" t="str">
        <f t="shared" si="50"/>
        <v xml:space="preserve"> </v>
      </c>
      <c r="H399" s="16" t="str">
        <f t="shared" si="49"/>
        <v/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0</v>
      </c>
      <c r="D410" s="15">
        <v>0</v>
      </c>
      <c r="E410" s="16" t="str">
        <f t="shared" si="47"/>
        <v/>
      </c>
      <c r="F410" s="16" t="str">
        <f t="shared" si="48"/>
        <v/>
      </c>
      <c r="G410" s="16" t="str">
        <f t="shared" si="50"/>
        <v xml:space="preserve"> </v>
      </c>
      <c r="H410" s="16" t="str">
        <f t="shared" si="49"/>
        <v/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4</v>
      </c>
      <c r="D420" s="15">
        <v>15</v>
      </c>
      <c r="E420" s="16">
        <f t="shared" si="51"/>
        <v>0.2857142857142857</v>
      </c>
      <c r="F420" s="16">
        <f t="shared" si="52"/>
        <v>0.6</v>
      </c>
      <c r="G420" s="16">
        <f t="shared" si="54"/>
        <v>2.75</v>
      </c>
      <c r="H420" s="16">
        <f t="shared" si="53"/>
        <v>0.7857142857142857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432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0</v>
      </c>
      <c r="D465" s="15">
        <v>3</v>
      </c>
      <c r="E465" s="16" t="str">
        <f t="shared" si="51"/>
        <v/>
      </c>
      <c r="F465" s="16">
        <f t="shared" si="52"/>
        <v>0.12</v>
      </c>
      <c r="G465" s="16">
        <f t="shared" si="54"/>
        <v>1</v>
      </c>
      <c r="H465" s="16" t="str">
        <f t="shared" si="53"/>
        <v/>
      </c>
    </row>
    <row r="466" spans="1:8" x14ac:dyDescent="0.2">
      <c r="A466" s="13"/>
      <c r="B466" s="14" t="s">
        <v>442</v>
      </c>
      <c r="C466" s="15">
        <v>0</v>
      </c>
      <c r="D466" s="15">
        <v>6</v>
      </c>
      <c r="E466" s="16" t="str">
        <f t="shared" si="51"/>
        <v/>
      </c>
      <c r="F466" s="16">
        <f t="shared" si="52"/>
        <v>0.24</v>
      </c>
      <c r="G466" s="16">
        <f t="shared" si="54"/>
        <v>1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0</v>
      </c>
      <c r="D471" s="15">
        <v>0</v>
      </c>
      <c r="E471" s="16" t="str">
        <f t="shared" si="51"/>
        <v/>
      </c>
      <c r="F471" s="16" t="str">
        <f t="shared" si="52"/>
        <v/>
      </c>
      <c r="G471" s="16" t="str">
        <f t="shared" si="54"/>
        <v xml:space="preserve"> </v>
      </c>
      <c r="H471" s="16" t="str">
        <f t="shared" si="53"/>
        <v/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0</v>
      </c>
      <c r="D535" s="15">
        <v>0</v>
      </c>
      <c r="E535" s="16" t="str">
        <f t="shared" si="55"/>
        <v/>
      </c>
      <c r="F535" s="16" t="str">
        <f t="shared" si="56"/>
        <v/>
      </c>
      <c r="G535" s="16" t="str">
        <f t="shared" si="58"/>
        <v xml:space="preserve"> </v>
      </c>
      <c r="H535" s="16" t="str">
        <f t="shared" si="57"/>
        <v/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1</v>
      </c>
      <c r="D556" s="15">
        <v>0</v>
      </c>
      <c r="E556" s="16">
        <f t="shared" si="59"/>
        <v>7.1428571428571425E-2</v>
      </c>
      <c r="F556" s="16" t="str">
        <f t="shared" si="60"/>
        <v/>
      </c>
      <c r="G556" s="16">
        <f t="shared" si="62"/>
        <v>-1</v>
      </c>
      <c r="H556" s="16">
        <f t="shared" si="61"/>
        <v>-7.1428571428571425E-2</v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535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1</v>
      </c>
      <c r="D561" s="15">
        <v>0</v>
      </c>
      <c r="E561" s="16">
        <f t="shared" si="59"/>
        <v>7.1428571428571425E-2</v>
      </c>
      <c r="F561" s="16" t="str">
        <f t="shared" si="60"/>
        <v/>
      </c>
      <c r="G561" s="16">
        <f t="shared" si="62"/>
        <v>-1</v>
      </c>
      <c r="H561" s="16">
        <f t="shared" si="61"/>
        <v>-7.1428571428571425E-2</v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0</v>
      </c>
      <c r="D568" s="15">
        <v>0</v>
      </c>
      <c r="E568" s="16" t="str">
        <f t="shared" si="59"/>
        <v/>
      </c>
      <c r="F568" s="16" t="str">
        <f t="shared" si="60"/>
        <v/>
      </c>
      <c r="G568" s="16" t="str">
        <f t="shared" si="62"/>
        <v xml:space="preserve"> </v>
      </c>
      <c r="H568" s="16" t="str">
        <f t="shared" si="61"/>
        <v/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/>
      <c r="C577"/>
      <c r="D577"/>
      <c r="E577"/>
      <c r="F577"/>
      <c r="G577"/>
      <c r="H577"/>
    </row>
    <row r="578" spans="1:8" x14ac:dyDescent="0.2">
      <c r="A578" s="10"/>
      <c r="B578"/>
      <c r="C578"/>
      <c r="D578"/>
      <c r="E578"/>
      <c r="F578"/>
      <c r="G578"/>
      <c r="H578"/>
    </row>
    <row r="579" spans="1:8" x14ac:dyDescent="0.2">
      <c r="A579" s="10"/>
      <c r="B579"/>
      <c r="C579"/>
      <c r="D579"/>
      <c r="E579"/>
      <c r="F579"/>
      <c r="G579"/>
      <c r="H579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5</v>
      </c>
      <c r="D582" s="18">
        <f>SUM(D583:D609)</f>
        <v>27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4.4000000000000004</v>
      </c>
      <c r="H582" s="19">
        <f t="shared" ref="H582:H609" si="65">+IF(OR(AND(E582=""),(G582="")),"",E582*G582)</f>
        <v>4.4000000000000004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0</v>
      </c>
      <c r="E584" s="16" t="str">
        <f t="shared" si="63"/>
        <v/>
      </c>
      <c r="F584" s="16" t="str">
        <f t="shared" si="64"/>
        <v/>
      </c>
      <c r="G584" s="16" t="str">
        <f t="shared" si="66"/>
        <v xml:space="preserve"> 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0</v>
      </c>
      <c r="D585" s="15">
        <v>7</v>
      </c>
      <c r="E585" s="16" t="str">
        <f t="shared" si="63"/>
        <v/>
      </c>
      <c r="F585" s="16">
        <f t="shared" si="64"/>
        <v>0.25925925925925924</v>
      </c>
      <c r="G585" s="16">
        <f t="shared" si="66"/>
        <v>1</v>
      </c>
      <c r="H585" s="16" t="str">
        <f t="shared" si="65"/>
        <v/>
      </c>
    </row>
    <row r="586" spans="1:8" x14ac:dyDescent="0.2">
      <c r="A586" s="13"/>
      <c r="B586" s="14" t="s">
        <v>555</v>
      </c>
      <c r="C586" s="15">
        <v>0</v>
      </c>
      <c r="D586" s="15">
        <v>0</v>
      </c>
      <c r="E586" s="16" t="str">
        <f t="shared" si="63"/>
        <v/>
      </c>
      <c r="F586" s="16" t="str">
        <f t="shared" si="64"/>
        <v/>
      </c>
      <c r="G586" s="16" t="str">
        <f t="shared" si="66"/>
        <v xml:space="preserve"> </v>
      </c>
      <c r="H586" s="16" t="str">
        <f t="shared" si="65"/>
        <v/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1</v>
      </c>
      <c r="E595" s="16" t="str">
        <f t="shared" si="63"/>
        <v/>
      </c>
      <c r="F595" s="16">
        <f t="shared" si="64"/>
        <v>3.7037037037037035E-2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5</v>
      </c>
      <c r="D600" s="15">
        <v>7</v>
      </c>
      <c r="E600" s="16">
        <f t="shared" si="63"/>
        <v>1</v>
      </c>
      <c r="F600" s="16">
        <f t="shared" si="64"/>
        <v>0.25925925925925924</v>
      </c>
      <c r="G600" s="16">
        <f t="shared" si="66"/>
        <v>0.4</v>
      </c>
      <c r="H600" s="16">
        <f t="shared" si="65"/>
        <v>0.4</v>
      </c>
    </row>
    <row r="601" spans="1:8" x14ac:dyDescent="0.2">
      <c r="A601" s="13"/>
      <c r="B601" s="14" t="s">
        <v>570</v>
      </c>
      <c r="C601" s="15">
        <v>0</v>
      </c>
      <c r="D601" s="15">
        <v>0</v>
      </c>
      <c r="E601" s="16" t="str">
        <f t="shared" si="63"/>
        <v/>
      </c>
      <c r="F601" s="16" t="str">
        <f t="shared" si="64"/>
        <v/>
      </c>
      <c r="G601" s="16" t="str">
        <f t="shared" si="66"/>
        <v xml:space="preserve"> </v>
      </c>
      <c r="H601" s="16" t="str">
        <f t="shared" si="65"/>
        <v/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12</v>
      </c>
      <c r="E607" s="16" t="str">
        <f t="shared" si="63"/>
        <v/>
      </c>
      <c r="F607" s="16">
        <f t="shared" si="64"/>
        <v>0.44444444444444442</v>
      </c>
      <c r="G607" s="16">
        <f t="shared" si="66"/>
        <v>1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578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12</v>
      </c>
      <c r="C610"/>
      <c r="D610"/>
      <c r="E610"/>
      <c r="F610"/>
      <c r="G610"/>
      <c r="H61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583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584</v>
      </c>
      <c r="C8" s="11">
        <f>+C19+C75+C173+C349+C582</f>
        <v>1141</v>
      </c>
      <c r="D8" s="12">
        <f>+D19+D75+D173+D349+D582</f>
        <v>762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-0.33216476774758985</v>
      </c>
      <c r="H8" s="9">
        <f t="shared" ref="H8:H13" si="1">+IF(OR(AND(E8=""),(G8="")),"",E8*G8)</f>
        <v>-0.33216476774758985</v>
      </c>
    </row>
    <row r="9" spans="1:8" x14ac:dyDescent="0.2">
      <c r="A9" s="13"/>
      <c r="B9" s="14" t="s">
        <v>7</v>
      </c>
      <c r="C9" s="15">
        <f>+C19</f>
        <v>2</v>
      </c>
      <c r="D9" s="15">
        <f>+D19</f>
        <v>16</v>
      </c>
      <c r="E9" s="16">
        <f t="shared" ref="E9:F13" si="2">+C9/C$8</f>
        <v>1.7528483786152498E-3</v>
      </c>
      <c r="F9" s="16">
        <f t="shared" si="2"/>
        <v>2.0997375328083989E-2</v>
      </c>
      <c r="G9" s="16">
        <f t="shared" si="0"/>
        <v>7</v>
      </c>
      <c r="H9" s="16">
        <f t="shared" si="1"/>
        <v>1.2269938650306749E-2</v>
      </c>
    </row>
    <row r="10" spans="1:8" x14ac:dyDescent="0.2">
      <c r="A10" s="13"/>
      <c r="B10" s="14" t="s">
        <v>8</v>
      </c>
      <c r="C10" s="15">
        <f>+C75</f>
        <v>68</v>
      </c>
      <c r="D10" s="15">
        <f>+D75</f>
        <v>56</v>
      </c>
      <c r="E10" s="16">
        <f t="shared" si="2"/>
        <v>5.959684487291849E-2</v>
      </c>
      <c r="F10" s="16">
        <f t="shared" si="2"/>
        <v>7.3490813648293962E-2</v>
      </c>
      <c r="G10" s="16">
        <f t="shared" si="0"/>
        <v>-0.17647058823529413</v>
      </c>
      <c r="H10" s="16">
        <f t="shared" si="1"/>
        <v>-1.0517090271691499E-2</v>
      </c>
    </row>
    <row r="11" spans="1:8" ht="25.5" x14ac:dyDescent="0.2">
      <c r="A11" s="13"/>
      <c r="B11" s="14" t="s">
        <v>9</v>
      </c>
      <c r="C11" s="15">
        <f>+C173</f>
        <v>490</v>
      </c>
      <c r="D11" s="15">
        <f>+D173</f>
        <v>123</v>
      </c>
      <c r="E11" s="16">
        <f t="shared" si="2"/>
        <v>0.42944785276073622</v>
      </c>
      <c r="F11" s="16">
        <f t="shared" si="2"/>
        <v>0.16141732283464566</v>
      </c>
      <c r="G11" s="16">
        <f t="shared" si="0"/>
        <v>-0.74897959183673468</v>
      </c>
      <c r="H11" s="16">
        <f t="shared" si="1"/>
        <v>-0.32164767747589834</v>
      </c>
    </row>
    <row r="12" spans="1:8" x14ac:dyDescent="0.2">
      <c r="A12" s="13"/>
      <c r="B12" s="14" t="s">
        <v>10</v>
      </c>
      <c r="C12" s="15">
        <f>+C349</f>
        <v>414</v>
      </c>
      <c r="D12" s="15">
        <f>+D349</f>
        <v>416</v>
      </c>
      <c r="E12" s="16">
        <f t="shared" si="2"/>
        <v>0.36283961437335671</v>
      </c>
      <c r="F12" s="16">
        <f t="shared" si="2"/>
        <v>0.54593175853018372</v>
      </c>
      <c r="G12" s="16">
        <f t="shared" si="0"/>
        <v>4.830917874396135E-3</v>
      </c>
      <c r="H12" s="16">
        <f t="shared" si="1"/>
        <v>1.7528483786152498E-3</v>
      </c>
    </row>
    <row r="13" spans="1:8" x14ac:dyDescent="0.2">
      <c r="A13" s="13"/>
      <c r="B13" s="14" t="s">
        <v>11</v>
      </c>
      <c r="C13" s="15">
        <f>+C582</f>
        <v>167</v>
      </c>
      <c r="D13" s="15">
        <f>+D582</f>
        <v>151</v>
      </c>
      <c r="E13" s="16">
        <f t="shared" si="2"/>
        <v>0.14636283961437335</v>
      </c>
      <c r="F13" s="16">
        <f t="shared" si="2"/>
        <v>0.19816272965879264</v>
      </c>
      <c r="G13" s="16">
        <f t="shared" si="0"/>
        <v>-9.580838323353294E-2</v>
      </c>
      <c r="H13" s="16">
        <f t="shared" si="1"/>
        <v>-1.4022787028921999E-2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2</v>
      </c>
      <c r="D19" s="18">
        <f>SUM(D20:D69)</f>
        <v>16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7</v>
      </c>
      <c r="H19" s="19">
        <f t="shared" ref="H19:H50" si="5">+IF(OR(AND(E19=""),(G19="")),"",E19*G19)</f>
        <v>7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1</v>
      </c>
      <c r="E26" s="16" t="str">
        <f t="shared" si="3"/>
        <v/>
      </c>
      <c r="F26" s="16">
        <f t="shared" si="4"/>
        <v>6.25E-2</v>
      </c>
      <c r="G26" s="16">
        <f t="shared" si="6"/>
        <v>1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0</v>
      </c>
      <c r="D27" s="15">
        <v>1</v>
      </c>
      <c r="E27" s="16" t="str">
        <f t="shared" si="3"/>
        <v/>
      </c>
      <c r="F27" s="16">
        <f t="shared" si="4"/>
        <v>6.25E-2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22</v>
      </c>
      <c r="C28" s="15">
        <v>0</v>
      </c>
      <c r="D28" s="15">
        <v>1</v>
      </c>
      <c r="E28" s="16" t="str">
        <f t="shared" si="3"/>
        <v/>
      </c>
      <c r="F28" s="16">
        <f t="shared" si="4"/>
        <v>6.25E-2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1</v>
      </c>
      <c r="E29" s="16" t="str">
        <f t="shared" si="3"/>
        <v/>
      </c>
      <c r="F29" s="16">
        <f t="shared" si="4"/>
        <v>6.25E-2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0</v>
      </c>
      <c r="D30" s="15">
        <v>4</v>
      </c>
      <c r="E30" s="16" t="str">
        <f t="shared" si="3"/>
        <v/>
      </c>
      <c r="F30" s="16">
        <f t="shared" si="4"/>
        <v>0.25</v>
      </c>
      <c r="G30" s="16">
        <f t="shared" si="6"/>
        <v>1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0</v>
      </c>
      <c r="D50" s="15">
        <v>1</v>
      </c>
      <c r="E50" s="16" t="str">
        <f t="shared" si="3"/>
        <v/>
      </c>
      <c r="F50" s="16">
        <f t="shared" si="4"/>
        <v>6.25E-2</v>
      </c>
      <c r="G50" s="16">
        <f t="shared" si="6"/>
        <v>1</v>
      </c>
      <c r="H50" s="16" t="str">
        <f t="shared" si="5"/>
        <v/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1</v>
      </c>
      <c r="D54" s="15">
        <v>0</v>
      </c>
      <c r="E54" s="16">
        <f t="shared" si="7"/>
        <v>0.5</v>
      </c>
      <c r="F54" s="16" t="str">
        <f t="shared" si="8"/>
        <v/>
      </c>
      <c r="G54" s="16">
        <f t="shared" si="10"/>
        <v>-1</v>
      </c>
      <c r="H54" s="16">
        <f t="shared" si="9"/>
        <v>-0.5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7</v>
      </c>
      <c r="E60" s="16" t="str">
        <f t="shared" si="7"/>
        <v/>
      </c>
      <c r="F60" s="16">
        <f t="shared" si="8"/>
        <v>0.4375</v>
      </c>
      <c r="G60" s="16">
        <f t="shared" si="10"/>
        <v>1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1</v>
      </c>
      <c r="D67" s="15">
        <v>0</v>
      </c>
      <c r="E67" s="16">
        <f t="shared" si="7"/>
        <v>0.5</v>
      </c>
      <c r="F67" s="16" t="str">
        <f t="shared" si="8"/>
        <v/>
      </c>
      <c r="G67" s="16">
        <f t="shared" si="10"/>
        <v>-1</v>
      </c>
      <c r="H67" s="16">
        <f t="shared" si="9"/>
        <v>-0.5</v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68</v>
      </c>
      <c r="D75" s="18">
        <f>SUM(D76:D167)</f>
        <v>56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-0.17647058823529413</v>
      </c>
      <c r="H75" s="19">
        <f t="shared" ref="H75:H106" si="13">+IF(OR(AND(E75=""),(G75="")),"",E75*G75)</f>
        <v>-0.17647058823529413</v>
      </c>
    </row>
    <row r="76" spans="1:8" x14ac:dyDescent="0.2">
      <c r="A76" s="13"/>
      <c r="B76" s="14" t="s">
        <v>64</v>
      </c>
      <c r="C76" s="15">
        <v>1</v>
      </c>
      <c r="D76" s="15">
        <v>3</v>
      </c>
      <c r="E76" s="16">
        <f t="shared" si="11"/>
        <v>1.4705882352941176E-2</v>
      </c>
      <c r="F76" s="16">
        <f t="shared" si="12"/>
        <v>5.3571428571428568E-2</v>
      </c>
      <c r="G76" s="16">
        <f t="shared" ref="G76:G107" si="14">+IF(AND(C76=0,D76=0)," ",IF(C76=0,1,IF(D76=0,-1,(D76-C76)/C76)))</f>
        <v>2</v>
      </c>
      <c r="H76" s="16">
        <f t="shared" si="13"/>
        <v>2.9411764705882353E-2</v>
      </c>
    </row>
    <row r="77" spans="1:8" ht="25.5" x14ac:dyDescent="0.2">
      <c r="A77" s="13"/>
      <c r="B77" s="14" t="s">
        <v>65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66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67</v>
      </c>
      <c r="C79" s="15">
        <v>6</v>
      </c>
      <c r="D79" s="15">
        <v>1</v>
      </c>
      <c r="E79" s="16">
        <f t="shared" si="11"/>
        <v>8.8235294117647065E-2</v>
      </c>
      <c r="F79" s="16">
        <f t="shared" si="12"/>
        <v>1.7857142857142856E-2</v>
      </c>
      <c r="G79" s="16">
        <f t="shared" si="14"/>
        <v>-0.83333333333333337</v>
      </c>
      <c r="H79" s="16">
        <f t="shared" si="13"/>
        <v>-7.3529411764705885E-2</v>
      </c>
    </row>
    <row r="80" spans="1:8" ht="25.5" x14ac:dyDescent="0.2">
      <c r="A80" s="13"/>
      <c r="B80" s="14" t="s">
        <v>68</v>
      </c>
      <c r="C80" s="15">
        <v>0</v>
      </c>
      <c r="D80" s="15">
        <v>1</v>
      </c>
      <c r="E80" s="16" t="str">
        <f t="shared" si="11"/>
        <v/>
      </c>
      <c r="F80" s="16">
        <f t="shared" si="12"/>
        <v>1.7857142857142856E-2</v>
      </c>
      <c r="G80" s="16">
        <f t="shared" si="14"/>
        <v>1</v>
      </c>
      <c r="H80" s="16" t="str">
        <f t="shared" si="13"/>
        <v/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3</v>
      </c>
      <c r="E87" s="16" t="str">
        <f t="shared" si="11"/>
        <v/>
      </c>
      <c r="F87" s="16">
        <f t="shared" si="12"/>
        <v>5.3571428571428568E-2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1</v>
      </c>
      <c r="E88" s="16" t="str">
        <f t="shared" si="11"/>
        <v/>
      </c>
      <c r="F88" s="16">
        <f t="shared" si="12"/>
        <v>1.7857142857142856E-2</v>
      </c>
      <c r="G88" s="16">
        <f t="shared" si="14"/>
        <v>1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0</v>
      </c>
      <c r="D89" s="15">
        <v>2</v>
      </c>
      <c r="E89" s="16" t="str">
        <f t="shared" si="11"/>
        <v/>
      </c>
      <c r="F89" s="16">
        <f t="shared" si="12"/>
        <v>3.5714285714285712E-2</v>
      </c>
      <c r="G89" s="16">
        <f t="shared" si="14"/>
        <v>1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1</v>
      </c>
      <c r="D90" s="15">
        <v>1</v>
      </c>
      <c r="E90" s="16">
        <f t="shared" si="11"/>
        <v>1.4705882352941176E-2</v>
      </c>
      <c r="F90" s="16">
        <f t="shared" si="12"/>
        <v>1.7857142857142856E-2</v>
      </c>
      <c r="G90" s="16">
        <f t="shared" si="14"/>
        <v>0</v>
      </c>
      <c r="H90" s="16">
        <f t="shared" si="13"/>
        <v>0</v>
      </c>
    </row>
    <row r="91" spans="1:8" x14ac:dyDescent="0.2">
      <c r="A91" s="13"/>
      <c r="B91" s="14" t="s">
        <v>79</v>
      </c>
      <c r="C91" s="15">
        <v>4</v>
      </c>
      <c r="D91" s="15">
        <v>2</v>
      </c>
      <c r="E91" s="16">
        <f t="shared" si="11"/>
        <v>5.8823529411764705E-2</v>
      </c>
      <c r="F91" s="16">
        <f t="shared" si="12"/>
        <v>3.5714285714285712E-2</v>
      </c>
      <c r="G91" s="16">
        <f t="shared" si="14"/>
        <v>-0.5</v>
      </c>
      <c r="H91" s="16">
        <f t="shared" si="13"/>
        <v>-2.9411764705882353E-2</v>
      </c>
    </row>
    <row r="92" spans="1:8" x14ac:dyDescent="0.2">
      <c r="A92" s="13"/>
      <c r="B92" s="14" t="s">
        <v>80</v>
      </c>
      <c r="C92" s="15">
        <v>0</v>
      </c>
      <c r="D92" s="15">
        <v>5</v>
      </c>
      <c r="E92" s="16" t="str">
        <f t="shared" si="11"/>
        <v/>
      </c>
      <c r="F92" s="16">
        <f t="shared" si="12"/>
        <v>8.9285714285714288E-2</v>
      </c>
      <c r="G92" s="16">
        <f t="shared" si="14"/>
        <v>1</v>
      </c>
      <c r="H92" s="16" t="str">
        <f t="shared" si="13"/>
        <v/>
      </c>
    </row>
    <row r="93" spans="1:8" x14ac:dyDescent="0.2">
      <c r="A93" s="13"/>
      <c r="B93" s="14" t="s">
        <v>81</v>
      </c>
      <c r="C93" s="15">
        <v>0</v>
      </c>
      <c r="D93" s="15">
        <v>1</v>
      </c>
      <c r="E93" s="16" t="str">
        <f t="shared" si="11"/>
        <v/>
      </c>
      <c r="F93" s="16">
        <f t="shared" si="12"/>
        <v>1.7857142857142856E-2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82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1</v>
      </c>
      <c r="D99" s="15">
        <v>2</v>
      </c>
      <c r="E99" s="16">
        <f t="shared" si="11"/>
        <v>1.4705882352941176E-2</v>
      </c>
      <c r="F99" s="16">
        <f t="shared" si="12"/>
        <v>3.5714285714285712E-2</v>
      </c>
      <c r="G99" s="16">
        <f t="shared" si="14"/>
        <v>1</v>
      </c>
      <c r="H99" s="16">
        <f t="shared" si="13"/>
        <v>1.4705882352941176E-2</v>
      </c>
    </row>
    <row r="100" spans="1:8" x14ac:dyDescent="0.2">
      <c r="A100" s="13"/>
      <c r="B100" s="14" t="s">
        <v>88</v>
      </c>
      <c r="C100" s="15">
        <v>1</v>
      </c>
      <c r="D100" s="15">
        <v>0</v>
      </c>
      <c r="E100" s="16">
        <f t="shared" si="11"/>
        <v>1.4705882352941176E-2</v>
      </c>
      <c r="F100" s="16" t="str">
        <f t="shared" si="12"/>
        <v/>
      </c>
      <c r="G100" s="16">
        <f t="shared" si="14"/>
        <v>-1</v>
      </c>
      <c r="H100" s="16">
        <f t="shared" si="13"/>
        <v>-1.4705882352941176E-2</v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4</v>
      </c>
      <c r="D102" s="15">
        <v>8</v>
      </c>
      <c r="E102" s="16">
        <f t="shared" si="11"/>
        <v>5.8823529411764705E-2</v>
      </c>
      <c r="F102" s="16">
        <f t="shared" si="12"/>
        <v>0.14285714285714285</v>
      </c>
      <c r="G102" s="16">
        <f t="shared" si="14"/>
        <v>1</v>
      </c>
      <c r="H102" s="16">
        <f t="shared" si="13"/>
        <v>5.8823529411764705E-2</v>
      </c>
    </row>
    <row r="103" spans="1:8" x14ac:dyDescent="0.2">
      <c r="A103" s="13"/>
      <c r="B103" s="14" t="s">
        <v>91</v>
      </c>
      <c r="C103" s="15">
        <v>1</v>
      </c>
      <c r="D103" s="15">
        <v>1</v>
      </c>
      <c r="E103" s="16">
        <f t="shared" si="11"/>
        <v>1.4705882352941176E-2</v>
      </c>
      <c r="F103" s="16">
        <f t="shared" si="12"/>
        <v>1.7857142857142856E-2</v>
      </c>
      <c r="G103" s="16">
        <f t="shared" si="14"/>
        <v>0</v>
      </c>
      <c r="H103" s="16">
        <f t="shared" si="13"/>
        <v>0</v>
      </c>
    </row>
    <row r="104" spans="1:8" x14ac:dyDescent="0.2">
      <c r="A104" s="13"/>
      <c r="B104" s="14" t="s">
        <v>92</v>
      </c>
      <c r="C104" s="15">
        <v>0</v>
      </c>
      <c r="D104" s="15">
        <v>1</v>
      </c>
      <c r="E104" s="16" t="str">
        <f t="shared" si="11"/>
        <v/>
      </c>
      <c r="F104" s="16">
        <f t="shared" si="12"/>
        <v>1.7857142857142856E-2</v>
      </c>
      <c r="G104" s="16">
        <f t="shared" si="14"/>
        <v>1</v>
      </c>
      <c r="H104" s="16" t="str">
        <f t="shared" si="13"/>
        <v/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1</v>
      </c>
      <c r="D111" s="15">
        <v>0</v>
      </c>
      <c r="E111" s="16">
        <f t="shared" si="15"/>
        <v>1.4705882352941176E-2</v>
      </c>
      <c r="F111" s="16" t="str">
        <f t="shared" si="16"/>
        <v/>
      </c>
      <c r="G111" s="16">
        <f t="shared" si="18"/>
        <v>-1</v>
      </c>
      <c r="H111" s="16">
        <f t="shared" si="17"/>
        <v>-1.4705882352941176E-2</v>
      </c>
    </row>
    <row r="112" spans="1:8" ht="25.5" x14ac:dyDescent="0.2">
      <c r="A112" s="13"/>
      <c r="B112" s="14" t="s">
        <v>101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102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103</v>
      </c>
      <c r="C114" s="15">
        <v>3</v>
      </c>
      <c r="D114" s="15">
        <v>0</v>
      </c>
      <c r="E114" s="16">
        <f t="shared" si="15"/>
        <v>4.4117647058823532E-2</v>
      </c>
      <c r="F114" s="16" t="str">
        <f t="shared" si="16"/>
        <v/>
      </c>
      <c r="G114" s="16">
        <f t="shared" si="18"/>
        <v>-1</v>
      </c>
      <c r="H114" s="16">
        <f t="shared" si="17"/>
        <v>-4.4117647058823532E-2</v>
      </c>
    </row>
    <row r="115" spans="1:8" x14ac:dyDescent="0.2">
      <c r="A115" s="13"/>
      <c r="B115" s="14" t="s">
        <v>104</v>
      </c>
      <c r="C115" s="15">
        <v>2</v>
      </c>
      <c r="D115" s="15">
        <v>3</v>
      </c>
      <c r="E115" s="16">
        <f t="shared" si="15"/>
        <v>2.9411764705882353E-2</v>
      </c>
      <c r="F115" s="16">
        <f t="shared" si="16"/>
        <v>5.3571428571428568E-2</v>
      </c>
      <c r="G115" s="16">
        <f t="shared" si="18"/>
        <v>0.5</v>
      </c>
      <c r="H115" s="16">
        <f t="shared" si="17"/>
        <v>1.4705882352941176E-2</v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1</v>
      </c>
      <c r="E117" s="16" t="str">
        <f t="shared" si="15"/>
        <v/>
      </c>
      <c r="F117" s="16">
        <f t="shared" si="16"/>
        <v>1.7857142857142856E-2</v>
      </c>
      <c r="G117" s="16">
        <f t="shared" si="18"/>
        <v>1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110</v>
      </c>
      <c r="C121" s="15">
        <v>0</v>
      </c>
      <c r="D121" s="15">
        <v>3</v>
      </c>
      <c r="E121" s="16" t="str">
        <f t="shared" si="15"/>
        <v/>
      </c>
      <c r="F121" s="16">
        <f t="shared" si="16"/>
        <v>5.3571428571428568E-2</v>
      </c>
      <c r="G121" s="16">
        <f t="shared" si="18"/>
        <v>1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9</v>
      </c>
      <c r="D125" s="15">
        <v>4</v>
      </c>
      <c r="E125" s="16">
        <f t="shared" si="15"/>
        <v>0.13235294117647059</v>
      </c>
      <c r="F125" s="16">
        <f t="shared" si="16"/>
        <v>7.1428571428571425E-2</v>
      </c>
      <c r="G125" s="16">
        <f t="shared" si="18"/>
        <v>-0.55555555555555558</v>
      </c>
      <c r="H125" s="16">
        <f t="shared" si="17"/>
        <v>-7.3529411764705885E-2</v>
      </c>
    </row>
    <row r="126" spans="1:8" x14ac:dyDescent="0.2">
      <c r="A126" s="13"/>
      <c r="B126" s="14" t="s">
        <v>115</v>
      </c>
      <c r="C126" s="15">
        <v>9</v>
      </c>
      <c r="D126" s="15">
        <v>2</v>
      </c>
      <c r="E126" s="16">
        <f t="shared" si="15"/>
        <v>0.13235294117647059</v>
      </c>
      <c r="F126" s="16">
        <f t="shared" si="16"/>
        <v>3.5714285714285712E-2</v>
      </c>
      <c r="G126" s="16">
        <f t="shared" si="18"/>
        <v>-0.77777777777777779</v>
      </c>
      <c r="H126" s="16">
        <f t="shared" si="17"/>
        <v>-0.10294117647058824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</v>
      </c>
      <c r="D128" s="15">
        <v>2</v>
      </c>
      <c r="E128" s="16">
        <f t="shared" si="15"/>
        <v>1.4705882352941176E-2</v>
      </c>
      <c r="F128" s="16">
        <f t="shared" si="16"/>
        <v>3.5714285714285712E-2</v>
      </c>
      <c r="G128" s="16">
        <f t="shared" si="18"/>
        <v>1</v>
      </c>
      <c r="H128" s="16">
        <f t="shared" si="17"/>
        <v>1.4705882352941176E-2</v>
      </c>
    </row>
    <row r="129" spans="1:8" x14ac:dyDescent="0.2">
      <c r="A129" s="13"/>
      <c r="B129" s="14" t="s">
        <v>118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5</v>
      </c>
      <c r="D131" s="15">
        <v>0</v>
      </c>
      <c r="E131" s="16">
        <f t="shared" si="15"/>
        <v>7.3529411764705885E-2</v>
      </c>
      <c r="F131" s="16" t="str">
        <f t="shared" si="16"/>
        <v/>
      </c>
      <c r="G131" s="16">
        <f t="shared" si="18"/>
        <v>-1</v>
      </c>
      <c r="H131" s="16">
        <f t="shared" si="17"/>
        <v>-7.3529411764705885E-2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6</v>
      </c>
      <c r="E133" s="16" t="str">
        <f t="shared" si="15"/>
        <v/>
      </c>
      <c r="F133" s="16">
        <f t="shared" si="16"/>
        <v>0.10714285714285714</v>
      </c>
      <c r="G133" s="16">
        <f t="shared" si="18"/>
        <v>1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4</v>
      </c>
      <c r="D134" s="15">
        <v>1</v>
      </c>
      <c r="E134" s="16">
        <f t="shared" si="15"/>
        <v>5.8823529411764705E-2</v>
      </c>
      <c r="F134" s="16">
        <f t="shared" si="16"/>
        <v>1.7857142857142856E-2</v>
      </c>
      <c r="G134" s="16">
        <f t="shared" si="18"/>
        <v>-0.75</v>
      </c>
      <c r="H134" s="16">
        <f t="shared" si="17"/>
        <v>-4.4117647058823525E-2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4</v>
      </c>
      <c r="D136" s="15">
        <v>0</v>
      </c>
      <c r="E136" s="16">
        <f t="shared" si="15"/>
        <v>5.8823529411764705E-2</v>
      </c>
      <c r="F136" s="16" t="str">
        <f t="shared" si="16"/>
        <v/>
      </c>
      <c r="G136" s="16">
        <f t="shared" si="18"/>
        <v>-1</v>
      </c>
      <c r="H136" s="16">
        <f t="shared" si="17"/>
        <v>-5.8823529411764705E-2</v>
      </c>
    </row>
    <row r="137" spans="1:8" x14ac:dyDescent="0.2">
      <c r="A137" s="13"/>
      <c r="B137" s="14" t="s">
        <v>126</v>
      </c>
      <c r="C137" s="15">
        <v>11</v>
      </c>
      <c r="D137" s="15">
        <v>1</v>
      </c>
      <c r="E137" s="16">
        <f t="shared" si="15"/>
        <v>0.16176470588235295</v>
      </c>
      <c r="F137" s="16">
        <f t="shared" si="16"/>
        <v>1.7857142857142856E-2</v>
      </c>
      <c r="G137" s="16">
        <f t="shared" si="18"/>
        <v>-0.90909090909090906</v>
      </c>
      <c r="H137" s="16">
        <f t="shared" si="17"/>
        <v>-0.14705882352941177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0</v>
      </c>
      <c r="D164" s="15">
        <v>1</v>
      </c>
      <c r="E164" s="16" t="str">
        <f t="shared" si="19"/>
        <v/>
      </c>
      <c r="F164" s="16">
        <f t="shared" si="20"/>
        <v>1.7857142857142856E-2</v>
      </c>
      <c r="G164" s="16">
        <f t="shared" si="22"/>
        <v>1</v>
      </c>
      <c r="H164" s="16" t="str">
        <f t="shared" si="21"/>
        <v/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490</v>
      </c>
      <c r="D173" s="18">
        <f>SUM(D174:D343)</f>
        <v>123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-0.74897959183673468</v>
      </c>
      <c r="H173" s="19">
        <f t="shared" ref="H173:H204" si="25">+IF(OR(AND(E173=""),(G173="")),"",E173*G173)</f>
        <v>-0.74897959183673468</v>
      </c>
    </row>
    <row r="174" spans="1:8" x14ac:dyDescent="0.2">
      <c r="A174" s="13"/>
      <c r="B174" s="14" t="s">
        <v>157</v>
      </c>
      <c r="C174" s="15">
        <v>0</v>
      </c>
      <c r="D174" s="15">
        <v>2</v>
      </c>
      <c r="E174" s="16" t="str">
        <f t="shared" si="23"/>
        <v/>
      </c>
      <c r="F174" s="16">
        <f t="shared" si="24"/>
        <v>1.6260162601626018E-2</v>
      </c>
      <c r="G174" s="16">
        <f t="shared" ref="G174:G205" si="26">+IF(AND(C174=0,D174=0)," ",IF(C174=0,1,IF(D174=0,-1,(D174-C174)/C174)))</f>
        <v>1</v>
      </c>
      <c r="H174" s="16" t="str">
        <f t="shared" si="25"/>
        <v/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3</v>
      </c>
      <c r="D176" s="15">
        <v>0</v>
      </c>
      <c r="E176" s="16">
        <f t="shared" si="23"/>
        <v>6.1224489795918364E-3</v>
      </c>
      <c r="F176" s="16" t="str">
        <f t="shared" si="24"/>
        <v/>
      </c>
      <c r="G176" s="16">
        <f t="shared" si="26"/>
        <v>-1</v>
      </c>
      <c r="H176" s="16">
        <f t="shared" si="25"/>
        <v>-6.1224489795918364E-3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2</v>
      </c>
      <c r="D178" s="15">
        <v>0</v>
      </c>
      <c r="E178" s="16">
        <f t="shared" si="23"/>
        <v>4.0816326530612249E-3</v>
      </c>
      <c r="F178" s="16" t="str">
        <f t="shared" si="24"/>
        <v/>
      </c>
      <c r="G178" s="16">
        <f t="shared" si="26"/>
        <v>-1</v>
      </c>
      <c r="H178" s="16">
        <f t="shared" si="25"/>
        <v>-4.0816326530612249E-3</v>
      </c>
    </row>
    <row r="179" spans="1:8" x14ac:dyDescent="0.2">
      <c r="A179" s="13"/>
      <c r="B179" s="14" t="s">
        <v>162</v>
      </c>
      <c r="C179" s="15">
        <v>32</v>
      </c>
      <c r="D179" s="15">
        <v>3</v>
      </c>
      <c r="E179" s="16">
        <f t="shared" si="23"/>
        <v>6.5306122448979598E-2</v>
      </c>
      <c r="F179" s="16">
        <f t="shared" si="24"/>
        <v>2.4390243902439025E-2</v>
      </c>
      <c r="G179" s="16">
        <f t="shared" si="26"/>
        <v>-0.90625</v>
      </c>
      <c r="H179" s="16">
        <f t="shared" si="25"/>
        <v>-5.9183673469387757E-2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165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170</v>
      </c>
      <c r="C187" s="15">
        <v>1</v>
      </c>
      <c r="D187" s="15">
        <v>1</v>
      </c>
      <c r="E187" s="16">
        <f t="shared" si="23"/>
        <v>2.0408163265306124E-3</v>
      </c>
      <c r="F187" s="16">
        <f t="shared" si="24"/>
        <v>8.130081300813009E-3</v>
      </c>
      <c r="G187" s="16">
        <f t="shared" si="26"/>
        <v>0</v>
      </c>
      <c r="H187" s="16">
        <f t="shared" si="25"/>
        <v>0</v>
      </c>
    </row>
    <row r="188" spans="1:8" ht="25.5" x14ac:dyDescent="0.2">
      <c r="A188" s="13"/>
      <c r="B188" s="14" t="s">
        <v>171</v>
      </c>
      <c r="C188" s="15">
        <v>0</v>
      </c>
      <c r="D188" s="15">
        <v>1</v>
      </c>
      <c r="E188" s="16" t="str">
        <f t="shared" si="23"/>
        <v/>
      </c>
      <c r="F188" s="16">
        <f t="shared" si="24"/>
        <v>8.130081300813009E-3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1</v>
      </c>
      <c r="D189" s="15">
        <v>0</v>
      </c>
      <c r="E189" s="16">
        <f t="shared" si="23"/>
        <v>2.0408163265306124E-3</v>
      </c>
      <c r="F189" s="16" t="str">
        <f t="shared" si="24"/>
        <v/>
      </c>
      <c r="G189" s="16">
        <f t="shared" si="26"/>
        <v>-1</v>
      </c>
      <c r="H189" s="16">
        <f t="shared" si="25"/>
        <v>-2.0408163265306124E-3</v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0</v>
      </c>
      <c r="D199" s="15">
        <v>0</v>
      </c>
      <c r="E199" s="16" t="str">
        <f t="shared" si="23"/>
        <v/>
      </c>
      <c r="F199" s="16" t="str">
        <f t="shared" si="24"/>
        <v/>
      </c>
      <c r="G199" s="16" t="str">
        <f t="shared" si="26"/>
        <v xml:space="preserve"> </v>
      </c>
      <c r="H199" s="16" t="str">
        <f t="shared" si="25"/>
        <v/>
      </c>
    </row>
    <row r="200" spans="1:8" ht="25.5" x14ac:dyDescent="0.2">
      <c r="A200" s="13"/>
      <c r="B200" s="14" t="s">
        <v>183</v>
      </c>
      <c r="C200" s="15">
        <v>0</v>
      </c>
      <c r="D200" s="15">
        <v>2</v>
      </c>
      <c r="E200" s="16" t="str">
        <f t="shared" si="23"/>
        <v/>
      </c>
      <c r="F200" s="16">
        <f t="shared" si="24"/>
        <v>1.6260162601626018E-2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184</v>
      </c>
      <c r="C201" s="15">
        <v>0</v>
      </c>
      <c r="D201" s="15">
        <v>1</v>
      </c>
      <c r="E201" s="16" t="str">
        <f t="shared" si="23"/>
        <v/>
      </c>
      <c r="F201" s="16">
        <f t="shared" si="24"/>
        <v>8.130081300813009E-3</v>
      </c>
      <c r="G201" s="16">
        <f t="shared" si="26"/>
        <v>1</v>
      </c>
      <c r="H201" s="16" t="str">
        <f t="shared" si="25"/>
        <v/>
      </c>
    </row>
    <row r="202" spans="1:8" x14ac:dyDescent="0.2">
      <c r="A202" s="13"/>
      <c r="B202" s="14" t="s">
        <v>185</v>
      </c>
      <c r="C202" s="15">
        <v>3</v>
      </c>
      <c r="D202" s="15">
        <v>5</v>
      </c>
      <c r="E202" s="16">
        <f t="shared" si="23"/>
        <v>6.1224489795918364E-3</v>
      </c>
      <c r="F202" s="16">
        <f t="shared" si="24"/>
        <v>4.065040650406504E-2</v>
      </c>
      <c r="G202" s="16">
        <f t="shared" si="26"/>
        <v>0.66666666666666663</v>
      </c>
      <c r="H202" s="16">
        <f t="shared" si="25"/>
        <v>4.081632653061224E-3</v>
      </c>
    </row>
    <row r="203" spans="1:8" x14ac:dyDescent="0.2">
      <c r="A203" s="13"/>
      <c r="B203" s="14" t="s">
        <v>186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187</v>
      </c>
      <c r="C204" s="15">
        <v>35</v>
      </c>
      <c r="D204" s="15">
        <v>11</v>
      </c>
      <c r="E204" s="16">
        <f t="shared" si="23"/>
        <v>7.1428571428571425E-2</v>
      </c>
      <c r="F204" s="16">
        <f t="shared" si="24"/>
        <v>8.943089430894309E-2</v>
      </c>
      <c r="G204" s="16">
        <f t="shared" si="26"/>
        <v>-0.68571428571428572</v>
      </c>
      <c r="H204" s="16">
        <f t="shared" si="25"/>
        <v>-4.8979591836734691E-2</v>
      </c>
    </row>
    <row r="205" spans="1:8" x14ac:dyDescent="0.2">
      <c r="A205" s="13"/>
      <c r="B205" s="14" t="s">
        <v>188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189</v>
      </c>
      <c r="C206" s="15">
        <v>0</v>
      </c>
      <c r="D206" s="15">
        <v>12</v>
      </c>
      <c r="E206" s="16" t="str">
        <f t="shared" si="27"/>
        <v/>
      </c>
      <c r="F206" s="16">
        <f t="shared" si="28"/>
        <v>9.7560975609756101E-2</v>
      </c>
      <c r="G206" s="16">
        <f t="shared" ref="G206:G237" si="30">+IF(AND(C206=0,D206=0)," ",IF(C206=0,1,IF(D206=0,-1,(D206-C206)/C206)))</f>
        <v>1</v>
      </c>
      <c r="H206" s="16" t="str">
        <f t="shared" si="29"/>
        <v/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1</v>
      </c>
      <c r="E208" s="16" t="str">
        <f t="shared" si="27"/>
        <v/>
      </c>
      <c r="F208" s="16">
        <f t="shared" si="28"/>
        <v>8.130081300813009E-3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1</v>
      </c>
      <c r="D209" s="15">
        <v>0</v>
      </c>
      <c r="E209" s="16">
        <f t="shared" si="27"/>
        <v>2.0408163265306124E-3</v>
      </c>
      <c r="F209" s="16" t="str">
        <f t="shared" si="28"/>
        <v/>
      </c>
      <c r="G209" s="16">
        <f t="shared" si="30"/>
        <v>-1</v>
      </c>
      <c r="H209" s="16">
        <f t="shared" si="29"/>
        <v>-2.0408163265306124E-3</v>
      </c>
    </row>
    <row r="210" spans="1:8" x14ac:dyDescent="0.2">
      <c r="A210" s="13"/>
      <c r="B210" s="14" t="s">
        <v>193</v>
      </c>
      <c r="C210" s="15">
        <v>1</v>
      </c>
      <c r="D210" s="15">
        <v>0</v>
      </c>
      <c r="E210" s="16">
        <f t="shared" si="27"/>
        <v>2.0408163265306124E-3</v>
      </c>
      <c r="F210" s="16" t="str">
        <f t="shared" si="28"/>
        <v/>
      </c>
      <c r="G210" s="16">
        <f t="shared" si="30"/>
        <v>-1</v>
      </c>
      <c r="H210" s="16">
        <f t="shared" si="29"/>
        <v>-2.0408163265306124E-3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15</v>
      </c>
      <c r="D213" s="15">
        <v>6</v>
      </c>
      <c r="E213" s="16">
        <f t="shared" si="27"/>
        <v>3.0612244897959183E-2</v>
      </c>
      <c r="F213" s="16">
        <f t="shared" si="28"/>
        <v>4.878048780487805E-2</v>
      </c>
      <c r="G213" s="16">
        <f t="shared" si="30"/>
        <v>-0.6</v>
      </c>
      <c r="H213" s="16">
        <f t="shared" si="29"/>
        <v>-1.8367346938775508E-2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1</v>
      </c>
      <c r="E224" s="16" t="str">
        <f t="shared" si="27"/>
        <v/>
      </c>
      <c r="F224" s="16">
        <f t="shared" si="28"/>
        <v>8.130081300813009E-3</v>
      </c>
      <c r="G224" s="16">
        <f t="shared" si="30"/>
        <v>1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1</v>
      </c>
      <c r="D225" s="15">
        <v>0</v>
      </c>
      <c r="E225" s="16">
        <f t="shared" si="27"/>
        <v>2.0408163265306124E-3</v>
      </c>
      <c r="F225" s="16" t="str">
        <f t="shared" si="28"/>
        <v/>
      </c>
      <c r="G225" s="16">
        <f t="shared" si="30"/>
        <v>-1</v>
      </c>
      <c r="H225" s="16">
        <f t="shared" si="29"/>
        <v>-2.0408163265306124E-3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1</v>
      </c>
      <c r="E228" s="16" t="str">
        <f t="shared" si="27"/>
        <v/>
      </c>
      <c r="F228" s="16">
        <f t="shared" si="28"/>
        <v>8.130081300813009E-3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8</v>
      </c>
      <c r="D238" s="15">
        <v>1</v>
      </c>
      <c r="E238" s="16">
        <f t="shared" si="31"/>
        <v>1.6326530612244899E-2</v>
      </c>
      <c r="F238" s="16">
        <f t="shared" si="32"/>
        <v>8.130081300813009E-3</v>
      </c>
      <c r="G238" s="16">
        <f t="shared" ref="G238:G269" si="34">+IF(AND(C238=0,D238=0)," ",IF(C238=0,1,IF(D238=0,-1,(D238-C238)/C238)))</f>
        <v>-0.875</v>
      </c>
      <c r="H238" s="16">
        <f t="shared" si="33"/>
        <v>-1.4285714285714287E-2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5</v>
      </c>
      <c r="E247" s="16" t="str">
        <f t="shared" si="31"/>
        <v/>
      </c>
      <c r="F247" s="16">
        <f t="shared" si="32"/>
        <v>4.065040650406504E-2</v>
      </c>
      <c r="G247" s="16">
        <f t="shared" si="34"/>
        <v>1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2</v>
      </c>
      <c r="E262" s="16" t="str">
        <f t="shared" si="31"/>
        <v/>
      </c>
      <c r="F262" s="16">
        <f t="shared" si="32"/>
        <v>1.6260162601626018E-2</v>
      </c>
      <c r="G262" s="16">
        <f t="shared" si="34"/>
        <v>1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1</v>
      </c>
      <c r="D264" s="15">
        <v>0</v>
      </c>
      <c r="E264" s="16">
        <f t="shared" si="31"/>
        <v>2.0408163265306124E-3</v>
      </c>
      <c r="F264" s="16" t="str">
        <f t="shared" si="32"/>
        <v/>
      </c>
      <c r="G264" s="16">
        <f t="shared" si="34"/>
        <v>-1</v>
      </c>
      <c r="H264" s="16">
        <f t="shared" si="33"/>
        <v>-2.0408163265306124E-3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1</v>
      </c>
      <c r="D275" s="15">
        <v>1</v>
      </c>
      <c r="E275" s="16">
        <f t="shared" si="35"/>
        <v>2.0408163265306124E-3</v>
      </c>
      <c r="F275" s="16">
        <f t="shared" si="36"/>
        <v>8.130081300813009E-3</v>
      </c>
      <c r="G275" s="16">
        <f t="shared" si="38"/>
        <v>0</v>
      </c>
      <c r="H275" s="16">
        <f t="shared" si="37"/>
        <v>0</v>
      </c>
    </row>
    <row r="276" spans="1:8" ht="25.5" x14ac:dyDescent="0.2">
      <c r="A276" s="13"/>
      <c r="B276" s="14" t="s">
        <v>258</v>
      </c>
      <c r="C276" s="15">
        <v>1</v>
      </c>
      <c r="D276" s="15">
        <v>0</v>
      </c>
      <c r="E276" s="16">
        <f t="shared" si="35"/>
        <v>2.0408163265306124E-3</v>
      </c>
      <c r="F276" s="16" t="str">
        <f t="shared" si="36"/>
        <v/>
      </c>
      <c r="G276" s="16">
        <f t="shared" si="38"/>
        <v>-1</v>
      </c>
      <c r="H276" s="16">
        <f t="shared" si="37"/>
        <v>-2.0408163265306124E-3</v>
      </c>
    </row>
    <row r="277" spans="1:8" x14ac:dyDescent="0.2">
      <c r="A277" s="13"/>
      <c r="B277" s="14" t="s">
        <v>259</v>
      </c>
      <c r="C277" s="15">
        <v>1</v>
      </c>
      <c r="D277" s="15">
        <v>1</v>
      </c>
      <c r="E277" s="16">
        <f t="shared" si="35"/>
        <v>2.0408163265306124E-3</v>
      </c>
      <c r="F277" s="16">
        <f t="shared" si="36"/>
        <v>8.130081300813009E-3</v>
      </c>
      <c r="G277" s="16">
        <f t="shared" si="38"/>
        <v>0</v>
      </c>
      <c r="H277" s="16">
        <f t="shared" si="37"/>
        <v>0</v>
      </c>
    </row>
    <row r="278" spans="1:8" x14ac:dyDescent="0.2">
      <c r="A278" s="13"/>
      <c r="B278" s="14" t="s">
        <v>260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8.130081300813009E-3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2</v>
      </c>
      <c r="D280" s="15">
        <v>0</v>
      </c>
      <c r="E280" s="16">
        <f t="shared" si="35"/>
        <v>4.0816326530612249E-3</v>
      </c>
      <c r="F280" s="16" t="str">
        <f t="shared" si="36"/>
        <v/>
      </c>
      <c r="G280" s="16">
        <f t="shared" si="38"/>
        <v>-1</v>
      </c>
      <c r="H280" s="16">
        <f t="shared" si="37"/>
        <v>-4.0816326530612249E-3</v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2</v>
      </c>
      <c r="D283" s="15">
        <v>0</v>
      </c>
      <c r="E283" s="16">
        <f t="shared" si="35"/>
        <v>4.0816326530612249E-3</v>
      </c>
      <c r="F283" s="16" t="str">
        <f t="shared" si="36"/>
        <v/>
      </c>
      <c r="G283" s="16">
        <f t="shared" si="38"/>
        <v>-1</v>
      </c>
      <c r="H283" s="16">
        <f t="shared" si="37"/>
        <v>-4.0816326530612249E-3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271</v>
      </c>
      <c r="C289" s="15">
        <v>0</v>
      </c>
      <c r="D289" s="15">
        <v>1</v>
      </c>
      <c r="E289" s="16" t="str">
        <f t="shared" si="35"/>
        <v/>
      </c>
      <c r="F289" s="16">
        <f t="shared" si="36"/>
        <v>8.130081300813009E-3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7</v>
      </c>
      <c r="D294" s="15">
        <v>2</v>
      </c>
      <c r="E294" s="16">
        <f t="shared" si="35"/>
        <v>1.4285714285714285E-2</v>
      </c>
      <c r="F294" s="16">
        <f t="shared" si="36"/>
        <v>1.6260162601626018E-2</v>
      </c>
      <c r="G294" s="16">
        <f t="shared" si="38"/>
        <v>-0.7142857142857143</v>
      </c>
      <c r="H294" s="16">
        <f t="shared" si="37"/>
        <v>-1.020408163265306E-2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340</v>
      </c>
      <c r="D301" s="15">
        <v>0</v>
      </c>
      <c r="E301" s="16">
        <f t="shared" ref="E301:E332" si="39">+IF(C301=0,"",C301/C$173)</f>
        <v>0.69387755102040816</v>
      </c>
      <c r="F301" s="16" t="str">
        <f t="shared" ref="F301:F332" si="40">+IF(D301=0,"",D301/D$173)</f>
        <v/>
      </c>
      <c r="G301" s="16">
        <f t="shared" si="38"/>
        <v>-1</v>
      </c>
      <c r="H301" s="16">
        <f t="shared" ref="H301:H332" si="41">+IF(OR(AND(E301=""),(G301="")),"",E301*G301)</f>
        <v>-0.69387755102040816</v>
      </c>
    </row>
    <row r="302" spans="1:8" ht="25.5" x14ac:dyDescent="0.2">
      <c r="A302" s="13"/>
      <c r="B302" s="14" t="s">
        <v>284</v>
      </c>
      <c r="C302" s="15">
        <v>25</v>
      </c>
      <c r="D302" s="15">
        <v>31</v>
      </c>
      <c r="E302" s="16">
        <f t="shared" si="39"/>
        <v>5.1020408163265307E-2</v>
      </c>
      <c r="F302" s="16">
        <f t="shared" si="40"/>
        <v>0.25203252032520324</v>
      </c>
      <c r="G302" s="16">
        <f t="shared" ref="G302:G333" si="42">+IF(AND(C302=0,D302=0)," ",IF(C302=0,1,IF(D302=0,-1,(D302-C302)/C302)))</f>
        <v>0.24</v>
      </c>
      <c r="H302" s="16">
        <f t="shared" si="41"/>
        <v>1.2244897959183673E-2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3</v>
      </c>
      <c r="E304" s="16" t="str">
        <f t="shared" si="39"/>
        <v/>
      </c>
      <c r="F304" s="16">
        <f t="shared" si="40"/>
        <v>2.4390243902439025E-2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6</v>
      </c>
      <c r="D317" s="15">
        <v>22</v>
      </c>
      <c r="E317" s="16">
        <f t="shared" si="39"/>
        <v>1.2244897959183673E-2</v>
      </c>
      <c r="F317" s="16">
        <f t="shared" si="40"/>
        <v>0.17886178861788618</v>
      </c>
      <c r="G317" s="16">
        <f t="shared" si="42"/>
        <v>2.6666666666666665</v>
      </c>
      <c r="H317" s="16">
        <f t="shared" si="41"/>
        <v>3.2653061224489792E-2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1</v>
      </c>
      <c r="D319" s="15">
        <v>3</v>
      </c>
      <c r="E319" s="16">
        <f t="shared" si="39"/>
        <v>2.0408163265306124E-3</v>
      </c>
      <c r="F319" s="16">
        <f t="shared" si="40"/>
        <v>2.4390243902439025E-2</v>
      </c>
      <c r="G319" s="16">
        <f t="shared" si="42"/>
        <v>2</v>
      </c>
      <c r="H319" s="16">
        <f t="shared" si="41"/>
        <v>4.0816326530612249E-3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3</v>
      </c>
      <c r="E321" s="16" t="str">
        <f t="shared" si="39"/>
        <v/>
      </c>
      <c r="F321" s="16">
        <f t="shared" si="40"/>
        <v>2.4390243902439025E-2</v>
      </c>
      <c r="G321" s="16">
        <f t="shared" si="42"/>
        <v>1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414</v>
      </c>
      <c r="D349" s="18">
        <f>SUM(D350:D576)</f>
        <v>416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4.830917874396135E-3</v>
      </c>
      <c r="H349" s="19">
        <f t="shared" ref="H349:H412" si="49">+IF(OR(AND(E349=""),(G349="")),"",E349*G349)</f>
        <v>4.830917874396135E-3</v>
      </c>
    </row>
    <row r="350" spans="1:8" x14ac:dyDescent="0.2">
      <c r="A350" s="13"/>
      <c r="B350" s="14" t="s">
        <v>326</v>
      </c>
      <c r="C350" s="15">
        <v>0</v>
      </c>
      <c r="D350" s="15">
        <v>1</v>
      </c>
      <c r="E350" s="16" t="str">
        <f t="shared" si="47"/>
        <v/>
      </c>
      <c r="F350" s="16">
        <f t="shared" si="48"/>
        <v>2.403846153846154E-3</v>
      </c>
      <c r="G350" s="16">
        <f t="shared" ref="G350:G413" si="50">+IF(AND(C350=0,D350=0)," ",IF(C350=0,1,IF(D350=0,-1,(D350-C350)/C350)))</f>
        <v>1</v>
      </c>
      <c r="H350" s="16" t="str">
        <f t="shared" si="49"/>
        <v/>
      </c>
    </row>
    <row r="351" spans="1:8" x14ac:dyDescent="0.2">
      <c r="A351" s="13"/>
      <c r="B351" s="14" t="s">
        <v>327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8</v>
      </c>
      <c r="D355" s="15">
        <v>6</v>
      </c>
      <c r="E355" s="16">
        <f t="shared" si="47"/>
        <v>1.932367149758454E-2</v>
      </c>
      <c r="F355" s="16">
        <f t="shared" si="48"/>
        <v>1.4423076923076924E-2</v>
      </c>
      <c r="G355" s="16">
        <f t="shared" si="50"/>
        <v>-0.25</v>
      </c>
      <c r="H355" s="16">
        <f t="shared" si="49"/>
        <v>-4.830917874396135E-3</v>
      </c>
    </row>
    <row r="356" spans="1:8" x14ac:dyDescent="0.2">
      <c r="A356" s="13"/>
      <c r="B356" s="14" t="s">
        <v>332</v>
      </c>
      <c r="C356" s="15">
        <v>0</v>
      </c>
      <c r="D356" s="15">
        <v>1</v>
      </c>
      <c r="E356" s="16" t="str">
        <f t="shared" si="47"/>
        <v/>
      </c>
      <c r="F356" s="16">
        <f t="shared" si="48"/>
        <v>2.403846153846154E-3</v>
      </c>
      <c r="G356" s="16">
        <f t="shared" si="50"/>
        <v>1</v>
      </c>
      <c r="H356" s="16" t="str">
        <f t="shared" si="49"/>
        <v/>
      </c>
    </row>
    <row r="357" spans="1:8" x14ac:dyDescent="0.2">
      <c r="A357" s="13"/>
      <c r="B357" s="14" t="s">
        <v>333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334</v>
      </c>
      <c r="C358" s="15">
        <v>2</v>
      </c>
      <c r="D358" s="15">
        <v>0</v>
      </c>
      <c r="E358" s="16">
        <f t="shared" si="47"/>
        <v>4.830917874396135E-3</v>
      </c>
      <c r="F358" s="16" t="str">
        <f t="shared" si="48"/>
        <v/>
      </c>
      <c r="G358" s="16">
        <f t="shared" si="50"/>
        <v>-1</v>
      </c>
      <c r="H358" s="16">
        <f t="shared" si="49"/>
        <v>-4.830917874396135E-3</v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5</v>
      </c>
      <c r="D361" s="15">
        <v>8</v>
      </c>
      <c r="E361" s="16">
        <f t="shared" si="47"/>
        <v>1.2077294685990338E-2</v>
      </c>
      <c r="F361" s="16">
        <f t="shared" si="48"/>
        <v>1.9230769230769232E-2</v>
      </c>
      <c r="G361" s="16">
        <f t="shared" si="50"/>
        <v>0.6</v>
      </c>
      <c r="H361" s="16">
        <f t="shared" si="49"/>
        <v>7.2463768115942021E-3</v>
      </c>
    </row>
    <row r="362" spans="1:8" x14ac:dyDescent="0.2">
      <c r="A362" s="13"/>
      <c r="B362" s="14" t="s">
        <v>338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2</v>
      </c>
      <c r="D364" s="15">
        <v>0</v>
      </c>
      <c r="E364" s="16">
        <f t="shared" si="47"/>
        <v>4.830917874396135E-3</v>
      </c>
      <c r="F364" s="16" t="str">
        <f t="shared" si="48"/>
        <v/>
      </c>
      <c r="G364" s="16">
        <f t="shared" si="50"/>
        <v>-1</v>
      </c>
      <c r="H364" s="16">
        <f t="shared" si="49"/>
        <v>-4.830917874396135E-3</v>
      </c>
    </row>
    <row r="365" spans="1:8" x14ac:dyDescent="0.2">
      <c r="A365" s="13"/>
      <c r="B365" s="14" t="s">
        <v>341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0</v>
      </c>
      <c r="D369" s="15">
        <v>0</v>
      </c>
      <c r="E369" s="16" t="str">
        <f t="shared" si="47"/>
        <v/>
      </c>
      <c r="F369" s="16" t="str">
        <f t="shared" si="48"/>
        <v/>
      </c>
      <c r="G369" s="16" t="str">
        <f t="shared" si="50"/>
        <v xml:space="preserve"> </v>
      </c>
      <c r="H369" s="16" t="str">
        <f t="shared" si="49"/>
        <v/>
      </c>
    </row>
    <row r="370" spans="1:8" x14ac:dyDescent="0.2">
      <c r="A370" s="13"/>
      <c r="B370" s="14" t="s">
        <v>346</v>
      </c>
      <c r="C370" s="15">
        <v>7</v>
      </c>
      <c r="D370" s="15">
        <v>0</v>
      </c>
      <c r="E370" s="16">
        <f t="shared" si="47"/>
        <v>1.6908212560386472E-2</v>
      </c>
      <c r="F370" s="16" t="str">
        <f t="shared" si="48"/>
        <v/>
      </c>
      <c r="G370" s="16">
        <f t="shared" si="50"/>
        <v>-1</v>
      </c>
      <c r="H370" s="16">
        <f t="shared" si="49"/>
        <v>-1.6908212560386472E-2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2</v>
      </c>
      <c r="D372" s="15">
        <v>2</v>
      </c>
      <c r="E372" s="16">
        <f t="shared" si="47"/>
        <v>4.830917874396135E-3</v>
      </c>
      <c r="F372" s="16">
        <f t="shared" si="48"/>
        <v>4.807692307692308E-3</v>
      </c>
      <c r="G372" s="16">
        <f t="shared" si="50"/>
        <v>0</v>
      </c>
      <c r="H372" s="16">
        <f t="shared" si="49"/>
        <v>0</v>
      </c>
    </row>
    <row r="373" spans="1:8" x14ac:dyDescent="0.2">
      <c r="A373" s="13"/>
      <c r="B373" s="14" t="s">
        <v>349</v>
      </c>
      <c r="C373" s="15">
        <v>3</v>
      </c>
      <c r="D373" s="15">
        <v>4</v>
      </c>
      <c r="E373" s="16">
        <f t="shared" si="47"/>
        <v>7.246376811594203E-3</v>
      </c>
      <c r="F373" s="16">
        <f t="shared" si="48"/>
        <v>9.6153846153846159E-3</v>
      </c>
      <c r="G373" s="16">
        <f t="shared" si="50"/>
        <v>0.33333333333333331</v>
      </c>
      <c r="H373" s="16">
        <f t="shared" si="49"/>
        <v>2.4154589371980675E-3</v>
      </c>
    </row>
    <row r="374" spans="1:8" x14ac:dyDescent="0.2">
      <c r="A374" s="13"/>
      <c r="B374" s="14" t="s">
        <v>350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1</v>
      </c>
      <c r="D375" s="15">
        <v>0</v>
      </c>
      <c r="E375" s="16">
        <f t="shared" si="47"/>
        <v>2.4154589371980675E-3</v>
      </c>
      <c r="F375" s="16" t="str">
        <f t="shared" si="48"/>
        <v/>
      </c>
      <c r="G375" s="16">
        <f t="shared" si="50"/>
        <v>-1</v>
      </c>
      <c r="H375" s="16">
        <f t="shared" si="49"/>
        <v>-2.4154589371980675E-3</v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359</v>
      </c>
      <c r="C383" s="15">
        <v>1</v>
      </c>
      <c r="D383" s="15">
        <v>1</v>
      </c>
      <c r="E383" s="16">
        <f t="shared" si="47"/>
        <v>2.4154589371980675E-3</v>
      </c>
      <c r="F383" s="16">
        <f t="shared" si="48"/>
        <v>2.403846153846154E-3</v>
      </c>
      <c r="G383" s="16">
        <f t="shared" si="50"/>
        <v>0</v>
      </c>
      <c r="H383" s="16">
        <f t="shared" si="49"/>
        <v>0</v>
      </c>
    </row>
    <row r="384" spans="1:8" x14ac:dyDescent="0.2">
      <c r="A384" s="13"/>
      <c r="B384" s="14" t="s">
        <v>360</v>
      </c>
      <c r="C384" s="15">
        <v>4</v>
      </c>
      <c r="D384" s="15">
        <v>4</v>
      </c>
      <c r="E384" s="16">
        <f t="shared" si="47"/>
        <v>9.6618357487922701E-3</v>
      </c>
      <c r="F384" s="16">
        <f t="shared" si="48"/>
        <v>9.6153846153846159E-3</v>
      </c>
      <c r="G384" s="16">
        <f t="shared" si="50"/>
        <v>0</v>
      </c>
      <c r="H384" s="16">
        <f t="shared" si="49"/>
        <v>0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7</v>
      </c>
      <c r="E386" s="16" t="str">
        <f t="shared" si="47"/>
        <v/>
      </c>
      <c r="F386" s="16">
        <f t="shared" si="48"/>
        <v>1.6826923076923076E-2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4</v>
      </c>
      <c r="D388" s="15">
        <v>2</v>
      </c>
      <c r="E388" s="16">
        <f t="shared" si="47"/>
        <v>9.6618357487922701E-3</v>
      </c>
      <c r="F388" s="16">
        <f t="shared" si="48"/>
        <v>4.807692307692308E-3</v>
      </c>
      <c r="G388" s="16">
        <f t="shared" si="50"/>
        <v>-0.5</v>
      </c>
      <c r="H388" s="16">
        <f t="shared" si="49"/>
        <v>-4.830917874396135E-3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0</v>
      </c>
      <c r="D391" s="15">
        <v>8</v>
      </c>
      <c r="E391" s="16" t="str">
        <f t="shared" si="47"/>
        <v/>
      </c>
      <c r="F391" s="16">
        <f t="shared" si="48"/>
        <v>1.9230769230769232E-2</v>
      </c>
      <c r="G391" s="16">
        <f t="shared" si="50"/>
        <v>1</v>
      </c>
      <c r="H391" s="16" t="str">
        <f t="shared" si="49"/>
        <v/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70</v>
      </c>
      <c r="D395" s="15">
        <v>13</v>
      </c>
      <c r="E395" s="16">
        <f t="shared" si="47"/>
        <v>0.16908212560386474</v>
      </c>
      <c r="F395" s="16">
        <f t="shared" si="48"/>
        <v>3.125E-2</v>
      </c>
      <c r="G395" s="16">
        <f t="shared" si="50"/>
        <v>-0.81428571428571428</v>
      </c>
      <c r="H395" s="16">
        <f t="shared" si="49"/>
        <v>-0.13768115942028986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1</v>
      </c>
      <c r="D397" s="15">
        <v>6</v>
      </c>
      <c r="E397" s="16">
        <f t="shared" si="47"/>
        <v>2.4154589371980675E-3</v>
      </c>
      <c r="F397" s="16">
        <f t="shared" si="48"/>
        <v>1.4423076923076924E-2</v>
      </c>
      <c r="G397" s="16">
        <f t="shared" si="50"/>
        <v>5</v>
      </c>
      <c r="H397" s="16">
        <f t="shared" si="49"/>
        <v>1.2077294685990338E-2</v>
      </c>
    </row>
    <row r="398" spans="1:8" x14ac:dyDescent="0.2">
      <c r="A398" s="13"/>
      <c r="B398" s="14" t="s">
        <v>374</v>
      </c>
      <c r="C398" s="15">
        <v>21</v>
      </c>
      <c r="D398" s="15">
        <v>1</v>
      </c>
      <c r="E398" s="16">
        <f t="shared" si="47"/>
        <v>5.0724637681159424E-2</v>
      </c>
      <c r="F398" s="16">
        <f t="shared" si="48"/>
        <v>2.403846153846154E-3</v>
      </c>
      <c r="G398" s="16">
        <f t="shared" si="50"/>
        <v>-0.95238095238095233</v>
      </c>
      <c r="H398" s="16">
        <f t="shared" si="49"/>
        <v>-4.8309178743961352E-2</v>
      </c>
    </row>
    <row r="399" spans="1:8" x14ac:dyDescent="0.2">
      <c r="A399" s="13"/>
      <c r="B399" s="14" t="s">
        <v>375</v>
      </c>
      <c r="C399" s="15">
        <v>0</v>
      </c>
      <c r="D399" s="15">
        <v>0</v>
      </c>
      <c r="E399" s="16" t="str">
        <f t="shared" si="47"/>
        <v/>
      </c>
      <c r="F399" s="16" t="str">
        <f t="shared" si="48"/>
        <v/>
      </c>
      <c r="G399" s="16" t="str">
        <f t="shared" si="50"/>
        <v xml:space="preserve"> </v>
      </c>
      <c r="H399" s="16" t="str">
        <f t="shared" si="49"/>
        <v/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2</v>
      </c>
      <c r="D403" s="15">
        <v>0</v>
      </c>
      <c r="E403" s="16">
        <f t="shared" si="47"/>
        <v>4.830917874396135E-3</v>
      </c>
      <c r="F403" s="16" t="str">
        <f t="shared" si="48"/>
        <v/>
      </c>
      <c r="G403" s="16">
        <f t="shared" si="50"/>
        <v>-1</v>
      </c>
      <c r="H403" s="16">
        <f t="shared" si="49"/>
        <v>-4.830917874396135E-3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0</v>
      </c>
      <c r="D409" s="15">
        <v>1</v>
      </c>
      <c r="E409" s="16" t="str">
        <f t="shared" si="47"/>
        <v/>
      </c>
      <c r="F409" s="16">
        <f t="shared" si="48"/>
        <v>2.403846153846154E-3</v>
      </c>
      <c r="G409" s="16">
        <f t="shared" si="50"/>
        <v>1</v>
      </c>
      <c r="H409" s="16" t="str">
        <f t="shared" si="49"/>
        <v/>
      </c>
    </row>
    <row r="410" spans="1:8" x14ac:dyDescent="0.2">
      <c r="A410" s="13"/>
      <c r="B410" s="14" t="s">
        <v>386</v>
      </c>
      <c r="C410" s="15">
        <v>0</v>
      </c>
      <c r="D410" s="15">
        <v>1</v>
      </c>
      <c r="E410" s="16" t="str">
        <f t="shared" si="47"/>
        <v/>
      </c>
      <c r="F410" s="16">
        <f t="shared" si="48"/>
        <v>2.403846153846154E-3</v>
      </c>
      <c r="G410" s="16">
        <f t="shared" si="50"/>
        <v>1</v>
      </c>
      <c r="H410" s="16" t="str">
        <f t="shared" si="49"/>
        <v/>
      </c>
    </row>
    <row r="411" spans="1:8" x14ac:dyDescent="0.2">
      <c r="A411" s="13"/>
      <c r="B411" s="14" t="s">
        <v>387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30</v>
      </c>
      <c r="D412" s="15">
        <v>2</v>
      </c>
      <c r="E412" s="16">
        <f t="shared" si="47"/>
        <v>7.2463768115942032E-2</v>
      </c>
      <c r="F412" s="16">
        <f t="shared" si="48"/>
        <v>4.807692307692308E-3</v>
      </c>
      <c r="G412" s="16">
        <f t="shared" si="50"/>
        <v>-0.93333333333333335</v>
      </c>
      <c r="H412" s="16">
        <f t="shared" si="49"/>
        <v>-6.7632850241545903E-2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3</v>
      </c>
      <c r="D420" s="15">
        <v>8</v>
      </c>
      <c r="E420" s="16">
        <f t="shared" si="51"/>
        <v>7.246376811594203E-3</v>
      </c>
      <c r="F420" s="16">
        <f t="shared" si="52"/>
        <v>1.9230769230769232E-2</v>
      </c>
      <c r="G420" s="16">
        <f t="shared" si="54"/>
        <v>1.6666666666666667</v>
      </c>
      <c r="H420" s="16">
        <f t="shared" si="53"/>
        <v>1.2077294685990338E-2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401</v>
      </c>
      <c r="C425" s="15">
        <v>4</v>
      </c>
      <c r="D425" s="15">
        <v>0</v>
      </c>
      <c r="E425" s="16">
        <f t="shared" si="51"/>
        <v>9.6618357487922701E-3</v>
      </c>
      <c r="F425" s="16" t="str">
        <f t="shared" si="52"/>
        <v/>
      </c>
      <c r="G425" s="16">
        <f t="shared" si="54"/>
        <v>-1</v>
      </c>
      <c r="H425" s="16">
        <f t="shared" si="53"/>
        <v>-9.6618357487922701E-3</v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405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137</v>
      </c>
      <c r="D432" s="15">
        <v>67</v>
      </c>
      <c r="E432" s="16">
        <f t="shared" si="51"/>
        <v>0.33091787439613529</v>
      </c>
      <c r="F432" s="16">
        <f t="shared" si="52"/>
        <v>0.16105769230769232</v>
      </c>
      <c r="G432" s="16">
        <f t="shared" si="54"/>
        <v>-0.51094890510948909</v>
      </c>
      <c r="H432" s="16">
        <f t="shared" si="53"/>
        <v>-0.16908212560386476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22</v>
      </c>
      <c r="D434" s="15">
        <v>14</v>
      </c>
      <c r="E434" s="16">
        <f t="shared" si="51"/>
        <v>5.3140096618357488E-2</v>
      </c>
      <c r="F434" s="16">
        <f t="shared" si="52"/>
        <v>3.3653846153846152E-2</v>
      </c>
      <c r="G434" s="16">
        <f t="shared" si="54"/>
        <v>-0.36363636363636365</v>
      </c>
      <c r="H434" s="16">
        <f t="shared" si="53"/>
        <v>-1.932367149758454E-2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4</v>
      </c>
      <c r="E438" s="16" t="str">
        <f t="shared" si="51"/>
        <v/>
      </c>
      <c r="F438" s="16">
        <f t="shared" si="52"/>
        <v>9.6153846153846159E-3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62</v>
      </c>
      <c r="E439" s="16" t="str">
        <f t="shared" si="51"/>
        <v/>
      </c>
      <c r="F439" s="16">
        <f t="shared" si="52"/>
        <v>0.14903846153846154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2</v>
      </c>
      <c r="E441" s="16" t="str">
        <f t="shared" si="51"/>
        <v/>
      </c>
      <c r="F441" s="16">
        <f t="shared" si="52"/>
        <v>4.807692307692308E-3</v>
      </c>
      <c r="G441" s="16">
        <f t="shared" si="54"/>
        <v>1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49</v>
      </c>
      <c r="E443" s="16" t="str">
        <f t="shared" si="51"/>
        <v/>
      </c>
      <c r="F443" s="16">
        <f t="shared" si="52"/>
        <v>0.11778846153846154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1</v>
      </c>
      <c r="E445" s="16" t="str">
        <f t="shared" si="51"/>
        <v/>
      </c>
      <c r="F445" s="16">
        <f t="shared" si="52"/>
        <v>2.403846153846154E-3</v>
      </c>
      <c r="G445" s="16">
        <f t="shared" si="54"/>
        <v>1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1</v>
      </c>
      <c r="D455" s="15">
        <v>4</v>
      </c>
      <c r="E455" s="16">
        <f t="shared" si="51"/>
        <v>2.4154589371980675E-3</v>
      </c>
      <c r="F455" s="16">
        <f t="shared" si="52"/>
        <v>9.6153846153846159E-3</v>
      </c>
      <c r="G455" s="16">
        <f t="shared" si="54"/>
        <v>3</v>
      </c>
      <c r="H455" s="16">
        <f t="shared" si="53"/>
        <v>7.2463768115942021E-3</v>
      </c>
    </row>
    <row r="456" spans="1:8" x14ac:dyDescent="0.2">
      <c r="A456" s="13"/>
      <c r="B456" s="14" t="s">
        <v>432</v>
      </c>
      <c r="C456" s="15">
        <v>6</v>
      </c>
      <c r="D456" s="15">
        <v>13</v>
      </c>
      <c r="E456" s="16">
        <f t="shared" si="51"/>
        <v>1.4492753623188406E-2</v>
      </c>
      <c r="F456" s="16">
        <f t="shared" si="52"/>
        <v>3.125E-2</v>
      </c>
      <c r="G456" s="16">
        <f t="shared" si="54"/>
        <v>1.1666666666666667</v>
      </c>
      <c r="H456" s="16">
        <f t="shared" si="53"/>
        <v>1.6908212560386476E-2</v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2</v>
      </c>
      <c r="D464" s="15">
        <v>1</v>
      </c>
      <c r="E464" s="16">
        <f t="shared" si="51"/>
        <v>4.830917874396135E-3</v>
      </c>
      <c r="F464" s="16">
        <f t="shared" si="52"/>
        <v>2.403846153846154E-3</v>
      </c>
      <c r="G464" s="16">
        <f t="shared" si="54"/>
        <v>-0.5</v>
      </c>
      <c r="H464" s="16">
        <f t="shared" si="53"/>
        <v>-2.4154589371980675E-3</v>
      </c>
    </row>
    <row r="465" spans="1:8" x14ac:dyDescent="0.2">
      <c r="A465" s="13"/>
      <c r="B465" s="14" t="s">
        <v>441</v>
      </c>
      <c r="C465" s="15">
        <v>11</v>
      </c>
      <c r="D465" s="15">
        <v>14</v>
      </c>
      <c r="E465" s="16">
        <f t="shared" si="51"/>
        <v>2.6570048309178744E-2</v>
      </c>
      <c r="F465" s="16">
        <f t="shared" si="52"/>
        <v>3.3653846153846152E-2</v>
      </c>
      <c r="G465" s="16">
        <f t="shared" si="54"/>
        <v>0.27272727272727271</v>
      </c>
      <c r="H465" s="16">
        <f t="shared" si="53"/>
        <v>7.2463768115942021E-3</v>
      </c>
    </row>
    <row r="466" spans="1:8" x14ac:dyDescent="0.2">
      <c r="A466" s="13"/>
      <c r="B466" s="14" t="s">
        <v>442</v>
      </c>
      <c r="C466" s="15">
        <v>0</v>
      </c>
      <c r="D466" s="15">
        <v>4</v>
      </c>
      <c r="E466" s="16" t="str">
        <f t="shared" si="51"/>
        <v/>
      </c>
      <c r="F466" s="16">
        <f t="shared" si="52"/>
        <v>9.6153846153846159E-3</v>
      </c>
      <c r="G466" s="16">
        <f t="shared" si="54"/>
        <v>1</v>
      </c>
      <c r="H466" s="16" t="str">
        <f t="shared" si="53"/>
        <v/>
      </c>
    </row>
    <row r="467" spans="1:8" x14ac:dyDescent="0.2">
      <c r="A467" s="13"/>
      <c r="B467" s="14" t="s">
        <v>443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5</v>
      </c>
      <c r="D468" s="15">
        <v>0</v>
      </c>
      <c r="E468" s="16">
        <f t="shared" si="51"/>
        <v>1.2077294685990338E-2</v>
      </c>
      <c r="F468" s="16" t="str">
        <f t="shared" si="52"/>
        <v/>
      </c>
      <c r="G468" s="16">
        <f t="shared" si="54"/>
        <v>-1</v>
      </c>
      <c r="H468" s="16">
        <f t="shared" si="53"/>
        <v>-1.2077294685990338E-2</v>
      </c>
    </row>
    <row r="469" spans="1:8" x14ac:dyDescent="0.2">
      <c r="A469" s="13"/>
      <c r="B469" s="14" t="s">
        <v>445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8</v>
      </c>
      <c r="D471" s="15">
        <v>20</v>
      </c>
      <c r="E471" s="16">
        <f t="shared" si="51"/>
        <v>1.932367149758454E-2</v>
      </c>
      <c r="F471" s="16">
        <f t="shared" si="52"/>
        <v>4.807692307692308E-2</v>
      </c>
      <c r="G471" s="16">
        <f t="shared" si="54"/>
        <v>1.5</v>
      </c>
      <c r="H471" s="16">
        <f t="shared" si="53"/>
        <v>2.8985507246376808E-2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0</v>
      </c>
      <c r="D479" s="15">
        <v>12</v>
      </c>
      <c r="E479" s="16" t="str">
        <f t="shared" si="55"/>
        <v/>
      </c>
      <c r="F479" s="16">
        <f t="shared" si="56"/>
        <v>2.8846153846153848E-2</v>
      </c>
      <c r="G479" s="16">
        <f t="shared" si="58"/>
        <v>1</v>
      </c>
      <c r="H479" s="16" t="str">
        <f t="shared" si="57"/>
        <v/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466</v>
      </c>
      <c r="C490" s="15">
        <v>2</v>
      </c>
      <c r="D490" s="15">
        <v>0</v>
      </c>
      <c r="E490" s="16">
        <f t="shared" si="55"/>
        <v>4.830917874396135E-3</v>
      </c>
      <c r="F490" s="16" t="str">
        <f t="shared" si="56"/>
        <v/>
      </c>
      <c r="G490" s="16">
        <f t="shared" si="58"/>
        <v>-1</v>
      </c>
      <c r="H490" s="16">
        <f t="shared" si="57"/>
        <v>-4.830917874396135E-3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1</v>
      </c>
      <c r="D492" s="15">
        <v>0</v>
      </c>
      <c r="E492" s="16">
        <f t="shared" si="55"/>
        <v>2.4154589371980675E-3</v>
      </c>
      <c r="F492" s="16" t="str">
        <f t="shared" si="56"/>
        <v/>
      </c>
      <c r="G492" s="16">
        <f t="shared" si="58"/>
        <v>-1</v>
      </c>
      <c r="H492" s="16">
        <f t="shared" si="57"/>
        <v>-2.4154589371980675E-3</v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1</v>
      </c>
      <c r="D497" s="15">
        <v>0</v>
      </c>
      <c r="E497" s="16">
        <f t="shared" si="55"/>
        <v>2.4154589371980675E-3</v>
      </c>
      <c r="F497" s="16" t="str">
        <f t="shared" si="56"/>
        <v/>
      </c>
      <c r="G497" s="16">
        <f t="shared" si="58"/>
        <v>-1</v>
      </c>
      <c r="H497" s="16">
        <f t="shared" si="57"/>
        <v>-2.4154589371980675E-3</v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1</v>
      </c>
      <c r="D500" s="15">
        <v>0</v>
      </c>
      <c r="E500" s="16">
        <f t="shared" si="55"/>
        <v>2.4154589371980675E-3</v>
      </c>
      <c r="F500" s="16" t="str">
        <f t="shared" si="56"/>
        <v/>
      </c>
      <c r="G500" s="16">
        <f t="shared" si="58"/>
        <v>-1</v>
      </c>
      <c r="H500" s="16">
        <f t="shared" si="57"/>
        <v>-2.4154589371980675E-3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2</v>
      </c>
      <c r="D532" s="15">
        <v>1</v>
      </c>
      <c r="E532" s="16">
        <f t="shared" si="55"/>
        <v>4.830917874396135E-3</v>
      </c>
      <c r="F532" s="16">
        <f t="shared" si="56"/>
        <v>2.403846153846154E-3</v>
      </c>
      <c r="G532" s="16">
        <f t="shared" si="58"/>
        <v>-0.5</v>
      </c>
      <c r="H532" s="16">
        <f t="shared" si="57"/>
        <v>-2.4154589371980675E-3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5</v>
      </c>
      <c r="D535" s="15">
        <v>0</v>
      </c>
      <c r="E535" s="16">
        <f t="shared" si="55"/>
        <v>1.2077294685990338E-2</v>
      </c>
      <c r="F535" s="16" t="str">
        <f t="shared" si="56"/>
        <v/>
      </c>
      <c r="G535" s="16">
        <f t="shared" si="58"/>
        <v>-1</v>
      </c>
      <c r="H535" s="16">
        <f t="shared" si="57"/>
        <v>-1.2077294685990338E-2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0</v>
      </c>
      <c r="D538" s="15">
        <v>12</v>
      </c>
      <c r="E538" s="16" t="str">
        <f t="shared" si="55"/>
        <v/>
      </c>
      <c r="F538" s="16">
        <f t="shared" si="56"/>
        <v>2.8846153846153848E-2</v>
      </c>
      <c r="G538" s="16">
        <f t="shared" si="58"/>
        <v>1</v>
      </c>
      <c r="H538" s="16" t="str">
        <f t="shared" si="57"/>
        <v/>
      </c>
    </row>
    <row r="539" spans="1:8" x14ac:dyDescent="0.2">
      <c r="A539" s="13"/>
      <c r="B539" s="14" t="s">
        <v>515</v>
      </c>
      <c r="C539" s="15">
        <v>4</v>
      </c>
      <c r="D539" s="15">
        <v>6</v>
      </c>
      <c r="E539" s="16">
        <f t="shared" si="55"/>
        <v>9.6618357487922701E-3</v>
      </c>
      <c r="F539" s="16">
        <f t="shared" si="56"/>
        <v>1.4423076923076924E-2</v>
      </c>
      <c r="G539" s="16">
        <f t="shared" si="58"/>
        <v>0.5</v>
      </c>
      <c r="H539" s="16">
        <f t="shared" si="57"/>
        <v>4.830917874396135E-3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2</v>
      </c>
      <c r="E550" s="16" t="str">
        <f t="shared" si="59"/>
        <v/>
      </c>
      <c r="F550" s="16">
        <f t="shared" si="60"/>
        <v>4.807692307692308E-3</v>
      </c>
      <c r="G550" s="16">
        <f t="shared" si="62"/>
        <v>1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3</v>
      </c>
      <c r="E551" s="16" t="str">
        <f t="shared" si="59"/>
        <v/>
      </c>
      <c r="F551" s="16">
        <f t="shared" si="60"/>
        <v>7.2115384615384619E-3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6</v>
      </c>
      <c r="D554" s="15">
        <v>5</v>
      </c>
      <c r="E554" s="16">
        <f t="shared" si="59"/>
        <v>1.4492753623188406E-2</v>
      </c>
      <c r="F554" s="16">
        <f t="shared" si="60"/>
        <v>1.201923076923077E-2</v>
      </c>
      <c r="G554" s="16">
        <f t="shared" si="62"/>
        <v>-0.16666666666666666</v>
      </c>
      <c r="H554" s="16">
        <f t="shared" si="61"/>
        <v>-2.4154589371980675E-3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8</v>
      </c>
      <c r="D559" s="15">
        <v>19</v>
      </c>
      <c r="E559" s="16">
        <f t="shared" si="59"/>
        <v>1.932367149758454E-2</v>
      </c>
      <c r="F559" s="16">
        <f t="shared" si="60"/>
        <v>4.567307692307692E-2</v>
      </c>
      <c r="G559" s="16">
        <f t="shared" si="62"/>
        <v>1.375</v>
      </c>
      <c r="H559" s="16">
        <f t="shared" si="61"/>
        <v>2.6570048309178744E-2</v>
      </c>
    </row>
    <row r="560" spans="1:8" ht="25.5" x14ac:dyDescent="0.2">
      <c r="A560" s="13"/>
      <c r="B560" s="14" t="s">
        <v>535</v>
      </c>
      <c r="C560" s="15">
        <v>2</v>
      </c>
      <c r="D560" s="15">
        <v>0</v>
      </c>
      <c r="E560" s="16">
        <f t="shared" si="59"/>
        <v>4.830917874396135E-3</v>
      </c>
      <c r="F560" s="16" t="str">
        <f t="shared" si="60"/>
        <v/>
      </c>
      <c r="G560" s="16">
        <f t="shared" si="62"/>
        <v>-1</v>
      </c>
      <c r="H560" s="16">
        <f t="shared" si="61"/>
        <v>-4.830917874396135E-3</v>
      </c>
    </row>
    <row r="561" spans="1:8" x14ac:dyDescent="0.2">
      <c r="A561" s="13"/>
      <c r="B561" s="14" t="s">
        <v>536</v>
      </c>
      <c r="C561" s="15">
        <v>10</v>
      </c>
      <c r="D561" s="15">
        <v>10</v>
      </c>
      <c r="E561" s="16">
        <f t="shared" si="59"/>
        <v>2.4154589371980676E-2</v>
      </c>
      <c r="F561" s="16">
        <f t="shared" si="60"/>
        <v>2.403846153846154E-2</v>
      </c>
      <c r="G561" s="16">
        <f t="shared" si="62"/>
        <v>0</v>
      </c>
      <c r="H561" s="16">
        <f t="shared" si="61"/>
        <v>0</v>
      </c>
    </row>
    <row r="562" spans="1:8" x14ac:dyDescent="0.2">
      <c r="A562" s="13"/>
      <c r="B562" s="14" t="s">
        <v>537</v>
      </c>
      <c r="C562" s="15">
        <v>0</v>
      </c>
      <c r="D562" s="15">
        <v>5</v>
      </c>
      <c r="E562" s="16" t="str">
        <f t="shared" si="59"/>
        <v/>
      </c>
      <c r="F562" s="16">
        <f t="shared" si="60"/>
        <v>1.201923076923077E-2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3</v>
      </c>
      <c r="D568" s="15">
        <v>3</v>
      </c>
      <c r="E568" s="16">
        <f t="shared" si="59"/>
        <v>7.246376811594203E-3</v>
      </c>
      <c r="F568" s="16">
        <f t="shared" si="60"/>
        <v>7.2115384615384619E-3</v>
      </c>
      <c r="G568" s="16">
        <f t="shared" si="62"/>
        <v>0</v>
      </c>
      <c r="H568" s="16">
        <f t="shared" si="61"/>
        <v>0</v>
      </c>
    </row>
    <row r="569" spans="1:8" x14ac:dyDescent="0.2">
      <c r="A569" s="13"/>
      <c r="B569" s="14" t="s">
        <v>544</v>
      </c>
      <c r="C569" s="15">
        <v>2</v>
      </c>
      <c r="D569" s="15">
        <v>7</v>
      </c>
      <c r="E569" s="16">
        <f t="shared" si="59"/>
        <v>4.830917874396135E-3</v>
      </c>
      <c r="F569" s="16">
        <f t="shared" si="60"/>
        <v>1.6826923076923076E-2</v>
      </c>
      <c r="G569" s="16">
        <f t="shared" si="62"/>
        <v>2.5</v>
      </c>
      <c r="H569" s="16">
        <f t="shared" si="61"/>
        <v>1.2077294685990338E-2</v>
      </c>
    </row>
    <row r="570" spans="1:8" x14ac:dyDescent="0.2">
      <c r="A570" s="13"/>
      <c r="B570" s="14" t="s">
        <v>545</v>
      </c>
      <c r="C570" s="15">
        <v>1</v>
      </c>
      <c r="D570" s="15">
        <v>0</v>
      </c>
      <c r="E570" s="16">
        <f t="shared" si="59"/>
        <v>2.4154589371980675E-3</v>
      </c>
      <c r="F570" s="16" t="str">
        <f t="shared" si="60"/>
        <v/>
      </c>
      <c r="G570" s="16">
        <f t="shared" si="62"/>
        <v>-1</v>
      </c>
      <c r="H570" s="16">
        <f t="shared" si="61"/>
        <v>-2.4154589371980675E-3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4</v>
      </c>
      <c r="D572" s="15">
        <v>0</v>
      </c>
      <c r="E572" s="16">
        <f t="shared" si="59"/>
        <v>9.6618357487922701E-3</v>
      </c>
      <c r="F572" s="16" t="str">
        <f t="shared" si="60"/>
        <v/>
      </c>
      <c r="G572" s="16">
        <f t="shared" si="62"/>
        <v>-1</v>
      </c>
      <c r="H572" s="16">
        <f t="shared" si="61"/>
        <v>-9.6618357487922701E-3</v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167</v>
      </c>
      <c r="D582" s="18">
        <f>SUM(D583:D609)</f>
        <v>151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-9.580838323353294E-2</v>
      </c>
      <c r="H582" s="19">
        <f t="shared" ref="H582:H609" si="65">+IF(OR(AND(E582=""),(G582="")),"",E582*G582)</f>
        <v>-9.580838323353294E-2</v>
      </c>
    </row>
    <row r="583" spans="1:8" x14ac:dyDescent="0.2">
      <c r="A583" s="13"/>
      <c r="B583" s="14" t="s">
        <v>552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0</v>
      </c>
      <c r="D584" s="15">
        <v>1</v>
      </c>
      <c r="E584" s="16" t="str">
        <f t="shared" si="63"/>
        <v/>
      </c>
      <c r="F584" s="16">
        <f t="shared" si="64"/>
        <v>6.6225165562913907E-3</v>
      </c>
      <c r="G584" s="16">
        <f t="shared" si="66"/>
        <v>1</v>
      </c>
      <c r="H584" s="16" t="str">
        <f t="shared" si="65"/>
        <v/>
      </c>
    </row>
    <row r="585" spans="1:8" ht="25.5" x14ac:dyDescent="0.2">
      <c r="A585" s="13"/>
      <c r="B585" s="14" t="s">
        <v>554</v>
      </c>
      <c r="C585" s="15">
        <v>35</v>
      </c>
      <c r="D585" s="15">
        <v>5</v>
      </c>
      <c r="E585" s="16">
        <f t="shared" si="63"/>
        <v>0.20958083832335328</v>
      </c>
      <c r="F585" s="16">
        <f t="shared" si="64"/>
        <v>3.3112582781456956E-2</v>
      </c>
      <c r="G585" s="16">
        <f t="shared" si="66"/>
        <v>-0.8571428571428571</v>
      </c>
      <c r="H585" s="16">
        <f t="shared" si="65"/>
        <v>-0.17964071856287422</v>
      </c>
    </row>
    <row r="586" spans="1:8" x14ac:dyDescent="0.2">
      <c r="A586" s="13"/>
      <c r="B586" s="14" t="s">
        <v>555</v>
      </c>
      <c r="C586" s="15">
        <v>49</v>
      </c>
      <c r="D586" s="15">
        <v>24</v>
      </c>
      <c r="E586" s="16">
        <f t="shared" si="63"/>
        <v>0.29341317365269459</v>
      </c>
      <c r="F586" s="16">
        <f t="shared" si="64"/>
        <v>0.15894039735099338</v>
      </c>
      <c r="G586" s="16">
        <f t="shared" si="66"/>
        <v>-0.51020408163265307</v>
      </c>
      <c r="H586" s="16">
        <f t="shared" si="65"/>
        <v>-0.1497005988023952</v>
      </c>
    </row>
    <row r="587" spans="1:8" x14ac:dyDescent="0.2">
      <c r="A587" s="13"/>
      <c r="B587" s="14" t="s">
        <v>556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1</v>
      </c>
      <c r="E591" s="16" t="str">
        <f t="shared" si="63"/>
        <v/>
      </c>
      <c r="F591" s="16">
        <f t="shared" si="64"/>
        <v>6.6225165562913907E-3</v>
      </c>
      <c r="G591" s="16">
        <f t="shared" si="66"/>
        <v>1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27</v>
      </c>
      <c r="D597" s="15">
        <v>67</v>
      </c>
      <c r="E597" s="16">
        <f t="shared" si="63"/>
        <v>0.16167664670658682</v>
      </c>
      <c r="F597" s="16">
        <f t="shared" si="64"/>
        <v>0.44370860927152317</v>
      </c>
      <c r="G597" s="16">
        <f t="shared" si="66"/>
        <v>1.4814814814814814</v>
      </c>
      <c r="H597" s="16">
        <f t="shared" si="65"/>
        <v>0.23952095808383231</v>
      </c>
    </row>
    <row r="598" spans="1:8" x14ac:dyDescent="0.2">
      <c r="A598" s="13"/>
      <c r="B598" s="14" t="s">
        <v>567</v>
      </c>
      <c r="C598" s="15">
        <v>3</v>
      </c>
      <c r="D598" s="15">
        <v>9</v>
      </c>
      <c r="E598" s="16">
        <f t="shared" si="63"/>
        <v>1.7964071856287425E-2</v>
      </c>
      <c r="F598" s="16">
        <f t="shared" si="64"/>
        <v>5.9602649006622516E-2</v>
      </c>
      <c r="G598" s="16">
        <f t="shared" si="66"/>
        <v>2</v>
      </c>
      <c r="H598" s="16">
        <f t="shared" si="65"/>
        <v>3.5928143712574849E-2</v>
      </c>
    </row>
    <row r="599" spans="1:8" x14ac:dyDescent="0.2">
      <c r="A599" s="13"/>
      <c r="B599" s="14" t="s">
        <v>568</v>
      </c>
      <c r="C599" s="15">
        <v>1</v>
      </c>
      <c r="D599" s="15">
        <v>0</v>
      </c>
      <c r="E599" s="16">
        <f t="shared" si="63"/>
        <v>5.9880239520958087E-3</v>
      </c>
      <c r="F599" s="16" t="str">
        <f t="shared" si="64"/>
        <v/>
      </c>
      <c r="G599" s="16">
        <f t="shared" si="66"/>
        <v>-1</v>
      </c>
      <c r="H599" s="16">
        <f t="shared" si="65"/>
        <v>-5.9880239520958087E-3</v>
      </c>
    </row>
    <row r="600" spans="1:8" x14ac:dyDescent="0.2">
      <c r="A600" s="13"/>
      <c r="B600" s="14" t="s">
        <v>569</v>
      </c>
      <c r="C600" s="15">
        <v>32</v>
      </c>
      <c r="D600" s="15">
        <v>12</v>
      </c>
      <c r="E600" s="16">
        <f t="shared" si="63"/>
        <v>0.19161676646706588</v>
      </c>
      <c r="F600" s="16">
        <f t="shared" si="64"/>
        <v>7.9470198675496692E-2</v>
      </c>
      <c r="G600" s="16">
        <f t="shared" si="66"/>
        <v>-0.625</v>
      </c>
      <c r="H600" s="16">
        <f t="shared" si="65"/>
        <v>-0.11976047904191617</v>
      </c>
    </row>
    <row r="601" spans="1:8" x14ac:dyDescent="0.2">
      <c r="A601" s="13"/>
      <c r="B601" s="14" t="s">
        <v>570</v>
      </c>
      <c r="C601" s="15">
        <v>1</v>
      </c>
      <c r="D601" s="15">
        <v>0</v>
      </c>
      <c r="E601" s="16">
        <f t="shared" si="63"/>
        <v>5.9880239520958087E-3</v>
      </c>
      <c r="F601" s="16" t="str">
        <f t="shared" si="64"/>
        <v/>
      </c>
      <c r="G601" s="16">
        <f t="shared" si="66"/>
        <v>-1</v>
      </c>
      <c r="H601" s="16">
        <f t="shared" si="65"/>
        <v>-5.9880239520958087E-3</v>
      </c>
    </row>
    <row r="602" spans="1:8" x14ac:dyDescent="0.2">
      <c r="A602" s="13"/>
      <c r="B602" s="14" t="s">
        <v>571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0</v>
      </c>
      <c r="D603" s="15">
        <v>1</v>
      </c>
      <c r="E603" s="16" t="str">
        <f t="shared" si="63"/>
        <v/>
      </c>
      <c r="F603" s="16">
        <f t="shared" si="64"/>
        <v>6.6225165562913907E-3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10</v>
      </c>
      <c r="D605" s="15">
        <v>10</v>
      </c>
      <c r="E605" s="16">
        <f t="shared" si="63"/>
        <v>5.9880239520958084E-2</v>
      </c>
      <c r="F605" s="16">
        <f t="shared" si="64"/>
        <v>6.6225165562913912E-2</v>
      </c>
      <c r="G605" s="16">
        <f t="shared" si="66"/>
        <v>0</v>
      </c>
      <c r="H605" s="16">
        <f t="shared" si="65"/>
        <v>0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9</v>
      </c>
      <c r="D608" s="15">
        <v>17</v>
      </c>
      <c r="E608" s="16">
        <f t="shared" si="63"/>
        <v>5.3892215568862277E-2</v>
      </c>
      <c r="F608" s="16">
        <f t="shared" si="64"/>
        <v>0.11258278145695365</v>
      </c>
      <c r="G608" s="16">
        <f t="shared" si="66"/>
        <v>0.88888888888888884</v>
      </c>
      <c r="H608" s="16">
        <f t="shared" si="65"/>
        <v>4.7904191616766463E-2</v>
      </c>
    </row>
    <row r="609" spans="1:8" ht="25.5" x14ac:dyDescent="0.2">
      <c r="A609" s="13"/>
      <c r="B609" s="14" t="s">
        <v>578</v>
      </c>
      <c r="C609" s="15">
        <v>0</v>
      </c>
      <c r="D609" s="15">
        <v>4</v>
      </c>
      <c r="E609" s="16" t="str">
        <f t="shared" si="63"/>
        <v/>
      </c>
      <c r="F609" s="16">
        <f t="shared" si="64"/>
        <v>2.6490066225165563E-2</v>
      </c>
      <c r="G609" s="16">
        <f t="shared" si="66"/>
        <v>1</v>
      </c>
      <c r="H609" s="16" t="str">
        <f t="shared" si="65"/>
        <v/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585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586</v>
      </c>
      <c r="C8" s="11">
        <f>+C19+C75+C173+C349+C582</f>
        <v>2347</v>
      </c>
      <c r="D8" s="12">
        <f>+D19+D75+D173+D349+D582</f>
        <v>1071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-0.54367277375372813</v>
      </c>
      <c r="H8" s="9">
        <f t="shared" ref="H8:H13" si="1">+IF(OR(AND(E8=""),(G8="")),"",E8*G8)</f>
        <v>-0.54367277375372813</v>
      </c>
    </row>
    <row r="9" spans="1:8" x14ac:dyDescent="0.2">
      <c r="A9" s="13"/>
      <c r="B9" s="14" t="s">
        <v>7</v>
      </c>
      <c r="C9" s="15">
        <f>+C19</f>
        <v>30</v>
      </c>
      <c r="D9" s="15">
        <f>+D19</f>
        <v>22</v>
      </c>
      <c r="E9" s="16">
        <f t="shared" ref="E9:F13" si="2">+C9/C$8</f>
        <v>1.278227524499361E-2</v>
      </c>
      <c r="F9" s="16">
        <f t="shared" si="2"/>
        <v>2.0541549953314659E-2</v>
      </c>
      <c r="G9" s="16">
        <f t="shared" si="0"/>
        <v>-0.26666666666666666</v>
      </c>
      <c r="H9" s="16">
        <f t="shared" si="1"/>
        <v>-3.408606731998296E-3</v>
      </c>
    </row>
    <row r="10" spans="1:8" x14ac:dyDescent="0.2">
      <c r="A10" s="13"/>
      <c r="B10" s="14" t="s">
        <v>8</v>
      </c>
      <c r="C10" s="15">
        <f>+C75</f>
        <v>153</v>
      </c>
      <c r="D10" s="15">
        <f>+D75</f>
        <v>195</v>
      </c>
      <c r="E10" s="16">
        <f t="shared" si="2"/>
        <v>6.5189603749467404E-2</v>
      </c>
      <c r="F10" s="16">
        <f t="shared" si="2"/>
        <v>0.18207282913165265</v>
      </c>
      <c r="G10" s="16">
        <f t="shared" si="0"/>
        <v>0.27450980392156865</v>
      </c>
      <c r="H10" s="16">
        <f t="shared" si="1"/>
        <v>1.7895185342991053E-2</v>
      </c>
    </row>
    <row r="11" spans="1:8" ht="25.5" x14ac:dyDescent="0.2">
      <c r="A11" s="13"/>
      <c r="B11" s="14" t="s">
        <v>9</v>
      </c>
      <c r="C11" s="15">
        <f>+C173</f>
        <v>499</v>
      </c>
      <c r="D11" s="15">
        <f>+D173</f>
        <v>165</v>
      </c>
      <c r="E11" s="16">
        <f t="shared" si="2"/>
        <v>0.21261184490839369</v>
      </c>
      <c r="F11" s="16">
        <f t="shared" si="2"/>
        <v>0.15406162464985995</v>
      </c>
      <c r="G11" s="16">
        <f t="shared" si="0"/>
        <v>-0.66933867735470942</v>
      </c>
      <c r="H11" s="16">
        <f t="shared" si="1"/>
        <v>-0.14230933106092883</v>
      </c>
    </row>
    <row r="12" spans="1:8" x14ac:dyDescent="0.2">
      <c r="A12" s="13"/>
      <c r="B12" s="14" t="s">
        <v>10</v>
      </c>
      <c r="C12" s="15">
        <f>+C349</f>
        <v>1470</v>
      </c>
      <c r="D12" s="15">
        <f>+D349</f>
        <v>552</v>
      </c>
      <c r="E12" s="16">
        <f t="shared" si="2"/>
        <v>0.62633148700468688</v>
      </c>
      <c r="F12" s="16">
        <f t="shared" si="2"/>
        <v>0.51540616246498594</v>
      </c>
      <c r="G12" s="16">
        <f t="shared" si="0"/>
        <v>-0.6244897959183674</v>
      </c>
      <c r="H12" s="16">
        <f t="shared" si="1"/>
        <v>-0.3911376224968045</v>
      </c>
    </row>
    <row r="13" spans="1:8" x14ac:dyDescent="0.2">
      <c r="A13" s="13"/>
      <c r="B13" s="14" t="s">
        <v>11</v>
      </c>
      <c r="C13" s="15">
        <f>+C582</f>
        <v>195</v>
      </c>
      <c r="D13" s="15">
        <f>+D582</f>
        <v>137</v>
      </c>
      <c r="E13" s="16">
        <f t="shared" si="2"/>
        <v>8.3084789092458464E-2</v>
      </c>
      <c r="F13" s="16">
        <f t="shared" si="2"/>
        <v>0.12791783380018673</v>
      </c>
      <c r="G13" s="16">
        <f t="shared" si="0"/>
        <v>-0.29743589743589743</v>
      </c>
      <c r="H13" s="16">
        <f t="shared" si="1"/>
        <v>-2.4712398806987647E-2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30</v>
      </c>
      <c r="D19" s="18">
        <f>SUM(D20:D69)</f>
        <v>22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-0.26666666666666666</v>
      </c>
      <c r="H19" s="19">
        <f t="shared" ref="H19:H50" si="5">+IF(OR(AND(E19=""),(G19="")),"",E19*G19)</f>
        <v>-0.26666666666666666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3</v>
      </c>
      <c r="D25" s="15">
        <v>0</v>
      </c>
      <c r="E25" s="16">
        <f t="shared" si="3"/>
        <v>0.1</v>
      </c>
      <c r="F25" s="16" t="str">
        <f t="shared" si="4"/>
        <v/>
      </c>
      <c r="G25" s="16">
        <f t="shared" si="6"/>
        <v>-1</v>
      </c>
      <c r="H25" s="16">
        <f t="shared" si="5"/>
        <v>-0.1</v>
      </c>
    </row>
    <row r="26" spans="1:8" ht="25.5" x14ac:dyDescent="0.2">
      <c r="A26" s="13"/>
      <c r="B26" s="14" t="s">
        <v>20</v>
      </c>
      <c r="C26" s="15">
        <v>1</v>
      </c>
      <c r="D26" s="15">
        <v>0</v>
      </c>
      <c r="E26" s="16">
        <f t="shared" si="3"/>
        <v>3.3333333333333333E-2</v>
      </c>
      <c r="F26" s="16" t="str">
        <f t="shared" si="4"/>
        <v/>
      </c>
      <c r="G26" s="16">
        <f t="shared" si="6"/>
        <v>-1</v>
      </c>
      <c r="H26" s="16">
        <f t="shared" si="5"/>
        <v>-3.3333333333333333E-2</v>
      </c>
    </row>
    <row r="27" spans="1:8" x14ac:dyDescent="0.2">
      <c r="A27" s="13"/>
      <c r="B27" s="14" t="s">
        <v>21</v>
      </c>
      <c r="C27" s="15">
        <v>2</v>
      </c>
      <c r="D27" s="15">
        <v>0</v>
      </c>
      <c r="E27" s="16">
        <f t="shared" si="3"/>
        <v>6.6666666666666666E-2</v>
      </c>
      <c r="F27" s="16" t="str">
        <f t="shared" si="4"/>
        <v/>
      </c>
      <c r="G27" s="16">
        <f t="shared" si="6"/>
        <v>-1</v>
      </c>
      <c r="H27" s="16">
        <f t="shared" si="5"/>
        <v>-6.6666666666666666E-2</v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3</v>
      </c>
      <c r="D29" s="15">
        <v>1</v>
      </c>
      <c r="E29" s="16">
        <f t="shared" si="3"/>
        <v>0.1</v>
      </c>
      <c r="F29" s="16">
        <f t="shared" si="4"/>
        <v>4.5454545454545456E-2</v>
      </c>
      <c r="G29" s="16">
        <f t="shared" si="6"/>
        <v>-0.66666666666666663</v>
      </c>
      <c r="H29" s="16">
        <f t="shared" si="5"/>
        <v>-6.6666666666666666E-2</v>
      </c>
    </row>
    <row r="30" spans="1:8" x14ac:dyDescent="0.2">
      <c r="A30" s="13"/>
      <c r="B30" s="14" t="s">
        <v>24</v>
      </c>
      <c r="C30" s="15">
        <v>2</v>
      </c>
      <c r="D30" s="15">
        <v>1</v>
      </c>
      <c r="E30" s="16">
        <f t="shared" si="3"/>
        <v>6.6666666666666666E-2</v>
      </c>
      <c r="F30" s="16">
        <f t="shared" si="4"/>
        <v>4.5454545454545456E-2</v>
      </c>
      <c r="G30" s="16">
        <f t="shared" si="6"/>
        <v>-0.5</v>
      </c>
      <c r="H30" s="16">
        <f t="shared" si="5"/>
        <v>-3.3333333333333333E-2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2</v>
      </c>
      <c r="D36" s="15">
        <v>1</v>
      </c>
      <c r="E36" s="16">
        <f t="shared" si="3"/>
        <v>6.6666666666666666E-2</v>
      </c>
      <c r="F36" s="16">
        <f t="shared" si="4"/>
        <v>4.5454545454545456E-2</v>
      </c>
      <c r="G36" s="16">
        <f t="shared" si="6"/>
        <v>-0.5</v>
      </c>
      <c r="H36" s="16">
        <f t="shared" si="5"/>
        <v>-3.3333333333333333E-2</v>
      </c>
    </row>
    <row r="37" spans="1:8" ht="25.5" x14ac:dyDescent="0.2">
      <c r="A37" s="13"/>
      <c r="B37" s="14" t="s">
        <v>31</v>
      </c>
      <c r="C37" s="15">
        <v>0</v>
      </c>
      <c r="D37" s="15">
        <v>1</v>
      </c>
      <c r="E37" s="16" t="str">
        <f t="shared" si="3"/>
        <v/>
      </c>
      <c r="F37" s="16">
        <f t="shared" si="4"/>
        <v>4.5454545454545456E-2</v>
      </c>
      <c r="G37" s="16">
        <f t="shared" si="6"/>
        <v>1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2</v>
      </c>
      <c r="D38" s="15">
        <v>0</v>
      </c>
      <c r="E38" s="16">
        <f t="shared" si="3"/>
        <v>6.6666666666666666E-2</v>
      </c>
      <c r="F38" s="16" t="str">
        <f t="shared" si="4"/>
        <v/>
      </c>
      <c r="G38" s="16">
        <f t="shared" si="6"/>
        <v>-1</v>
      </c>
      <c r="H38" s="16">
        <f t="shared" si="5"/>
        <v>-6.6666666666666666E-2</v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8</v>
      </c>
      <c r="D50" s="15">
        <v>15</v>
      </c>
      <c r="E50" s="16">
        <f t="shared" si="3"/>
        <v>0.26666666666666666</v>
      </c>
      <c r="F50" s="16">
        <f t="shared" si="4"/>
        <v>0.68181818181818177</v>
      </c>
      <c r="G50" s="16">
        <f t="shared" si="6"/>
        <v>0.875</v>
      </c>
      <c r="H50" s="16">
        <f t="shared" si="5"/>
        <v>0.23333333333333334</v>
      </c>
    </row>
    <row r="51" spans="1:8" x14ac:dyDescent="0.2">
      <c r="A51" s="13"/>
      <c r="B51" s="14" t="s">
        <v>45</v>
      </c>
      <c r="C51" s="15">
        <v>1</v>
      </c>
      <c r="D51" s="15">
        <v>0</v>
      </c>
      <c r="E51" s="16">
        <f t="shared" ref="E51:E69" si="7">+IF(C51=0,"",C51/C$19)</f>
        <v>3.3333333333333333E-2</v>
      </c>
      <c r="F51" s="16" t="str">
        <f t="shared" ref="F51:F69" si="8">+IF(D51=0,"",D51/D$19)</f>
        <v/>
      </c>
      <c r="G51" s="16">
        <f t="shared" si="6"/>
        <v>-1</v>
      </c>
      <c r="H51" s="16">
        <f t="shared" ref="H51:H69" si="9">+IF(OR(AND(E51=""),(G51="")),"",E51*G51)</f>
        <v>-3.3333333333333333E-2</v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4</v>
      </c>
      <c r="D64" s="15">
        <v>1</v>
      </c>
      <c r="E64" s="16">
        <f t="shared" si="7"/>
        <v>0.13333333333333333</v>
      </c>
      <c r="F64" s="16">
        <f t="shared" si="8"/>
        <v>4.5454545454545456E-2</v>
      </c>
      <c r="G64" s="16">
        <f t="shared" si="10"/>
        <v>-0.75</v>
      </c>
      <c r="H64" s="16">
        <f t="shared" si="9"/>
        <v>-0.1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1</v>
      </c>
      <c r="D66" s="15">
        <v>1</v>
      </c>
      <c r="E66" s="16">
        <f t="shared" si="7"/>
        <v>3.3333333333333333E-2</v>
      </c>
      <c r="F66" s="16">
        <f t="shared" si="8"/>
        <v>4.5454545454545456E-2</v>
      </c>
      <c r="G66" s="16">
        <f t="shared" si="10"/>
        <v>0</v>
      </c>
      <c r="H66" s="16">
        <f t="shared" si="9"/>
        <v>0</v>
      </c>
    </row>
    <row r="67" spans="1:8" x14ac:dyDescent="0.2">
      <c r="A67" s="13"/>
      <c r="B67" s="14" t="s">
        <v>61</v>
      </c>
      <c r="C67" s="15">
        <v>1</v>
      </c>
      <c r="D67" s="15">
        <v>1</v>
      </c>
      <c r="E67" s="16">
        <f t="shared" si="7"/>
        <v>3.3333333333333333E-2</v>
      </c>
      <c r="F67" s="16">
        <f t="shared" si="8"/>
        <v>4.5454545454545456E-2</v>
      </c>
      <c r="G67" s="16">
        <f t="shared" si="10"/>
        <v>0</v>
      </c>
      <c r="H67" s="16">
        <f t="shared" si="9"/>
        <v>0</v>
      </c>
    </row>
    <row r="68" spans="1:8" x14ac:dyDescent="0.2">
      <c r="A68" s="13"/>
      <c r="B68" s="14" t="s">
        <v>62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153</v>
      </c>
      <c r="D75" s="18">
        <f>SUM(D76:D167)</f>
        <v>195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0.27450980392156865</v>
      </c>
      <c r="H75" s="19">
        <f t="shared" ref="H75:H106" si="13">+IF(OR(AND(E75=""),(G75="")),"",E75*G75)</f>
        <v>0.27450980392156865</v>
      </c>
    </row>
    <row r="76" spans="1:8" x14ac:dyDescent="0.2">
      <c r="A76" s="13"/>
      <c r="B76" s="14" t="s">
        <v>64</v>
      </c>
      <c r="C76" s="15">
        <v>2</v>
      </c>
      <c r="D76" s="15">
        <v>3</v>
      </c>
      <c r="E76" s="16">
        <f t="shared" si="11"/>
        <v>1.3071895424836602E-2</v>
      </c>
      <c r="F76" s="16">
        <f t="shared" si="12"/>
        <v>1.5384615384615385E-2</v>
      </c>
      <c r="G76" s="16">
        <f t="shared" ref="G76:G107" si="14">+IF(AND(C76=0,D76=0)," ",IF(C76=0,1,IF(D76=0,-1,(D76-C76)/C76)))</f>
        <v>0.5</v>
      </c>
      <c r="H76" s="16">
        <f t="shared" si="13"/>
        <v>6.5359477124183009E-3</v>
      </c>
    </row>
    <row r="77" spans="1:8" ht="25.5" x14ac:dyDescent="0.2">
      <c r="A77" s="13"/>
      <c r="B77" s="14" t="s">
        <v>65</v>
      </c>
      <c r="C77" s="15">
        <v>19</v>
      </c>
      <c r="D77" s="15">
        <v>2</v>
      </c>
      <c r="E77" s="16">
        <f t="shared" si="11"/>
        <v>0.12418300653594772</v>
      </c>
      <c r="F77" s="16">
        <f t="shared" si="12"/>
        <v>1.0256410256410256E-2</v>
      </c>
      <c r="G77" s="16">
        <f t="shared" si="14"/>
        <v>-0.89473684210526316</v>
      </c>
      <c r="H77" s="16">
        <f t="shared" si="13"/>
        <v>-0.11111111111111112</v>
      </c>
    </row>
    <row r="78" spans="1:8" x14ac:dyDescent="0.2">
      <c r="A78" s="13"/>
      <c r="B78" s="14" t="s">
        <v>66</v>
      </c>
      <c r="C78" s="15">
        <v>1</v>
      </c>
      <c r="D78" s="15">
        <v>0</v>
      </c>
      <c r="E78" s="16">
        <f t="shared" si="11"/>
        <v>6.5359477124183009E-3</v>
      </c>
      <c r="F78" s="16" t="str">
        <f t="shared" si="12"/>
        <v/>
      </c>
      <c r="G78" s="16">
        <f t="shared" si="14"/>
        <v>-1</v>
      </c>
      <c r="H78" s="16">
        <f t="shared" si="13"/>
        <v>-6.5359477124183009E-3</v>
      </c>
    </row>
    <row r="79" spans="1:8" x14ac:dyDescent="0.2">
      <c r="A79" s="13"/>
      <c r="B79" s="14" t="s">
        <v>67</v>
      </c>
      <c r="C79" s="15">
        <v>20</v>
      </c>
      <c r="D79" s="15">
        <v>6</v>
      </c>
      <c r="E79" s="16">
        <f t="shared" si="11"/>
        <v>0.13071895424836602</v>
      </c>
      <c r="F79" s="16">
        <f t="shared" si="12"/>
        <v>3.0769230769230771E-2</v>
      </c>
      <c r="G79" s="16">
        <f t="shared" si="14"/>
        <v>-0.7</v>
      </c>
      <c r="H79" s="16">
        <f t="shared" si="13"/>
        <v>-9.1503267973856203E-2</v>
      </c>
    </row>
    <row r="80" spans="1:8" ht="25.5" x14ac:dyDescent="0.2">
      <c r="A80" s="13"/>
      <c r="B80" s="14" t="s">
        <v>68</v>
      </c>
      <c r="C80" s="15">
        <v>3</v>
      </c>
      <c r="D80" s="15">
        <v>3</v>
      </c>
      <c r="E80" s="16">
        <f t="shared" si="11"/>
        <v>1.9607843137254902E-2</v>
      </c>
      <c r="F80" s="16">
        <f t="shared" si="12"/>
        <v>1.5384615384615385E-2</v>
      </c>
      <c r="G80" s="16">
        <f t="shared" si="14"/>
        <v>0</v>
      </c>
      <c r="H80" s="16">
        <f t="shared" si="13"/>
        <v>0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3</v>
      </c>
      <c r="D87" s="15">
        <v>0</v>
      </c>
      <c r="E87" s="16">
        <f t="shared" si="11"/>
        <v>1.9607843137254902E-2</v>
      </c>
      <c r="F87" s="16" t="str">
        <f t="shared" si="12"/>
        <v/>
      </c>
      <c r="G87" s="16">
        <f t="shared" si="14"/>
        <v>-1</v>
      </c>
      <c r="H87" s="16">
        <f t="shared" si="13"/>
        <v>-1.9607843137254902E-2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1</v>
      </c>
      <c r="D89" s="15">
        <v>2</v>
      </c>
      <c r="E89" s="16">
        <f t="shared" si="11"/>
        <v>6.5359477124183009E-3</v>
      </c>
      <c r="F89" s="16">
        <f t="shared" si="12"/>
        <v>1.0256410256410256E-2</v>
      </c>
      <c r="G89" s="16">
        <f t="shared" si="14"/>
        <v>1</v>
      </c>
      <c r="H89" s="16">
        <f t="shared" si="13"/>
        <v>6.5359477124183009E-3</v>
      </c>
    </row>
    <row r="90" spans="1:8" x14ac:dyDescent="0.2">
      <c r="A90" s="13"/>
      <c r="B90" s="14" t="s">
        <v>78</v>
      </c>
      <c r="C90" s="15">
        <v>13</v>
      </c>
      <c r="D90" s="15">
        <v>0</v>
      </c>
      <c r="E90" s="16">
        <f t="shared" si="11"/>
        <v>8.4967320261437912E-2</v>
      </c>
      <c r="F90" s="16" t="str">
        <f t="shared" si="12"/>
        <v/>
      </c>
      <c r="G90" s="16">
        <f t="shared" si="14"/>
        <v>-1</v>
      </c>
      <c r="H90" s="16">
        <f t="shared" si="13"/>
        <v>-8.4967320261437912E-2</v>
      </c>
    </row>
    <row r="91" spans="1:8" x14ac:dyDescent="0.2">
      <c r="A91" s="13"/>
      <c r="B91" s="14" t="s">
        <v>79</v>
      </c>
      <c r="C91" s="15">
        <v>0</v>
      </c>
      <c r="D91" s="15">
        <v>5</v>
      </c>
      <c r="E91" s="16" t="str">
        <f t="shared" si="11"/>
        <v/>
      </c>
      <c r="F91" s="16">
        <f t="shared" si="12"/>
        <v>2.564102564102564E-2</v>
      </c>
      <c r="G91" s="16">
        <f t="shared" si="14"/>
        <v>1</v>
      </c>
      <c r="H91" s="16" t="str">
        <f t="shared" si="13"/>
        <v/>
      </c>
    </row>
    <row r="92" spans="1:8" x14ac:dyDescent="0.2">
      <c r="A92" s="13"/>
      <c r="B92" s="14" t="s">
        <v>80</v>
      </c>
      <c r="C92" s="15">
        <v>5</v>
      </c>
      <c r="D92" s="15">
        <v>3</v>
      </c>
      <c r="E92" s="16">
        <f t="shared" si="11"/>
        <v>3.2679738562091505E-2</v>
      </c>
      <c r="F92" s="16">
        <f t="shared" si="12"/>
        <v>1.5384615384615385E-2</v>
      </c>
      <c r="G92" s="16">
        <f t="shared" si="14"/>
        <v>-0.4</v>
      </c>
      <c r="H92" s="16">
        <f t="shared" si="13"/>
        <v>-1.3071895424836603E-2</v>
      </c>
    </row>
    <row r="93" spans="1:8" x14ac:dyDescent="0.2">
      <c r="A93" s="13"/>
      <c r="B93" s="14" t="s">
        <v>81</v>
      </c>
      <c r="C93" s="15">
        <v>3</v>
      </c>
      <c r="D93" s="15">
        <v>3</v>
      </c>
      <c r="E93" s="16">
        <f t="shared" si="11"/>
        <v>1.9607843137254902E-2</v>
      </c>
      <c r="F93" s="16">
        <f t="shared" si="12"/>
        <v>1.5384615384615385E-2</v>
      </c>
      <c r="G93" s="16">
        <f t="shared" si="14"/>
        <v>0</v>
      </c>
      <c r="H93" s="16">
        <f t="shared" si="13"/>
        <v>0</v>
      </c>
    </row>
    <row r="94" spans="1:8" x14ac:dyDescent="0.2">
      <c r="A94" s="13"/>
      <c r="B94" s="14" t="s">
        <v>82</v>
      </c>
      <c r="C94" s="15">
        <v>2</v>
      </c>
      <c r="D94" s="15">
        <v>4</v>
      </c>
      <c r="E94" s="16">
        <f t="shared" si="11"/>
        <v>1.3071895424836602E-2</v>
      </c>
      <c r="F94" s="16">
        <f t="shared" si="12"/>
        <v>2.0512820512820513E-2</v>
      </c>
      <c r="G94" s="16">
        <f t="shared" si="14"/>
        <v>1</v>
      </c>
      <c r="H94" s="16">
        <f t="shared" si="13"/>
        <v>1.3071895424836602E-2</v>
      </c>
    </row>
    <row r="95" spans="1:8" x14ac:dyDescent="0.2">
      <c r="A95" s="13"/>
      <c r="B95" s="14" t="s">
        <v>83</v>
      </c>
      <c r="C95" s="15">
        <v>0</v>
      </c>
      <c r="D95" s="15">
        <v>1</v>
      </c>
      <c r="E95" s="16" t="str">
        <f t="shared" si="11"/>
        <v/>
      </c>
      <c r="F95" s="16">
        <f t="shared" si="12"/>
        <v>5.1282051282051282E-3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4</v>
      </c>
      <c r="E96" s="16" t="str">
        <f t="shared" si="11"/>
        <v/>
      </c>
      <c r="F96" s="16">
        <f t="shared" si="12"/>
        <v>2.0512820512820513E-2</v>
      </c>
      <c r="G96" s="16">
        <f t="shared" si="14"/>
        <v>1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1</v>
      </c>
      <c r="D97" s="15">
        <v>0</v>
      </c>
      <c r="E97" s="16">
        <f t="shared" si="11"/>
        <v>6.5359477124183009E-3</v>
      </c>
      <c r="F97" s="16" t="str">
        <f t="shared" si="12"/>
        <v/>
      </c>
      <c r="G97" s="16">
        <f t="shared" si="14"/>
        <v>-1</v>
      </c>
      <c r="H97" s="16">
        <f t="shared" si="13"/>
        <v>-6.5359477124183009E-3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6</v>
      </c>
      <c r="D99" s="15">
        <v>6</v>
      </c>
      <c r="E99" s="16">
        <f t="shared" si="11"/>
        <v>3.9215686274509803E-2</v>
      </c>
      <c r="F99" s="16">
        <f t="shared" si="12"/>
        <v>3.0769230769230771E-2</v>
      </c>
      <c r="G99" s="16">
        <f t="shared" si="14"/>
        <v>0</v>
      </c>
      <c r="H99" s="16">
        <f t="shared" si="13"/>
        <v>0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6</v>
      </c>
      <c r="D103" s="15">
        <v>7</v>
      </c>
      <c r="E103" s="16">
        <f t="shared" si="11"/>
        <v>3.9215686274509803E-2</v>
      </c>
      <c r="F103" s="16">
        <f t="shared" si="12"/>
        <v>3.5897435897435895E-2</v>
      </c>
      <c r="G103" s="16">
        <f t="shared" si="14"/>
        <v>0.16666666666666666</v>
      </c>
      <c r="H103" s="16">
        <f t="shared" si="13"/>
        <v>6.5359477124183E-3</v>
      </c>
    </row>
    <row r="104" spans="1:8" x14ac:dyDescent="0.2">
      <c r="A104" s="13"/>
      <c r="B104" s="14" t="s">
        <v>92</v>
      </c>
      <c r="C104" s="15">
        <v>1</v>
      </c>
      <c r="D104" s="15">
        <v>5</v>
      </c>
      <c r="E104" s="16">
        <f t="shared" si="11"/>
        <v>6.5359477124183009E-3</v>
      </c>
      <c r="F104" s="16">
        <f t="shared" si="12"/>
        <v>2.564102564102564E-2</v>
      </c>
      <c r="G104" s="16">
        <f t="shared" si="14"/>
        <v>4</v>
      </c>
      <c r="H104" s="16">
        <f t="shared" si="13"/>
        <v>2.6143790849673203E-2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2</v>
      </c>
      <c r="D106" s="15">
        <v>4</v>
      </c>
      <c r="E106" s="16">
        <f t="shared" si="11"/>
        <v>1.3071895424836602E-2</v>
      </c>
      <c r="F106" s="16">
        <f t="shared" si="12"/>
        <v>2.0512820512820513E-2</v>
      </c>
      <c r="G106" s="16">
        <f t="shared" si="14"/>
        <v>1</v>
      </c>
      <c r="H106" s="16">
        <f t="shared" si="13"/>
        <v>1.3071895424836602E-2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1</v>
      </c>
      <c r="E108" s="16" t="str">
        <f t="shared" si="15"/>
        <v/>
      </c>
      <c r="F108" s="16">
        <f t="shared" si="16"/>
        <v>5.1282051282051282E-3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1</v>
      </c>
      <c r="E109" s="16" t="str">
        <f t="shared" si="15"/>
        <v/>
      </c>
      <c r="F109" s="16">
        <f t="shared" si="16"/>
        <v>5.1282051282051282E-3</v>
      </c>
      <c r="G109" s="16">
        <f t="shared" si="18"/>
        <v>1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14</v>
      </c>
      <c r="D111" s="15">
        <v>1</v>
      </c>
      <c r="E111" s="16">
        <f t="shared" si="15"/>
        <v>9.1503267973856203E-2</v>
      </c>
      <c r="F111" s="16">
        <f t="shared" si="16"/>
        <v>5.1282051282051282E-3</v>
      </c>
      <c r="G111" s="16">
        <f t="shared" si="18"/>
        <v>-0.9285714285714286</v>
      </c>
      <c r="H111" s="16">
        <f t="shared" si="17"/>
        <v>-8.4967320261437912E-2</v>
      </c>
    </row>
    <row r="112" spans="1:8" ht="25.5" x14ac:dyDescent="0.2">
      <c r="A112" s="13"/>
      <c r="B112" s="14" t="s">
        <v>101</v>
      </c>
      <c r="C112" s="15">
        <v>1</v>
      </c>
      <c r="D112" s="15">
        <v>0</v>
      </c>
      <c r="E112" s="16">
        <f t="shared" si="15"/>
        <v>6.5359477124183009E-3</v>
      </c>
      <c r="F112" s="16" t="str">
        <f t="shared" si="16"/>
        <v/>
      </c>
      <c r="G112" s="16">
        <f t="shared" si="18"/>
        <v>-1</v>
      </c>
      <c r="H112" s="16">
        <f t="shared" si="17"/>
        <v>-6.5359477124183009E-3</v>
      </c>
    </row>
    <row r="113" spans="1:8" ht="25.5" x14ac:dyDescent="0.2">
      <c r="A113" s="13"/>
      <c r="B113" s="14" t="s">
        <v>102</v>
      </c>
      <c r="C113" s="15">
        <v>17</v>
      </c>
      <c r="D113" s="15">
        <v>7</v>
      </c>
      <c r="E113" s="16">
        <f t="shared" si="15"/>
        <v>0.1111111111111111</v>
      </c>
      <c r="F113" s="16">
        <f t="shared" si="16"/>
        <v>3.5897435897435895E-2</v>
      </c>
      <c r="G113" s="16">
        <f t="shared" si="18"/>
        <v>-0.58823529411764708</v>
      </c>
      <c r="H113" s="16">
        <f t="shared" si="17"/>
        <v>-6.535947712418301E-2</v>
      </c>
    </row>
    <row r="114" spans="1:8" x14ac:dyDescent="0.2">
      <c r="A114" s="13"/>
      <c r="B114" s="14" t="s">
        <v>103</v>
      </c>
      <c r="C114" s="15">
        <v>0</v>
      </c>
      <c r="D114" s="15">
        <v>1</v>
      </c>
      <c r="E114" s="16" t="str">
        <f t="shared" si="15"/>
        <v/>
      </c>
      <c r="F114" s="16">
        <f t="shared" si="16"/>
        <v>5.1282051282051282E-3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22</v>
      </c>
      <c r="E115" s="16" t="str">
        <f t="shared" si="15"/>
        <v/>
      </c>
      <c r="F115" s="16">
        <f t="shared" si="16"/>
        <v>0.11282051282051282</v>
      </c>
      <c r="G115" s="16">
        <f t="shared" si="18"/>
        <v>1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1</v>
      </c>
      <c r="D117" s="15">
        <v>0</v>
      </c>
      <c r="E117" s="16">
        <f t="shared" si="15"/>
        <v>6.5359477124183009E-3</v>
      </c>
      <c r="F117" s="16" t="str">
        <f t="shared" si="16"/>
        <v/>
      </c>
      <c r="G117" s="16">
        <f t="shared" si="18"/>
        <v>-1</v>
      </c>
      <c r="H117" s="16">
        <f t="shared" si="17"/>
        <v>-6.5359477124183009E-3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2</v>
      </c>
      <c r="D120" s="15">
        <v>1</v>
      </c>
      <c r="E120" s="16">
        <f t="shared" si="15"/>
        <v>1.3071895424836602E-2</v>
      </c>
      <c r="F120" s="16">
        <f t="shared" si="16"/>
        <v>5.1282051282051282E-3</v>
      </c>
      <c r="G120" s="16">
        <f t="shared" si="18"/>
        <v>-0.5</v>
      </c>
      <c r="H120" s="16">
        <f t="shared" si="17"/>
        <v>-6.5359477124183009E-3</v>
      </c>
    </row>
    <row r="121" spans="1:8" x14ac:dyDescent="0.2">
      <c r="A121" s="13"/>
      <c r="B121" s="14" t="s">
        <v>110</v>
      </c>
      <c r="C121" s="15">
        <v>0</v>
      </c>
      <c r="D121" s="15">
        <v>2</v>
      </c>
      <c r="E121" s="16" t="str">
        <f t="shared" si="15"/>
        <v/>
      </c>
      <c r="F121" s="16">
        <f t="shared" si="16"/>
        <v>1.0256410256410256E-2</v>
      </c>
      <c r="G121" s="16">
        <f t="shared" si="18"/>
        <v>1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1</v>
      </c>
      <c r="E122" s="16" t="str">
        <f t="shared" si="15"/>
        <v/>
      </c>
      <c r="F122" s="16">
        <f t="shared" si="16"/>
        <v>5.1282051282051282E-3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1</v>
      </c>
      <c r="D123" s="15">
        <v>11</v>
      </c>
      <c r="E123" s="16">
        <f t="shared" si="15"/>
        <v>6.5359477124183009E-3</v>
      </c>
      <c r="F123" s="16">
        <f t="shared" si="16"/>
        <v>5.6410256410256411E-2</v>
      </c>
      <c r="G123" s="16">
        <f t="shared" si="18"/>
        <v>10</v>
      </c>
      <c r="H123" s="16">
        <f t="shared" si="17"/>
        <v>6.535947712418301E-2</v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25</v>
      </c>
      <c r="E125" s="16" t="str">
        <f t="shared" si="15"/>
        <v/>
      </c>
      <c r="F125" s="16">
        <f t="shared" si="16"/>
        <v>0.12820512820512819</v>
      </c>
      <c r="G125" s="16">
        <f t="shared" si="18"/>
        <v>1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4</v>
      </c>
      <c r="D126" s="15">
        <v>7</v>
      </c>
      <c r="E126" s="16">
        <f t="shared" si="15"/>
        <v>2.6143790849673203E-2</v>
      </c>
      <c r="F126" s="16">
        <f t="shared" si="16"/>
        <v>3.5897435897435895E-2</v>
      </c>
      <c r="G126" s="16">
        <f t="shared" si="18"/>
        <v>0.75</v>
      </c>
      <c r="H126" s="16">
        <f t="shared" si="17"/>
        <v>1.9607843137254902E-2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</v>
      </c>
      <c r="D128" s="15">
        <v>2</v>
      </c>
      <c r="E128" s="16">
        <f t="shared" si="15"/>
        <v>6.5359477124183009E-3</v>
      </c>
      <c r="F128" s="16">
        <f t="shared" si="16"/>
        <v>1.0256410256410256E-2</v>
      </c>
      <c r="G128" s="16">
        <f t="shared" si="18"/>
        <v>1</v>
      </c>
      <c r="H128" s="16">
        <f t="shared" si="17"/>
        <v>6.5359477124183009E-3</v>
      </c>
    </row>
    <row r="129" spans="1:8" x14ac:dyDescent="0.2">
      <c r="A129" s="13"/>
      <c r="B129" s="14" t="s">
        <v>118</v>
      </c>
      <c r="C129" s="15">
        <v>2</v>
      </c>
      <c r="D129" s="15">
        <v>7</v>
      </c>
      <c r="E129" s="16">
        <f t="shared" si="15"/>
        <v>1.3071895424836602E-2</v>
      </c>
      <c r="F129" s="16">
        <f t="shared" si="16"/>
        <v>3.5897435897435895E-2</v>
      </c>
      <c r="G129" s="16">
        <f t="shared" si="18"/>
        <v>2.5</v>
      </c>
      <c r="H129" s="16">
        <f t="shared" si="17"/>
        <v>3.2679738562091505E-2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4</v>
      </c>
      <c r="D131" s="15">
        <v>40</v>
      </c>
      <c r="E131" s="16">
        <f t="shared" si="15"/>
        <v>2.6143790849673203E-2</v>
      </c>
      <c r="F131" s="16">
        <f t="shared" si="16"/>
        <v>0.20512820512820512</v>
      </c>
      <c r="G131" s="16">
        <f t="shared" si="18"/>
        <v>9</v>
      </c>
      <c r="H131" s="16">
        <f t="shared" si="17"/>
        <v>0.23529411764705882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1</v>
      </c>
      <c r="D134" s="15">
        <v>1</v>
      </c>
      <c r="E134" s="16">
        <f t="shared" si="15"/>
        <v>6.5359477124183009E-3</v>
      </c>
      <c r="F134" s="16">
        <f t="shared" si="16"/>
        <v>5.1282051282051282E-3</v>
      </c>
      <c r="G134" s="16">
        <f t="shared" si="18"/>
        <v>0</v>
      </c>
      <c r="H134" s="16">
        <f t="shared" si="17"/>
        <v>0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1</v>
      </c>
      <c r="E136" s="16" t="str">
        <f t="shared" si="15"/>
        <v/>
      </c>
      <c r="F136" s="16">
        <f t="shared" si="16"/>
        <v>5.1282051282051282E-3</v>
      </c>
      <c r="G136" s="16">
        <f t="shared" si="18"/>
        <v>1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2</v>
      </c>
      <c r="D142" s="15">
        <v>0</v>
      </c>
      <c r="E142" s="16">
        <f t="shared" si="19"/>
        <v>1.3071895424836602E-2</v>
      </c>
      <c r="F142" s="16" t="str">
        <f t="shared" si="20"/>
        <v/>
      </c>
      <c r="G142" s="16">
        <f t="shared" si="22"/>
        <v>-1</v>
      </c>
      <c r="H142" s="16">
        <f t="shared" si="21"/>
        <v>-1.3071895424836602E-2</v>
      </c>
    </row>
    <row r="143" spans="1:8" ht="25.5" x14ac:dyDescent="0.2">
      <c r="A143" s="13"/>
      <c r="B143" s="14" t="s">
        <v>132</v>
      </c>
      <c r="C143" s="15">
        <v>0</v>
      </c>
      <c r="D143" s="15">
        <v>1</v>
      </c>
      <c r="E143" s="16" t="str">
        <f t="shared" si="19"/>
        <v/>
      </c>
      <c r="F143" s="16">
        <f t="shared" si="20"/>
        <v>5.1282051282051282E-3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1</v>
      </c>
      <c r="D152" s="15">
        <v>0</v>
      </c>
      <c r="E152" s="16">
        <f t="shared" si="19"/>
        <v>6.5359477124183009E-3</v>
      </c>
      <c r="F152" s="16" t="str">
        <f t="shared" si="20"/>
        <v/>
      </c>
      <c r="G152" s="16">
        <f t="shared" si="22"/>
        <v>-1</v>
      </c>
      <c r="H152" s="16">
        <f t="shared" si="21"/>
        <v>-6.5359477124183009E-3</v>
      </c>
    </row>
    <row r="153" spans="1:8" x14ac:dyDescent="0.2">
      <c r="A153" s="13"/>
      <c r="B153" s="14" t="s">
        <v>142</v>
      </c>
      <c r="C153" s="15">
        <v>0</v>
      </c>
      <c r="D153" s="15">
        <v>1</v>
      </c>
      <c r="E153" s="16" t="str">
        <f t="shared" si="19"/>
        <v/>
      </c>
      <c r="F153" s="16">
        <f t="shared" si="20"/>
        <v>5.1282051282051282E-3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2</v>
      </c>
      <c r="D155" s="15">
        <v>0</v>
      </c>
      <c r="E155" s="16">
        <f t="shared" si="19"/>
        <v>1.3071895424836602E-2</v>
      </c>
      <c r="F155" s="16" t="str">
        <f t="shared" si="20"/>
        <v/>
      </c>
      <c r="G155" s="16">
        <f t="shared" si="22"/>
        <v>-1</v>
      </c>
      <c r="H155" s="16">
        <f t="shared" si="21"/>
        <v>-1.3071895424836602E-2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10</v>
      </c>
      <c r="D164" s="15">
        <v>4</v>
      </c>
      <c r="E164" s="16">
        <f t="shared" si="19"/>
        <v>6.535947712418301E-2</v>
      </c>
      <c r="F164" s="16">
        <f t="shared" si="20"/>
        <v>2.0512820512820513E-2</v>
      </c>
      <c r="G164" s="16">
        <f t="shared" si="22"/>
        <v>-0.6</v>
      </c>
      <c r="H164" s="16">
        <f t="shared" si="21"/>
        <v>-3.9215686274509803E-2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2</v>
      </c>
      <c r="D167" s="15">
        <v>0</v>
      </c>
      <c r="E167" s="16">
        <f t="shared" si="19"/>
        <v>1.3071895424836602E-2</v>
      </c>
      <c r="F167" s="16" t="str">
        <f t="shared" si="20"/>
        <v/>
      </c>
      <c r="G167" s="16">
        <f t="shared" si="22"/>
        <v>-1</v>
      </c>
      <c r="H167" s="16">
        <f t="shared" si="21"/>
        <v>-1.3071895424836602E-2</v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499</v>
      </c>
      <c r="D173" s="18">
        <f>SUM(D174:D343)</f>
        <v>165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-0.66933867735470942</v>
      </c>
      <c r="H173" s="19">
        <f t="shared" ref="H173:H204" si="25">+IF(OR(AND(E173=""),(G173="")),"",E173*G173)</f>
        <v>-0.66933867735470942</v>
      </c>
    </row>
    <row r="174" spans="1:8" x14ac:dyDescent="0.2">
      <c r="A174" s="13"/>
      <c r="B174" s="14" t="s">
        <v>157</v>
      </c>
      <c r="C174" s="15">
        <v>10</v>
      </c>
      <c r="D174" s="15">
        <v>2</v>
      </c>
      <c r="E174" s="16">
        <f t="shared" si="23"/>
        <v>2.004008016032064E-2</v>
      </c>
      <c r="F174" s="16">
        <f t="shared" si="24"/>
        <v>1.2121212121212121E-2</v>
      </c>
      <c r="G174" s="16">
        <f t="shared" ref="G174:G205" si="26">+IF(AND(C174=0,D174=0)," ",IF(C174=0,1,IF(D174=0,-1,(D174-C174)/C174)))</f>
        <v>-0.8</v>
      </c>
      <c r="H174" s="16">
        <f t="shared" si="25"/>
        <v>-1.6032064128256512E-2</v>
      </c>
    </row>
    <row r="175" spans="1:8" x14ac:dyDescent="0.2">
      <c r="A175" s="13"/>
      <c r="B175" s="14" t="s">
        <v>158</v>
      </c>
      <c r="C175" s="15">
        <v>3</v>
      </c>
      <c r="D175" s="15">
        <v>1</v>
      </c>
      <c r="E175" s="16">
        <f t="shared" si="23"/>
        <v>6.0120240480961923E-3</v>
      </c>
      <c r="F175" s="16">
        <f t="shared" si="24"/>
        <v>6.0606060606060606E-3</v>
      </c>
      <c r="G175" s="16">
        <f t="shared" si="26"/>
        <v>-0.66666666666666663</v>
      </c>
      <c r="H175" s="16">
        <f t="shared" si="25"/>
        <v>-4.0080160320641279E-3</v>
      </c>
    </row>
    <row r="176" spans="1:8" ht="38.25" x14ac:dyDescent="0.2">
      <c r="A176" s="13"/>
      <c r="B176" s="14" t="s">
        <v>159</v>
      </c>
      <c r="C176" s="15">
        <v>21</v>
      </c>
      <c r="D176" s="15">
        <v>1</v>
      </c>
      <c r="E176" s="16">
        <f t="shared" si="23"/>
        <v>4.2084168336673347E-2</v>
      </c>
      <c r="F176" s="16">
        <f t="shared" si="24"/>
        <v>6.0606060606060606E-3</v>
      </c>
      <c r="G176" s="16">
        <f t="shared" si="26"/>
        <v>-0.95238095238095233</v>
      </c>
      <c r="H176" s="16">
        <f t="shared" si="25"/>
        <v>-4.0080160320641281E-2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16</v>
      </c>
      <c r="D178" s="15">
        <v>5</v>
      </c>
      <c r="E178" s="16">
        <f t="shared" si="23"/>
        <v>3.2064128256513023E-2</v>
      </c>
      <c r="F178" s="16">
        <f t="shared" si="24"/>
        <v>3.0303030303030304E-2</v>
      </c>
      <c r="G178" s="16">
        <f t="shared" si="26"/>
        <v>-0.6875</v>
      </c>
      <c r="H178" s="16">
        <f t="shared" si="25"/>
        <v>-2.2044088176352703E-2</v>
      </c>
    </row>
    <row r="179" spans="1:8" x14ac:dyDescent="0.2">
      <c r="A179" s="13"/>
      <c r="B179" s="14" t="s">
        <v>162</v>
      </c>
      <c r="C179" s="15">
        <v>87</v>
      </c>
      <c r="D179" s="15">
        <v>12</v>
      </c>
      <c r="E179" s="16">
        <f t="shared" si="23"/>
        <v>0.17434869739478959</v>
      </c>
      <c r="F179" s="16">
        <f t="shared" si="24"/>
        <v>7.2727272727272724E-2</v>
      </c>
      <c r="G179" s="16">
        <f t="shared" si="26"/>
        <v>-0.86206896551724133</v>
      </c>
      <c r="H179" s="16">
        <f t="shared" si="25"/>
        <v>-0.15030060120240479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12</v>
      </c>
      <c r="D181" s="15">
        <v>0</v>
      </c>
      <c r="E181" s="16">
        <f t="shared" si="23"/>
        <v>2.4048096192384769E-2</v>
      </c>
      <c r="F181" s="16" t="str">
        <f t="shared" si="24"/>
        <v/>
      </c>
      <c r="G181" s="16">
        <f t="shared" si="26"/>
        <v>-1</v>
      </c>
      <c r="H181" s="16">
        <f t="shared" si="25"/>
        <v>-2.4048096192384769E-2</v>
      </c>
    </row>
    <row r="182" spans="1:8" x14ac:dyDescent="0.2">
      <c r="A182" s="13"/>
      <c r="B182" s="14" t="s">
        <v>165</v>
      </c>
      <c r="C182" s="15">
        <v>1</v>
      </c>
      <c r="D182" s="15">
        <v>3</v>
      </c>
      <c r="E182" s="16">
        <f t="shared" si="23"/>
        <v>2.004008016032064E-3</v>
      </c>
      <c r="F182" s="16">
        <f t="shared" si="24"/>
        <v>1.8181818181818181E-2</v>
      </c>
      <c r="G182" s="16">
        <f t="shared" si="26"/>
        <v>2</v>
      </c>
      <c r="H182" s="16">
        <f t="shared" si="25"/>
        <v>4.0080160320641279E-3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2</v>
      </c>
      <c r="D185" s="15">
        <v>0</v>
      </c>
      <c r="E185" s="16">
        <f t="shared" si="23"/>
        <v>4.0080160320641279E-3</v>
      </c>
      <c r="F185" s="16" t="str">
        <f t="shared" si="24"/>
        <v/>
      </c>
      <c r="G185" s="16">
        <f t="shared" si="26"/>
        <v>-1</v>
      </c>
      <c r="H185" s="16">
        <f t="shared" si="25"/>
        <v>-4.0080160320641279E-3</v>
      </c>
    </row>
    <row r="186" spans="1:8" x14ac:dyDescent="0.2">
      <c r="A186" s="13"/>
      <c r="B186" s="14" t="s">
        <v>169</v>
      </c>
      <c r="C186" s="15">
        <v>17</v>
      </c>
      <c r="D186" s="15">
        <v>0</v>
      </c>
      <c r="E186" s="16">
        <f t="shared" si="23"/>
        <v>3.406813627254509E-2</v>
      </c>
      <c r="F186" s="16" t="str">
        <f t="shared" si="24"/>
        <v/>
      </c>
      <c r="G186" s="16">
        <f t="shared" si="26"/>
        <v>-1</v>
      </c>
      <c r="H186" s="16">
        <f t="shared" si="25"/>
        <v>-3.406813627254509E-2</v>
      </c>
    </row>
    <row r="187" spans="1:8" x14ac:dyDescent="0.2">
      <c r="A187" s="13"/>
      <c r="B187" s="14" t="s">
        <v>170</v>
      </c>
      <c r="C187" s="15">
        <v>9</v>
      </c>
      <c r="D187" s="15">
        <v>2</v>
      </c>
      <c r="E187" s="16">
        <f t="shared" si="23"/>
        <v>1.8036072144288578E-2</v>
      </c>
      <c r="F187" s="16">
        <f t="shared" si="24"/>
        <v>1.2121212121212121E-2</v>
      </c>
      <c r="G187" s="16">
        <f t="shared" si="26"/>
        <v>-0.77777777777777779</v>
      </c>
      <c r="H187" s="16">
        <f t="shared" si="25"/>
        <v>-1.4028056112224449E-2</v>
      </c>
    </row>
    <row r="188" spans="1:8" ht="25.5" x14ac:dyDescent="0.2">
      <c r="A188" s="13"/>
      <c r="B188" s="14" t="s">
        <v>171</v>
      </c>
      <c r="C188" s="15">
        <v>1</v>
      </c>
      <c r="D188" s="15">
        <v>3</v>
      </c>
      <c r="E188" s="16">
        <f t="shared" si="23"/>
        <v>2.004008016032064E-3</v>
      </c>
      <c r="F188" s="16">
        <f t="shared" si="24"/>
        <v>1.8181818181818181E-2</v>
      </c>
      <c r="G188" s="16">
        <f t="shared" si="26"/>
        <v>2</v>
      </c>
      <c r="H188" s="16">
        <f t="shared" si="25"/>
        <v>4.0080160320641279E-3</v>
      </c>
    </row>
    <row r="189" spans="1:8" ht="25.5" x14ac:dyDescent="0.2">
      <c r="A189" s="13"/>
      <c r="B189" s="14" t="s">
        <v>172</v>
      </c>
      <c r="C189" s="15">
        <v>1</v>
      </c>
      <c r="D189" s="15">
        <v>0</v>
      </c>
      <c r="E189" s="16">
        <f t="shared" si="23"/>
        <v>2.004008016032064E-3</v>
      </c>
      <c r="F189" s="16" t="str">
        <f t="shared" si="24"/>
        <v/>
      </c>
      <c r="G189" s="16">
        <f t="shared" si="26"/>
        <v>-1</v>
      </c>
      <c r="H189" s="16">
        <f t="shared" si="25"/>
        <v>-2.004008016032064E-3</v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1</v>
      </c>
      <c r="D191" s="15">
        <v>0</v>
      </c>
      <c r="E191" s="16">
        <f t="shared" si="23"/>
        <v>2.004008016032064E-3</v>
      </c>
      <c r="F191" s="16" t="str">
        <f t="shared" si="24"/>
        <v/>
      </c>
      <c r="G191" s="16">
        <f t="shared" si="26"/>
        <v>-1</v>
      </c>
      <c r="H191" s="16">
        <f t="shared" si="25"/>
        <v>-2.004008016032064E-3</v>
      </c>
    </row>
    <row r="192" spans="1:8" x14ac:dyDescent="0.2">
      <c r="A192" s="13"/>
      <c r="B192" s="14" t="s">
        <v>175</v>
      </c>
      <c r="C192" s="15">
        <v>0</v>
      </c>
      <c r="D192" s="15">
        <v>1</v>
      </c>
      <c r="E192" s="16" t="str">
        <f t="shared" si="23"/>
        <v/>
      </c>
      <c r="F192" s="16">
        <f t="shared" si="24"/>
        <v>6.0606060606060606E-3</v>
      </c>
      <c r="G192" s="16">
        <f t="shared" si="26"/>
        <v>1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4</v>
      </c>
      <c r="E193" s="16" t="str">
        <f t="shared" si="23"/>
        <v/>
      </c>
      <c r="F193" s="16">
        <f t="shared" si="24"/>
        <v>2.4242424242424242E-2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20</v>
      </c>
      <c r="D194" s="15">
        <v>1</v>
      </c>
      <c r="E194" s="16">
        <f t="shared" si="23"/>
        <v>4.0080160320641281E-2</v>
      </c>
      <c r="F194" s="16">
        <f t="shared" si="24"/>
        <v>6.0606060606060606E-3</v>
      </c>
      <c r="G194" s="16">
        <f t="shared" si="26"/>
        <v>-0.95</v>
      </c>
      <c r="H194" s="16">
        <f t="shared" si="25"/>
        <v>-3.8076152304609215E-2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</v>
      </c>
      <c r="D197" s="15">
        <v>0</v>
      </c>
      <c r="E197" s="16">
        <f t="shared" si="23"/>
        <v>2.004008016032064E-3</v>
      </c>
      <c r="F197" s="16" t="str">
        <f t="shared" si="24"/>
        <v/>
      </c>
      <c r="G197" s="16">
        <f t="shared" si="26"/>
        <v>-1</v>
      </c>
      <c r="H197" s="16">
        <f t="shared" si="25"/>
        <v>-2.004008016032064E-3</v>
      </c>
    </row>
    <row r="198" spans="1:8" x14ac:dyDescent="0.2">
      <c r="A198" s="13"/>
      <c r="B198" s="14" t="s">
        <v>181</v>
      </c>
      <c r="C198" s="15">
        <v>1</v>
      </c>
      <c r="D198" s="15">
        <v>0</v>
      </c>
      <c r="E198" s="16">
        <f t="shared" si="23"/>
        <v>2.004008016032064E-3</v>
      </c>
      <c r="F198" s="16" t="str">
        <f t="shared" si="24"/>
        <v/>
      </c>
      <c r="G198" s="16">
        <f t="shared" si="26"/>
        <v>-1</v>
      </c>
      <c r="H198" s="16">
        <f t="shared" si="25"/>
        <v>-2.004008016032064E-3</v>
      </c>
    </row>
    <row r="199" spans="1:8" x14ac:dyDescent="0.2">
      <c r="A199" s="13"/>
      <c r="B199" s="14" t="s">
        <v>182</v>
      </c>
      <c r="C199" s="15">
        <v>8</v>
      </c>
      <c r="D199" s="15">
        <v>0</v>
      </c>
      <c r="E199" s="16">
        <f t="shared" si="23"/>
        <v>1.6032064128256512E-2</v>
      </c>
      <c r="F199" s="16" t="str">
        <f t="shared" si="24"/>
        <v/>
      </c>
      <c r="G199" s="16">
        <f t="shared" si="26"/>
        <v>-1</v>
      </c>
      <c r="H199" s="16">
        <f t="shared" si="25"/>
        <v>-1.6032064128256512E-2</v>
      </c>
    </row>
    <row r="200" spans="1:8" ht="25.5" x14ac:dyDescent="0.2">
      <c r="A200" s="13"/>
      <c r="B200" s="14" t="s">
        <v>183</v>
      </c>
      <c r="C200" s="15">
        <v>4</v>
      </c>
      <c r="D200" s="15">
        <v>0</v>
      </c>
      <c r="E200" s="16">
        <f t="shared" si="23"/>
        <v>8.0160320641282558E-3</v>
      </c>
      <c r="F200" s="16" t="str">
        <f t="shared" si="24"/>
        <v/>
      </c>
      <c r="G200" s="16">
        <f t="shared" si="26"/>
        <v>-1</v>
      </c>
      <c r="H200" s="16">
        <f t="shared" si="25"/>
        <v>-8.0160320641282558E-3</v>
      </c>
    </row>
    <row r="201" spans="1:8" x14ac:dyDescent="0.2">
      <c r="A201" s="13"/>
      <c r="B201" s="14" t="s">
        <v>184</v>
      </c>
      <c r="C201" s="15">
        <v>13</v>
      </c>
      <c r="D201" s="15">
        <v>5</v>
      </c>
      <c r="E201" s="16">
        <f t="shared" si="23"/>
        <v>2.6052104208416832E-2</v>
      </c>
      <c r="F201" s="16">
        <f t="shared" si="24"/>
        <v>3.0303030303030304E-2</v>
      </c>
      <c r="G201" s="16">
        <f t="shared" si="26"/>
        <v>-0.61538461538461542</v>
      </c>
      <c r="H201" s="16">
        <f t="shared" si="25"/>
        <v>-1.6032064128256512E-2</v>
      </c>
    </row>
    <row r="202" spans="1:8" x14ac:dyDescent="0.2">
      <c r="A202" s="13"/>
      <c r="B202" s="14" t="s">
        <v>185</v>
      </c>
      <c r="C202" s="15">
        <v>44</v>
      </c>
      <c r="D202" s="15">
        <v>5</v>
      </c>
      <c r="E202" s="16">
        <f t="shared" si="23"/>
        <v>8.8176352705410826E-2</v>
      </c>
      <c r="F202" s="16">
        <f t="shared" si="24"/>
        <v>3.0303030303030304E-2</v>
      </c>
      <c r="G202" s="16">
        <f t="shared" si="26"/>
        <v>-0.88636363636363635</v>
      </c>
      <c r="H202" s="16">
        <f t="shared" si="25"/>
        <v>-7.815631262525051E-2</v>
      </c>
    </row>
    <row r="203" spans="1:8" x14ac:dyDescent="0.2">
      <c r="A203" s="13"/>
      <c r="B203" s="14" t="s">
        <v>186</v>
      </c>
      <c r="C203" s="15">
        <v>31</v>
      </c>
      <c r="D203" s="15">
        <v>6</v>
      </c>
      <c r="E203" s="16">
        <f t="shared" si="23"/>
        <v>6.2124248496993988E-2</v>
      </c>
      <c r="F203" s="16">
        <f t="shared" si="24"/>
        <v>3.6363636363636362E-2</v>
      </c>
      <c r="G203" s="16">
        <f t="shared" si="26"/>
        <v>-0.80645161290322576</v>
      </c>
      <c r="H203" s="16">
        <f t="shared" si="25"/>
        <v>-5.0100200400801598E-2</v>
      </c>
    </row>
    <row r="204" spans="1:8" x14ac:dyDescent="0.2">
      <c r="A204" s="13"/>
      <c r="B204" s="14" t="s">
        <v>187</v>
      </c>
      <c r="C204" s="15">
        <v>21</v>
      </c>
      <c r="D204" s="15">
        <v>11</v>
      </c>
      <c r="E204" s="16">
        <f t="shared" si="23"/>
        <v>4.2084168336673347E-2</v>
      </c>
      <c r="F204" s="16">
        <f t="shared" si="24"/>
        <v>6.6666666666666666E-2</v>
      </c>
      <c r="G204" s="16">
        <f t="shared" si="26"/>
        <v>-0.47619047619047616</v>
      </c>
      <c r="H204" s="16">
        <f t="shared" si="25"/>
        <v>-2.004008016032064E-2</v>
      </c>
    </row>
    <row r="205" spans="1:8" x14ac:dyDescent="0.2">
      <c r="A205" s="13"/>
      <c r="B205" s="14" t="s">
        <v>188</v>
      </c>
      <c r="C205" s="15">
        <v>11</v>
      </c>
      <c r="D205" s="15">
        <v>8</v>
      </c>
      <c r="E205" s="16">
        <f t="shared" ref="E205:E236" si="27">+IF(C205=0,"",C205/C$173)</f>
        <v>2.2044088176352707E-2</v>
      </c>
      <c r="F205" s="16">
        <f t="shared" ref="F205:F236" si="28">+IF(D205=0,"",D205/D$173)</f>
        <v>4.8484848484848485E-2</v>
      </c>
      <c r="G205" s="16">
        <f t="shared" si="26"/>
        <v>-0.27272727272727271</v>
      </c>
      <c r="H205" s="16">
        <f t="shared" ref="H205:H236" si="29">+IF(OR(AND(E205=""),(G205="")),"",E205*G205)</f>
        <v>-6.0120240480961923E-3</v>
      </c>
    </row>
    <row r="206" spans="1:8" x14ac:dyDescent="0.2">
      <c r="A206" s="13"/>
      <c r="B206" s="14" t="s">
        <v>189</v>
      </c>
      <c r="C206" s="15">
        <v>11</v>
      </c>
      <c r="D206" s="15">
        <v>8</v>
      </c>
      <c r="E206" s="16">
        <f t="shared" si="27"/>
        <v>2.2044088176352707E-2</v>
      </c>
      <c r="F206" s="16">
        <f t="shared" si="28"/>
        <v>4.8484848484848485E-2</v>
      </c>
      <c r="G206" s="16">
        <f t="shared" ref="G206:G237" si="30">+IF(AND(C206=0,D206=0)," ",IF(C206=0,1,IF(D206=0,-1,(D206-C206)/C206)))</f>
        <v>-0.27272727272727271</v>
      </c>
      <c r="H206" s="16">
        <f t="shared" si="29"/>
        <v>-6.0120240480961923E-3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5</v>
      </c>
      <c r="D208" s="15">
        <v>1</v>
      </c>
      <c r="E208" s="16">
        <f t="shared" si="27"/>
        <v>1.002004008016032E-2</v>
      </c>
      <c r="F208" s="16">
        <f t="shared" si="28"/>
        <v>6.0606060606060606E-3</v>
      </c>
      <c r="G208" s="16">
        <f t="shared" si="30"/>
        <v>-0.8</v>
      </c>
      <c r="H208" s="16">
        <f t="shared" si="29"/>
        <v>-8.0160320641282558E-3</v>
      </c>
    </row>
    <row r="209" spans="1:8" x14ac:dyDescent="0.2">
      <c r="A209" s="13"/>
      <c r="B209" s="14" t="s">
        <v>192</v>
      </c>
      <c r="C209" s="15">
        <v>7</v>
      </c>
      <c r="D209" s="15">
        <v>4</v>
      </c>
      <c r="E209" s="16">
        <f t="shared" si="27"/>
        <v>1.4028056112224449E-2</v>
      </c>
      <c r="F209" s="16">
        <f t="shared" si="28"/>
        <v>2.4242424242424242E-2</v>
      </c>
      <c r="G209" s="16">
        <f t="shared" si="30"/>
        <v>-0.42857142857142855</v>
      </c>
      <c r="H209" s="16">
        <f t="shared" si="29"/>
        <v>-6.0120240480961923E-3</v>
      </c>
    </row>
    <row r="210" spans="1:8" x14ac:dyDescent="0.2">
      <c r="A210" s="13"/>
      <c r="B210" s="14" t="s">
        <v>193</v>
      </c>
      <c r="C210" s="15">
        <v>1</v>
      </c>
      <c r="D210" s="15">
        <v>1</v>
      </c>
      <c r="E210" s="16">
        <f t="shared" si="27"/>
        <v>2.004008016032064E-3</v>
      </c>
      <c r="F210" s="16">
        <f t="shared" si="28"/>
        <v>6.0606060606060606E-3</v>
      </c>
      <c r="G210" s="16">
        <f t="shared" si="30"/>
        <v>0</v>
      </c>
      <c r="H210" s="16">
        <f t="shared" si="29"/>
        <v>0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2</v>
      </c>
      <c r="D212" s="15">
        <v>3</v>
      </c>
      <c r="E212" s="16">
        <f t="shared" si="27"/>
        <v>4.0080160320641279E-3</v>
      </c>
      <c r="F212" s="16">
        <f t="shared" si="28"/>
        <v>1.8181818181818181E-2</v>
      </c>
      <c r="G212" s="16">
        <f t="shared" si="30"/>
        <v>0.5</v>
      </c>
      <c r="H212" s="16">
        <f t="shared" si="29"/>
        <v>2.004008016032064E-3</v>
      </c>
    </row>
    <row r="213" spans="1:8" ht="25.5" x14ac:dyDescent="0.2">
      <c r="A213" s="13"/>
      <c r="B213" s="14" t="s">
        <v>196</v>
      </c>
      <c r="C213" s="15">
        <v>24</v>
      </c>
      <c r="D213" s="15">
        <v>16</v>
      </c>
      <c r="E213" s="16">
        <f t="shared" si="27"/>
        <v>4.8096192384769539E-2</v>
      </c>
      <c r="F213" s="16">
        <f t="shared" si="28"/>
        <v>9.696969696969697E-2</v>
      </c>
      <c r="G213" s="16">
        <f t="shared" si="30"/>
        <v>-0.33333333333333331</v>
      </c>
      <c r="H213" s="16">
        <f t="shared" si="29"/>
        <v>-1.6032064128256512E-2</v>
      </c>
    </row>
    <row r="214" spans="1:8" x14ac:dyDescent="0.2">
      <c r="A214" s="13"/>
      <c r="B214" s="14" t="s">
        <v>197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6</v>
      </c>
      <c r="E218" s="16" t="str">
        <f t="shared" si="27"/>
        <v/>
      </c>
      <c r="F218" s="16">
        <f t="shared" si="28"/>
        <v>3.6363636363636362E-2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1</v>
      </c>
      <c r="D219" s="15">
        <v>0</v>
      </c>
      <c r="E219" s="16">
        <f t="shared" si="27"/>
        <v>2.004008016032064E-3</v>
      </c>
      <c r="F219" s="16" t="str">
        <f t="shared" si="28"/>
        <v/>
      </c>
      <c r="G219" s="16">
        <f t="shared" si="30"/>
        <v>-1</v>
      </c>
      <c r="H219" s="16">
        <f t="shared" si="29"/>
        <v>-2.004008016032064E-3</v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1</v>
      </c>
      <c r="E221" s="16" t="str">
        <f t="shared" si="27"/>
        <v/>
      </c>
      <c r="F221" s="16">
        <f t="shared" si="28"/>
        <v>6.0606060606060606E-3</v>
      </c>
      <c r="G221" s="16">
        <f t="shared" si="30"/>
        <v>1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1</v>
      </c>
      <c r="E222" s="16" t="str">
        <f t="shared" si="27"/>
        <v/>
      </c>
      <c r="F222" s="16">
        <f t="shared" si="28"/>
        <v>6.0606060606060606E-3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42</v>
      </c>
      <c r="D225" s="15">
        <v>1</v>
      </c>
      <c r="E225" s="16">
        <f t="shared" si="27"/>
        <v>8.4168336673346694E-2</v>
      </c>
      <c r="F225" s="16">
        <f t="shared" si="28"/>
        <v>6.0606060606060606E-3</v>
      </c>
      <c r="G225" s="16">
        <f t="shared" si="30"/>
        <v>-0.97619047619047616</v>
      </c>
      <c r="H225" s="16">
        <f t="shared" si="29"/>
        <v>-8.2164328657314628E-2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5</v>
      </c>
      <c r="E228" s="16" t="str">
        <f t="shared" si="27"/>
        <v/>
      </c>
      <c r="F228" s="16">
        <f t="shared" si="28"/>
        <v>3.0303030303030304E-2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3</v>
      </c>
      <c r="E232" s="16" t="str">
        <f t="shared" si="27"/>
        <v/>
      </c>
      <c r="F232" s="16">
        <f t="shared" si="28"/>
        <v>1.8181818181818181E-2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1</v>
      </c>
      <c r="D236" s="15">
        <v>0</v>
      </c>
      <c r="E236" s="16">
        <f t="shared" si="27"/>
        <v>2.004008016032064E-3</v>
      </c>
      <c r="F236" s="16" t="str">
        <f t="shared" si="28"/>
        <v/>
      </c>
      <c r="G236" s="16">
        <f t="shared" si="30"/>
        <v>-1</v>
      </c>
      <c r="H236" s="16">
        <f t="shared" si="29"/>
        <v>-2.004008016032064E-3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5</v>
      </c>
      <c r="E238" s="16" t="str">
        <f t="shared" si="31"/>
        <v/>
      </c>
      <c r="F238" s="16">
        <f t="shared" si="32"/>
        <v>3.0303030303030304E-2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1</v>
      </c>
      <c r="E240" s="16" t="str">
        <f t="shared" si="31"/>
        <v/>
      </c>
      <c r="F240" s="16">
        <f t="shared" si="32"/>
        <v>6.0606060606060606E-3</v>
      </c>
      <c r="G240" s="16">
        <f t="shared" si="34"/>
        <v>1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1</v>
      </c>
      <c r="D241" s="15">
        <v>3</v>
      </c>
      <c r="E241" s="16">
        <f t="shared" si="31"/>
        <v>2.004008016032064E-3</v>
      </c>
      <c r="F241" s="16">
        <f t="shared" si="32"/>
        <v>1.8181818181818181E-2</v>
      </c>
      <c r="G241" s="16">
        <f t="shared" si="34"/>
        <v>2</v>
      </c>
      <c r="H241" s="16">
        <f t="shared" si="33"/>
        <v>4.0080160320641279E-3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1</v>
      </c>
      <c r="E244" s="16" t="str">
        <f t="shared" si="31"/>
        <v/>
      </c>
      <c r="F244" s="16">
        <f t="shared" si="32"/>
        <v>6.0606060606060606E-3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1</v>
      </c>
      <c r="D250" s="15">
        <v>0</v>
      </c>
      <c r="E250" s="16">
        <f t="shared" si="31"/>
        <v>2.004008016032064E-3</v>
      </c>
      <c r="F250" s="16" t="str">
        <f t="shared" si="32"/>
        <v/>
      </c>
      <c r="G250" s="16">
        <f t="shared" si="34"/>
        <v>-1</v>
      </c>
      <c r="H250" s="16">
        <f t="shared" si="33"/>
        <v>-2.004008016032064E-3</v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1</v>
      </c>
      <c r="E258" s="16" t="str">
        <f t="shared" si="31"/>
        <v/>
      </c>
      <c r="F258" s="16">
        <f t="shared" si="32"/>
        <v>6.0606060606060606E-3</v>
      </c>
      <c r="G258" s="16">
        <f t="shared" si="34"/>
        <v>1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1</v>
      </c>
      <c r="D259" s="15">
        <v>2</v>
      </c>
      <c r="E259" s="16">
        <f t="shared" si="31"/>
        <v>2.004008016032064E-3</v>
      </c>
      <c r="F259" s="16">
        <f t="shared" si="32"/>
        <v>1.2121212121212121E-2</v>
      </c>
      <c r="G259" s="16">
        <f t="shared" si="34"/>
        <v>1</v>
      </c>
      <c r="H259" s="16">
        <f t="shared" si="33"/>
        <v>2.004008016032064E-3</v>
      </c>
    </row>
    <row r="260" spans="1:8" x14ac:dyDescent="0.2">
      <c r="A260" s="13"/>
      <c r="B260" s="14" t="s">
        <v>242</v>
      </c>
      <c r="C260" s="15">
        <v>0</v>
      </c>
      <c r="D260" s="15">
        <v>1</v>
      </c>
      <c r="E260" s="16" t="str">
        <f t="shared" si="31"/>
        <v/>
      </c>
      <c r="F260" s="16">
        <f t="shared" si="32"/>
        <v>6.0606060606060606E-3</v>
      </c>
      <c r="G260" s="16">
        <f t="shared" si="34"/>
        <v>1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1</v>
      </c>
      <c r="D269" s="15">
        <v>0</v>
      </c>
      <c r="E269" s="16">
        <f t="shared" ref="E269:E300" si="35">+IF(C269=0,"",C269/C$173)</f>
        <v>2.004008016032064E-3</v>
      </c>
      <c r="F269" s="16" t="str">
        <f t="shared" ref="F269:F300" si="36">+IF(D269=0,"",D269/D$173)</f>
        <v/>
      </c>
      <c r="G269" s="16">
        <f t="shared" si="34"/>
        <v>-1</v>
      </c>
      <c r="H269" s="16">
        <f t="shared" ref="H269:H300" si="37">+IF(OR(AND(E269=""),(G269="")),"",E269*G269)</f>
        <v>-2.004008016032064E-3</v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5</v>
      </c>
      <c r="D275" s="15">
        <v>2</v>
      </c>
      <c r="E275" s="16">
        <f t="shared" si="35"/>
        <v>1.002004008016032E-2</v>
      </c>
      <c r="F275" s="16">
        <f t="shared" si="36"/>
        <v>1.2121212121212121E-2</v>
      </c>
      <c r="G275" s="16">
        <f t="shared" si="38"/>
        <v>-0.6</v>
      </c>
      <c r="H275" s="16">
        <f t="shared" si="37"/>
        <v>-6.0120240480961923E-3</v>
      </c>
    </row>
    <row r="276" spans="1:8" ht="25.5" x14ac:dyDescent="0.2">
      <c r="A276" s="13"/>
      <c r="B276" s="14" t="s">
        <v>258</v>
      </c>
      <c r="C276" s="15">
        <v>12</v>
      </c>
      <c r="D276" s="15">
        <v>1</v>
      </c>
      <c r="E276" s="16">
        <f t="shared" si="35"/>
        <v>2.4048096192384769E-2</v>
      </c>
      <c r="F276" s="16">
        <f t="shared" si="36"/>
        <v>6.0606060606060606E-3</v>
      </c>
      <c r="G276" s="16">
        <f t="shared" si="38"/>
        <v>-0.91666666666666663</v>
      </c>
      <c r="H276" s="16">
        <f t="shared" si="37"/>
        <v>-2.2044088176352703E-2</v>
      </c>
    </row>
    <row r="277" spans="1:8" x14ac:dyDescent="0.2">
      <c r="A277" s="13"/>
      <c r="B277" s="14" t="s">
        <v>259</v>
      </c>
      <c r="C277" s="15">
        <v>3</v>
      </c>
      <c r="D277" s="15">
        <v>0</v>
      </c>
      <c r="E277" s="16">
        <f t="shared" si="35"/>
        <v>6.0120240480961923E-3</v>
      </c>
      <c r="F277" s="16" t="str">
        <f t="shared" si="36"/>
        <v/>
      </c>
      <c r="G277" s="16">
        <f t="shared" si="38"/>
        <v>-1</v>
      </c>
      <c r="H277" s="16">
        <f t="shared" si="37"/>
        <v>-6.0120240480961923E-3</v>
      </c>
    </row>
    <row r="278" spans="1:8" x14ac:dyDescent="0.2">
      <c r="A278" s="13"/>
      <c r="B278" s="14" t="s">
        <v>260</v>
      </c>
      <c r="C278" s="15">
        <v>1</v>
      </c>
      <c r="D278" s="15">
        <v>0</v>
      </c>
      <c r="E278" s="16">
        <f t="shared" si="35"/>
        <v>2.004008016032064E-3</v>
      </c>
      <c r="F278" s="16" t="str">
        <f t="shared" si="36"/>
        <v/>
      </c>
      <c r="G278" s="16">
        <f t="shared" si="38"/>
        <v>-1</v>
      </c>
      <c r="H278" s="16">
        <f t="shared" si="37"/>
        <v>-2.004008016032064E-3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1</v>
      </c>
      <c r="D280" s="15">
        <v>0</v>
      </c>
      <c r="E280" s="16">
        <f t="shared" si="35"/>
        <v>2.004008016032064E-3</v>
      </c>
      <c r="F280" s="16" t="str">
        <f t="shared" si="36"/>
        <v/>
      </c>
      <c r="G280" s="16">
        <f t="shared" si="38"/>
        <v>-1</v>
      </c>
      <c r="H280" s="16">
        <f t="shared" si="37"/>
        <v>-2.004008016032064E-3</v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1</v>
      </c>
      <c r="D283" s="15">
        <v>0</v>
      </c>
      <c r="E283" s="16">
        <f t="shared" si="35"/>
        <v>2.004008016032064E-3</v>
      </c>
      <c r="F283" s="16" t="str">
        <f t="shared" si="36"/>
        <v/>
      </c>
      <c r="G283" s="16">
        <f t="shared" si="38"/>
        <v>-1</v>
      </c>
      <c r="H283" s="16">
        <f t="shared" si="37"/>
        <v>-2.004008016032064E-3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1</v>
      </c>
      <c r="E286" s="16" t="str">
        <f t="shared" si="35"/>
        <v/>
      </c>
      <c r="F286" s="16">
        <f t="shared" si="36"/>
        <v>6.0606060606060606E-3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2</v>
      </c>
      <c r="E287" s="16" t="str">
        <f t="shared" si="35"/>
        <v/>
      </c>
      <c r="F287" s="16">
        <f t="shared" si="36"/>
        <v>1.2121212121212121E-2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5</v>
      </c>
      <c r="D288" s="15">
        <v>4</v>
      </c>
      <c r="E288" s="16">
        <f t="shared" si="35"/>
        <v>1.002004008016032E-2</v>
      </c>
      <c r="F288" s="16">
        <f t="shared" si="36"/>
        <v>2.4242424242424242E-2</v>
      </c>
      <c r="G288" s="16">
        <f t="shared" si="38"/>
        <v>-0.2</v>
      </c>
      <c r="H288" s="16">
        <f t="shared" si="37"/>
        <v>-2.004008016032064E-3</v>
      </c>
    </row>
    <row r="289" spans="1:8" x14ac:dyDescent="0.2">
      <c r="A289" s="13"/>
      <c r="B289" s="14" t="s">
        <v>271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7</v>
      </c>
      <c r="E290" s="16" t="str">
        <f t="shared" si="35"/>
        <v/>
      </c>
      <c r="F290" s="16">
        <f t="shared" si="36"/>
        <v>4.2424242424242427E-2</v>
      </c>
      <c r="G290" s="16">
        <f t="shared" si="38"/>
        <v>1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3</v>
      </c>
      <c r="D291" s="15">
        <v>1</v>
      </c>
      <c r="E291" s="16">
        <f t="shared" si="35"/>
        <v>6.0120240480961923E-3</v>
      </c>
      <c r="F291" s="16">
        <f t="shared" si="36"/>
        <v>6.0606060606060606E-3</v>
      </c>
      <c r="G291" s="16">
        <f t="shared" si="38"/>
        <v>-0.66666666666666663</v>
      </c>
      <c r="H291" s="16">
        <f t="shared" si="37"/>
        <v>-4.0080160320641279E-3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3</v>
      </c>
      <c r="D293" s="15">
        <v>1</v>
      </c>
      <c r="E293" s="16">
        <f t="shared" si="35"/>
        <v>6.0120240480961923E-3</v>
      </c>
      <c r="F293" s="16">
        <f t="shared" si="36"/>
        <v>6.0606060606060606E-3</v>
      </c>
      <c r="G293" s="16">
        <f t="shared" si="38"/>
        <v>-0.66666666666666663</v>
      </c>
      <c r="H293" s="16">
        <f t="shared" si="37"/>
        <v>-4.0080160320641279E-3</v>
      </c>
    </row>
    <row r="294" spans="1:8" x14ac:dyDescent="0.2">
      <c r="A294" s="13"/>
      <c r="B294" s="14" t="s">
        <v>276</v>
      </c>
      <c r="C294" s="15">
        <v>3</v>
      </c>
      <c r="D294" s="15">
        <v>1</v>
      </c>
      <c r="E294" s="16">
        <f t="shared" si="35"/>
        <v>6.0120240480961923E-3</v>
      </c>
      <c r="F294" s="16">
        <f t="shared" si="36"/>
        <v>6.0606060606060606E-3</v>
      </c>
      <c r="G294" s="16">
        <f t="shared" si="38"/>
        <v>-0.66666666666666663</v>
      </c>
      <c r="H294" s="16">
        <f t="shared" si="37"/>
        <v>-4.0080160320641279E-3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284</v>
      </c>
      <c r="C302" s="15">
        <v>1</v>
      </c>
      <c r="D302" s="15">
        <v>0</v>
      </c>
      <c r="E302" s="16">
        <f t="shared" si="39"/>
        <v>2.004008016032064E-3</v>
      </c>
      <c r="F302" s="16" t="str">
        <f t="shared" si="40"/>
        <v/>
      </c>
      <c r="G302" s="16">
        <f t="shared" ref="G302:G333" si="42">+IF(AND(C302=0,D302=0)," ",IF(C302=0,1,IF(D302=0,-1,(D302-C302)/C302)))</f>
        <v>-1</v>
      </c>
      <c r="H302" s="16">
        <f t="shared" si="41"/>
        <v>-2.004008016032064E-3</v>
      </c>
    </row>
    <row r="303" spans="1:8" x14ac:dyDescent="0.2">
      <c r="A303" s="13"/>
      <c r="B303" s="14" t="s">
        <v>285</v>
      </c>
      <c r="C303" s="15">
        <v>1</v>
      </c>
      <c r="D303" s="15">
        <v>0</v>
      </c>
      <c r="E303" s="16">
        <f t="shared" si="39"/>
        <v>2.004008016032064E-3</v>
      </c>
      <c r="F303" s="16" t="str">
        <f t="shared" si="40"/>
        <v/>
      </c>
      <c r="G303" s="16">
        <f t="shared" si="42"/>
        <v>-1</v>
      </c>
      <c r="H303" s="16">
        <f t="shared" si="41"/>
        <v>-2.004008016032064E-3</v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1</v>
      </c>
      <c r="E305" s="16" t="str">
        <f t="shared" si="39"/>
        <v/>
      </c>
      <c r="F305" s="16">
        <f t="shared" si="40"/>
        <v>6.0606060606060606E-3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2</v>
      </c>
      <c r="E308" s="16" t="str">
        <f t="shared" si="39"/>
        <v/>
      </c>
      <c r="F308" s="16">
        <f t="shared" si="40"/>
        <v>1.2121212121212121E-2</v>
      </c>
      <c r="G308" s="16">
        <f t="shared" si="42"/>
        <v>1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1</v>
      </c>
      <c r="E312" s="16" t="str">
        <f t="shared" si="39"/>
        <v/>
      </c>
      <c r="F312" s="16">
        <f t="shared" si="40"/>
        <v>6.0606060606060606E-3</v>
      </c>
      <c r="G312" s="16">
        <f t="shared" si="42"/>
        <v>1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1</v>
      </c>
      <c r="D313" s="15">
        <v>0</v>
      </c>
      <c r="E313" s="16">
        <f t="shared" si="39"/>
        <v>2.004008016032064E-3</v>
      </c>
      <c r="F313" s="16" t="str">
        <f t="shared" si="40"/>
        <v/>
      </c>
      <c r="G313" s="16">
        <f t="shared" si="42"/>
        <v>-1</v>
      </c>
      <c r="H313" s="16">
        <f t="shared" si="41"/>
        <v>-2.004008016032064E-3</v>
      </c>
    </row>
    <row r="314" spans="1:8" ht="25.5" x14ac:dyDescent="0.2">
      <c r="A314" s="13"/>
      <c r="B314" s="14" t="s">
        <v>296</v>
      </c>
      <c r="C314" s="15">
        <v>0</v>
      </c>
      <c r="D314" s="15">
        <v>1</v>
      </c>
      <c r="E314" s="16" t="str">
        <f t="shared" si="39"/>
        <v/>
      </c>
      <c r="F314" s="16">
        <f t="shared" si="40"/>
        <v>6.0606060606060606E-3</v>
      </c>
      <c r="G314" s="16">
        <f t="shared" si="42"/>
        <v>1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3</v>
      </c>
      <c r="D317" s="15">
        <v>0</v>
      </c>
      <c r="E317" s="16">
        <f t="shared" si="39"/>
        <v>6.0120240480961923E-3</v>
      </c>
      <c r="F317" s="16" t="str">
        <f t="shared" si="40"/>
        <v/>
      </c>
      <c r="G317" s="16">
        <f t="shared" si="42"/>
        <v>-1</v>
      </c>
      <c r="H317" s="16">
        <f t="shared" si="41"/>
        <v>-6.0120240480961923E-3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3</v>
      </c>
      <c r="D319" s="15">
        <v>5</v>
      </c>
      <c r="E319" s="16">
        <f t="shared" si="39"/>
        <v>6.0120240480961923E-3</v>
      </c>
      <c r="F319" s="16">
        <f t="shared" si="40"/>
        <v>3.0303030303030304E-2</v>
      </c>
      <c r="G319" s="16">
        <f t="shared" si="42"/>
        <v>0.66666666666666663</v>
      </c>
      <c r="H319" s="16">
        <f t="shared" si="41"/>
        <v>4.0080160320641279E-3</v>
      </c>
    </row>
    <row r="320" spans="1:8" x14ac:dyDescent="0.2">
      <c r="A320" s="13"/>
      <c r="B320" s="14" t="s">
        <v>302</v>
      </c>
      <c r="C320" s="15">
        <v>2</v>
      </c>
      <c r="D320" s="15">
        <v>0</v>
      </c>
      <c r="E320" s="16">
        <f t="shared" si="39"/>
        <v>4.0080160320641279E-3</v>
      </c>
      <c r="F320" s="16" t="str">
        <f t="shared" si="40"/>
        <v/>
      </c>
      <c r="G320" s="16">
        <f t="shared" si="42"/>
        <v>-1</v>
      </c>
      <c r="H320" s="16">
        <f t="shared" si="41"/>
        <v>-4.0080160320641279E-3</v>
      </c>
    </row>
    <row r="321" spans="1:8" ht="25.5" x14ac:dyDescent="0.2">
      <c r="A321" s="13"/>
      <c r="B321" s="14" t="s">
        <v>303</v>
      </c>
      <c r="C321" s="15">
        <v>1</v>
      </c>
      <c r="D321" s="15">
        <v>0</v>
      </c>
      <c r="E321" s="16">
        <f t="shared" si="39"/>
        <v>2.004008016032064E-3</v>
      </c>
      <c r="F321" s="16" t="str">
        <f t="shared" si="40"/>
        <v/>
      </c>
      <c r="G321" s="16">
        <f t="shared" si="42"/>
        <v>-1</v>
      </c>
      <c r="H321" s="16">
        <f t="shared" si="41"/>
        <v>-2.004008016032064E-3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4</v>
      </c>
      <c r="D324" s="15">
        <v>0</v>
      </c>
      <c r="E324" s="16">
        <f t="shared" si="39"/>
        <v>8.0160320641282558E-3</v>
      </c>
      <c r="F324" s="16" t="str">
        <f t="shared" si="40"/>
        <v/>
      </c>
      <c r="G324" s="16">
        <f t="shared" si="42"/>
        <v>-1</v>
      </c>
      <c r="H324" s="16">
        <f t="shared" si="41"/>
        <v>-8.0160320641282558E-3</v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2</v>
      </c>
      <c r="D328" s="15">
        <v>0</v>
      </c>
      <c r="E328" s="16">
        <f t="shared" si="39"/>
        <v>4.0080160320641279E-3</v>
      </c>
      <c r="F328" s="16" t="str">
        <f t="shared" si="40"/>
        <v/>
      </c>
      <c r="G328" s="16">
        <f t="shared" si="42"/>
        <v>-1</v>
      </c>
      <c r="H328" s="16">
        <f t="shared" si="41"/>
        <v>-4.0080160320641279E-3</v>
      </c>
    </row>
    <row r="329" spans="1:8" x14ac:dyDescent="0.2">
      <c r="A329" s="13"/>
      <c r="B329" s="14" t="s">
        <v>311</v>
      </c>
      <c r="C329" s="15">
        <v>7</v>
      </c>
      <c r="D329" s="15">
        <v>0</v>
      </c>
      <c r="E329" s="16">
        <f t="shared" si="39"/>
        <v>1.4028056112224449E-2</v>
      </c>
      <c r="F329" s="16" t="str">
        <f t="shared" si="40"/>
        <v/>
      </c>
      <c r="G329" s="16">
        <f t="shared" si="42"/>
        <v>-1</v>
      </c>
      <c r="H329" s="16">
        <f t="shared" si="41"/>
        <v>-1.4028056112224449E-2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6.0606060606060606E-3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1</v>
      </c>
      <c r="D334" s="15">
        <v>0</v>
      </c>
      <c r="E334" s="16">
        <f t="shared" si="43"/>
        <v>2.004008016032064E-3</v>
      </c>
      <c r="F334" s="16" t="str">
        <f t="shared" si="44"/>
        <v/>
      </c>
      <c r="G334" s="16">
        <f t="shared" ref="G334:G343" si="46">+IF(AND(C334=0,D334=0)," ",IF(C334=0,1,IF(D334=0,-1,(D334-C334)/C334)))</f>
        <v>-1</v>
      </c>
      <c r="H334" s="16">
        <f t="shared" si="45"/>
        <v>-2.004008016032064E-3</v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2</v>
      </c>
      <c r="D338" s="15">
        <v>0</v>
      </c>
      <c r="E338" s="16">
        <f t="shared" si="43"/>
        <v>4.0080160320641279E-3</v>
      </c>
      <c r="F338" s="16" t="str">
        <f t="shared" si="44"/>
        <v/>
      </c>
      <c r="G338" s="16">
        <f t="shared" si="46"/>
        <v>-1</v>
      </c>
      <c r="H338" s="16">
        <f t="shared" si="45"/>
        <v>-4.0080160320641279E-3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1</v>
      </c>
      <c r="D343" s="15">
        <v>0</v>
      </c>
      <c r="E343" s="16">
        <f t="shared" si="43"/>
        <v>2.004008016032064E-3</v>
      </c>
      <c r="F343" s="16" t="str">
        <f t="shared" si="44"/>
        <v/>
      </c>
      <c r="G343" s="16">
        <f t="shared" si="46"/>
        <v>-1</v>
      </c>
      <c r="H343" s="16">
        <f t="shared" si="45"/>
        <v>-2.004008016032064E-3</v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1470</v>
      </c>
      <c r="D349" s="18">
        <f>SUM(D350:D576)</f>
        <v>552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-0.6244897959183674</v>
      </c>
      <c r="H349" s="19">
        <f t="shared" ref="H349:H412" si="49">+IF(OR(AND(E349=""),(G349="")),"",E349*G349)</f>
        <v>-0.6244897959183674</v>
      </c>
    </row>
    <row r="350" spans="1:8" x14ac:dyDescent="0.2">
      <c r="A350" s="13"/>
      <c r="B350" s="14" t="s">
        <v>326</v>
      </c>
      <c r="C350" s="15">
        <v>5</v>
      </c>
      <c r="D350" s="15">
        <v>1</v>
      </c>
      <c r="E350" s="16">
        <f t="shared" si="47"/>
        <v>3.4013605442176869E-3</v>
      </c>
      <c r="F350" s="16">
        <f t="shared" si="48"/>
        <v>1.8115942028985507E-3</v>
      </c>
      <c r="G350" s="16">
        <f t="shared" ref="G350:G413" si="50">+IF(AND(C350=0,D350=0)," ",IF(C350=0,1,IF(D350=0,-1,(D350-C350)/C350)))</f>
        <v>-0.8</v>
      </c>
      <c r="H350" s="16">
        <f t="shared" si="49"/>
        <v>-2.7210884353741499E-3</v>
      </c>
    </row>
    <row r="351" spans="1:8" x14ac:dyDescent="0.2">
      <c r="A351" s="13"/>
      <c r="B351" s="14" t="s">
        <v>327</v>
      </c>
      <c r="C351" s="15">
        <v>5</v>
      </c>
      <c r="D351" s="15">
        <v>1</v>
      </c>
      <c r="E351" s="16">
        <f t="shared" si="47"/>
        <v>3.4013605442176869E-3</v>
      </c>
      <c r="F351" s="16">
        <f t="shared" si="48"/>
        <v>1.8115942028985507E-3</v>
      </c>
      <c r="G351" s="16">
        <f t="shared" si="50"/>
        <v>-0.8</v>
      </c>
      <c r="H351" s="16">
        <f t="shared" si="49"/>
        <v>-2.7210884353741499E-3</v>
      </c>
    </row>
    <row r="352" spans="1:8" x14ac:dyDescent="0.2">
      <c r="A352" s="13"/>
      <c r="B352" s="14" t="s">
        <v>328</v>
      </c>
      <c r="C352" s="15">
        <v>0</v>
      </c>
      <c r="D352" s="15">
        <v>2</v>
      </c>
      <c r="E352" s="16" t="str">
        <f t="shared" si="47"/>
        <v/>
      </c>
      <c r="F352" s="16">
        <f t="shared" si="48"/>
        <v>3.6231884057971015E-3</v>
      </c>
      <c r="G352" s="16">
        <f t="shared" si="50"/>
        <v>1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67</v>
      </c>
      <c r="D355" s="15">
        <v>17</v>
      </c>
      <c r="E355" s="16">
        <f t="shared" si="47"/>
        <v>4.5578231292517007E-2</v>
      </c>
      <c r="F355" s="16">
        <f t="shared" si="48"/>
        <v>3.0797101449275364E-2</v>
      </c>
      <c r="G355" s="16">
        <f t="shared" si="50"/>
        <v>-0.74626865671641796</v>
      </c>
      <c r="H355" s="16">
        <f t="shared" si="49"/>
        <v>-3.4013605442176874E-2</v>
      </c>
    </row>
    <row r="356" spans="1:8" x14ac:dyDescent="0.2">
      <c r="A356" s="13"/>
      <c r="B356" s="14" t="s">
        <v>332</v>
      </c>
      <c r="C356" s="15">
        <v>1</v>
      </c>
      <c r="D356" s="15">
        <v>0</v>
      </c>
      <c r="E356" s="16">
        <f t="shared" si="47"/>
        <v>6.8027210884353737E-4</v>
      </c>
      <c r="F356" s="16" t="str">
        <f t="shared" si="48"/>
        <v/>
      </c>
      <c r="G356" s="16">
        <f t="shared" si="50"/>
        <v>-1</v>
      </c>
      <c r="H356" s="16">
        <f t="shared" si="49"/>
        <v>-6.8027210884353737E-4</v>
      </c>
    </row>
    <row r="357" spans="1:8" x14ac:dyDescent="0.2">
      <c r="A357" s="13"/>
      <c r="B357" s="14" t="s">
        <v>333</v>
      </c>
      <c r="C357" s="15">
        <v>24</v>
      </c>
      <c r="D357" s="15">
        <v>0</v>
      </c>
      <c r="E357" s="16">
        <f t="shared" si="47"/>
        <v>1.6326530612244899E-2</v>
      </c>
      <c r="F357" s="16" t="str">
        <f t="shared" si="48"/>
        <v/>
      </c>
      <c r="G357" s="16">
        <f t="shared" si="50"/>
        <v>-1</v>
      </c>
      <c r="H357" s="16">
        <f t="shared" si="49"/>
        <v>-1.6326530612244899E-2</v>
      </c>
    </row>
    <row r="358" spans="1:8" x14ac:dyDescent="0.2">
      <c r="A358" s="13"/>
      <c r="B358" s="14" t="s">
        <v>334</v>
      </c>
      <c r="C358" s="15">
        <v>3</v>
      </c>
      <c r="D358" s="15">
        <v>0</v>
      </c>
      <c r="E358" s="16">
        <f t="shared" si="47"/>
        <v>2.0408163265306124E-3</v>
      </c>
      <c r="F358" s="16" t="str">
        <f t="shared" si="48"/>
        <v/>
      </c>
      <c r="G358" s="16">
        <f t="shared" si="50"/>
        <v>-1</v>
      </c>
      <c r="H358" s="16">
        <f t="shared" si="49"/>
        <v>-2.0408163265306124E-3</v>
      </c>
    </row>
    <row r="359" spans="1:8" x14ac:dyDescent="0.2">
      <c r="A359" s="13"/>
      <c r="B359" s="14" t="s">
        <v>335</v>
      </c>
      <c r="C359" s="15">
        <v>5</v>
      </c>
      <c r="D359" s="15">
        <v>1</v>
      </c>
      <c r="E359" s="16">
        <f t="shared" si="47"/>
        <v>3.4013605442176869E-3</v>
      </c>
      <c r="F359" s="16">
        <f t="shared" si="48"/>
        <v>1.8115942028985507E-3</v>
      </c>
      <c r="G359" s="16">
        <f t="shared" si="50"/>
        <v>-0.8</v>
      </c>
      <c r="H359" s="16">
        <f t="shared" si="49"/>
        <v>-2.7210884353741499E-3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35</v>
      </c>
      <c r="D361" s="15">
        <v>1</v>
      </c>
      <c r="E361" s="16">
        <f t="shared" si="47"/>
        <v>2.3809523809523808E-2</v>
      </c>
      <c r="F361" s="16">
        <f t="shared" si="48"/>
        <v>1.8115942028985507E-3</v>
      </c>
      <c r="G361" s="16">
        <f t="shared" si="50"/>
        <v>-0.97142857142857142</v>
      </c>
      <c r="H361" s="16">
        <f t="shared" si="49"/>
        <v>-2.3129251700680271E-2</v>
      </c>
    </row>
    <row r="362" spans="1:8" x14ac:dyDescent="0.2">
      <c r="A362" s="13"/>
      <c r="B362" s="14" t="s">
        <v>338</v>
      </c>
      <c r="C362" s="15">
        <v>22</v>
      </c>
      <c r="D362" s="15">
        <v>2</v>
      </c>
      <c r="E362" s="16">
        <f t="shared" si="47"/>
        <v>1.4965986394557823E-2</v>
      </c>
      <c r="F362" s="16">
        <f t="shared" si="48"/>
        <v>3.6231884057971015E-3</v>
      </c>
      <c r="G362" s="16">
        <f t="shared" si="50"/>
        <v>-0.90909090909090906</v>
      </c>
      <c r="H362" s="16">
        <f t="shared" si="49"/>
        <v>-1.3605442176870748E-2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21</v>
      </c>
      <c r="D364" s="15">
        <v>1</v>
      </c>
      <c r="E364" s="16">
        <f t="shared" si="47"/>
        <v>1.4285714285714285E-2</v>
      </c>
      <c r="F364" s="16">
        <f t="shared" si="48"/>
        <v>1.8115942028985507E-3</v>
      </c>
      <c r="G364" s="16">
        <f t="shared" si="50"/>
        <v>-0.95238095238095233</v>
      </c>
      <c r="H364" s="16">
        <f t="shared" si="49"/>
        <v>-1.3605442176870748E-2</v>
      </c>
    </row>
    <row r="365" spans="1:8" x14ac:dyDescent="0.2">
      <c r="A365" s="13"/>
      <c r="B365" s="14" t="s">
        <v>341</v>
      </c>
      <c r="C365" s="15">
        <v>18</v>
      </c>
      <c r="D365" s="15">
        <v>3</v>
      </c>
      <c r="E365" s="16">
        <f t="shared" si="47"/>
        <v>1.2244897959183673E-2</v>
      </c>
      <c r="F365" s="16">
        <f t="shared" si="48"/>
        <v>5.434782608695652E-3</v>
      </c>
      <c r="G365" s="16">
        <f t="shared" si="50"/>
        <v>-0.83333333333333337</v>
      </c>
      <c r="H365" s="16">
        <f t="shared" si="49"/>
        <v>-1.020408163265306E-2</v>
      </c>
    </row>
    <row r="366" spans="1:8" x14ac:dyDescent="0.2">
      <c r="A366" s="13"/>
      <c r="B366" s="14" t="s">
        <v>342</v>
      </c>
      <c r="C366" s="15">
        <v>8</v>
      </c>
      <c r="D366" s="15">
        <v>0</v>
      </c>
      <c r="E366" s="16">
        <f t="shared" si="47"/>
        <v>5.4421768707482989E-3</v>
      </c>
      <c r="F366" s="16" t="str">
        <f t="shared" si="48"/>
        <v/>
      </c>
      <c r="G366" s="16">
        <f t="shared" si="50"/>
        <v>-1</v>
      </c>
      <c r="H366" s="16">
        <f t="shared" si="49"/>
        <v>-5.4421768707482989E-3</v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55</v>
      </c>
      <c r="D369" s="15">
        <v>8</v>
      </c>
      <c r="E369" s="16">
        <f t="shared" si="47"/>
        <v>3.7414965986394558E-2</v>
      </c>
      <c r="F369" s="16">
        <f t="shared" si="48"/>
        <v>1.4492753623188406E-2</v>
      </c>
      <c r="G369" s="16">
        <f t="shared" si="50"/>
        <v>-0.8545454545454545</v>
      </c>
      <c r="H369" s="16">
        <f t="shared" si="49"/>
        <v>-3.1972789115646258E-2</v>
      </c>
    </row>
    <row r="370" spans="1:8" x14ac:dyDescent="0.2">
      <c r="A370" s="13"/>
      <c r="B370" s="14" t="s">
        <v>346</v>
      </c>
      <c r="C370" s="15">
        <v>93</v>
      </c>
      <c r="D370" s="15">
        <v>0</v>
      </c>
      <c r="E370" s="16">
        <f t="shared" si="47"/>
        <v>6.3265306122448975E-2</v>
      </c>
      <c r="F370" s="16" t="str">
        <f t="shared" si="48"/>
        <v/>
      </c>
      <c r="G370" s="16">
        <f t="shared" si="50"/>
        <v>-1</v>
      </c>
      <c r="H370" s="16">
        <f t="shared" si="49"/>
        <v>-6.3265306122448975E-2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9</v>
      </c>
      <c r="D372" s="15">
        <v>2</v>
      </c>
      <c r="E372" s="16">
        <f t="shared" si="47"/>
        <v>6.1224489795918364E-3</v>
      </c>
      <c r="F372" s="16">
        <f t="shared" si="48"/>
        <v>3.6231884057971015E-3</v>
      </c>
      <c r="G372" s="16">
        <f t="shared" si="50"/>
        <v>-0.77777777777777779</v>
      </c>
      <c r="H372" s="16">
        <f t="shared" si="49"/>
        <v>-4.7619047619047615E-3</v>
      </c>
    </row>
    <row r="373" spans="1:8" x14ac:dyDescent="0.2">
      <c r="A373" s="13"/>
      <c r="B373" s="14" t="s">
        <v>349</v>
      </c>
      <c r="C373" s="15">
        <v>66</v>
      </c>
      <c r="D373" s="15">
        <v>16</v>
      </c>
      <c r="E373" s="16">
        <f t="shared" si="47"/>
        <v>4.4897959183673466E-2</v>
      </c>
      <c r="F373" s="16">
        <f t="shared" si="48"/>
        <v>2.8985507246376812E-2</v>
      </c>
      <c r="G373" s="16">
        <f t="shared" si="50"/>
        <v>-0.75757575757575757</v>
      </c>
      <c r="H373" s="16">
        <f t="shared" si="49"/>
        <v>-3.4013605442176867E-2</v>
      </c>
    </row>
    <row r="374" spans="1:8" x14ac:dyDescent="0.2">
      <c r="A374" s="13"/>
      <c r="B374" s="14" t="s">
        <v>350</v>
      </c>
      <c r="C374" s="15">
        <v>6</v>
      </c>
      <c r="D374" s="15">
        <v>3</v>
      </c>
      <c r="E374" s="16">
        <f t="shared" si="47"/>
        <v>4.0816326530612249E-3</v>
      </c>
      <c r="F374" s="16">
        <f t="shared" si="48"/>
        <v>5.434782608695652E-3</v>
      </c>
      <c r="G374" s="16">
        <f t="shared" si="50"/>
        <v>-0.5</v>
      </c>
      <c r="H374" s="16">
        <f t="shared" si="49"/>
        <v>-2.0408163265306124E-3</v>
      </c>
    </row>
    <row r="375" spans="1:8" x14ac:dyDescent="0.2">
      <c r="A375" s="13"/>
      <c r="B375" s="14" t="s">
        <v>351</v>
      </c>
      <c r="C375" s="15">
        <v>4</v>
      </c>
      <c r="D375" s="15">
        <v>1</v>
      </c>
      <c r="E375" s="16">
        <f t="shared" si="47"/>
        <v>2.7210884353741495E-3</v>
      </c>
      <c r="F375" s="16">
        <f t="shared" si="48"/>
        <v>1.8115942028985507E-3</v>
      </c>
      <c r="G375" s="16">
        <f t="shared" si="50"/>
        <v>-0.75</v>
      </c>
      <c r="H375" s="16">
        <f t="shared" si="49"/>
        <v>-2.040816326530612E-3</v>
      </c>
    </row>
    <row r="376" spans="1:8" x14ac:dyDescent="0.2">
      <c r="A376" s="13"/>
      <c r="B376" s="14" t="s">
        <v>352</v>
      </c>
      <c r="C376" s="15">
        <v>3</v>
      </c>
      <c r="D376" s="15">
        <v>0</v>
      </c>
      <c r="E376" s="16">
        <f t="shared" si="47"/>
        <v>2.0408163265306124E-3</v>
      </c>
      <c r="F376" s="16" t="str">
        <f t="shared" si="48"/>
        <v/>
      </c>
      <c r="G376" s="16">
        <f t="shared" si="50"/>
        <v>-1</v>
      </c>
      <c r="H376" s="16">
        <f t="shared" si="49"/>
        <v>-2.0408163265306124E-3</v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42</v>
      </c>
      <c r="D379" s="15">
        <v>0</v>
      </c>
      <c r="E379" s="16">
        <f t="shared" si="47"/>
        <v>2.8571428571428571E-2</v>
      </c>
      <c r="F379" s="16" t="str">
        <f t="shared" si="48"/>
        <v/>
      </c>
      <c r="G379" s="16">
        <f t="shared" si="50"/>
        <v>-1</v>
      </c>
      <c r="H379" s="16">
        <f t="shared" si="49"/>
        <v>-2.8571428571428571E-2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1</v>
      </c>
      <c r="E380" s="16" t="str">
        <f t="shared" si="47"/>
        <v/>
      </c>
      <c r="F380" s="16">
        <f t="shared" si="48"/>
        <v>1.8115942028985507E-3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2</v>
      </c>
      <c r="D382" s="15">
        <v>1</v>
      </c>
      <c r="E382" s="16">
        <f t="shared" si="47"/>
        <v>1.3605442176870747E-3</v>
      </c>
      <c r="F382" s="16">
        <f t="shared" si="48"/>
        <v>1.8115942028985507E-3</v>
      </c>
      <c r="G382" s="16">
        <f t="shared" si="50"/>
        <v>-0.5</v>
      </c>
      <c r="H382" s="16">
        <f t="shared" si="49"/>
        <v>-6.8027210884353737E-4</v>
      </c>
    </row>
    <row r="383" spans="1:8" ht="25.5" x14ac:dyDescent="0.2">
      <c r="A383" s="13"/>
      <c r="B383" s="14" t="s">
        <v>359</v>
      </c>
      <c r="C383" s="15">
        <v>5</v>
      </c>
      <c r="D383" s="15">
        <v>3</v>
      </c>
      <c r="E383" s="16">
        <f t="shared" si="47"/>
        <v>3.4013605442176869E-3</v>
      </c>
      <c r="F383" s="16">
        <f t="shared" si="48"/>
        <v>5.434782608695652E-3</v>
      </c>
      <c r="G383" s="16">
        <f t="shared" si="50"/>
        <v>-0.4</v>
      </c>
      <c r="H383" s="16">
        <f t="shared" si="49"/>
        <v>-1.360544217687075E-3</v>
      </c>
    </row>
    <row r="384" spans="1:8" x14ac:dyDescent="0.2">
      <c r="A384" s="13"/>
      <c r="B384" s="14" t="s">
        <v>360</v>
      </c>
      <c r="C384" s="15">
        <v>39</v>
      </c>
      <c r="D384" s="15">
        <v>56</v>
      </c>
      <c r="E384" s="16">
        <f t="shared" si="47"/>
        <v>2.6530612244897958E-2</v>
      </c>
      <c r="F384" s="16">
        <f t="shared" si="48"/>
        <v>0.10144927536231885</v>
      </c>
      <c r="G384" s="16">
        <f t="shared" si="50"/>
        <v>0.4358974358974359</v>
      </c>
      <c r="H384" s="16">
        <f t="shared" si="49"/>
        <v>1.1564625850340135E-2</v>
      </c>
    </row>
    <row r="385" spans="1:8" x14ac:dyDescent="0.2">
      <c r="A385" s="13"/>
      <c r="B385" s="14" t="s">
        <v>361</v>
      </c>
      <c r="C385" s="15">
        <v>0</v>
      </c>
      <c r="D385" s="15">
        <v>2</v>
      </c>
      <c r="E385" s="16" t="str">
        <f t="shared" si="47"/>
        <v/>
      </c>
      <c r="F385" s="16">
        <f t="shared" si="48"/>
        <v>3.6231884057971015E-3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1</v>
      </c>
      <c r="D386" s="15">
        <v>0</v>
      </c>
      <c r="E386" s="16">
        <f t="shared" si="47"/>
        <v>6.8027210884353737E-4</v>
      </c>
      <c r="F386" s="16" t="str">
        <f t="shared" si="48"/>
        <v/>
      </c>
      <c r="G386" s="16">
        <f t="shared" si="50"/>
        <v>-1</v>
      </c>
      <c r="H386" s="16">
        <f t="shared" si="49"/>
        <v>-6.8027210884353737E-4</v>
      </c>
    </row>
    <row r="387" spans="1:8" x14ac:dyDescent="0.2">
      <c r="A387" s="13"/>
      <c r="B387" s="14" t="s">
        <v>363</v>
      </c>
      <c r="C387" s="15">
        <v>0</v>
      </c>
      <c r="D387" s="15">
        <v>4</v>
      </c>
      <c r="E387" s="16" t="str">
        <f t="shared" si="47"/>
        <v/>
      </c>
      <c r="F387" s="16">
        <f t="shared" si="48"/>
        <v>7.246376811594203E-3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14</v>
      </c>
      <c r="D388" s="15">
        <v>0</v>
      </c>
      <c r="E388" s="16">
        <f t="shared" si="47"/>
        <v>9.5238095238095247E-3</v>
      </c>
      <c r="F388" s="16" t="str">
        <f t="shared" si="48"/>
        <v/>
      </c>
      <c r="G388" s="16">
        <f t="shared" si="50"/>
        <v>-1</v>
      </c>
      <c r="H388" s="16">
        <f t="shared" si="49"/>
        <v>-9.5238095238095247E-3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2</v>
      </c>
      <c r="D391" s="15">
        <v>1</v>
      </c>
      <c r="E391" s="16">
        <f t="shared" si="47"/>
        <v>1.3605442176870747E-3</v>
      </c>
      <c r="F391" s="16">
        <f t="shared" si="48"/>
        <v>1.8115942028985507E-3</v>
      </c>
      <c r="G391" s="16">
        <f t="shared" si="50"/>
        <v>-0.5</v>
      </c>
      <c r="H391" s="16">
        <f t="shared" si="49"/>
        <v>-6.8027210884353737E-4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208</v>
      </c>
      <c r="D395" s="15">
        <v>49</v>
      </c>
      <c r="E395" s="16">
        <f t="shared" si="47"/>
        <v>0.1414965986394558</v>
      </c>
      <c r="F395" s="16">
        <f t="shared" si="48"/>
        <v>8.8768115942028991E-2</v>
      </c>
      <c r="G395" s="16">
        <f t="shared" si="50"/>
        <v>-0.76442307692307687</v>
      </c>
      <c r="H395" s="16">
        <f t="shared" si="49"/>
        <v>-0.10816326530612246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3</v>
      </c>
      <c r="D397" s="15">
        <v>2</v>
      </c>
      <c r="E397" s="16">
        <f t="shared" si="47"/>
        <v>2.0408163265306124E-3</v>
      </c>
      <c r="F397" s="16">
        <f t="shared" si="48"/>
        <v>3.6231884057971015E-3</v>
      </c>
      <c r="G397" s="16">
        <f t="shared" si="50"/>
        <v>-0.33333333333333331</v>
      </c>
      <c r="H397" s="16">
        <f t="shared" si="49"/>
        <v>-6.8027210884353748E-4</v>
      </c>
    </row>
    <row r="398" spans="1:8" x14ac:dyDescent="0.2">
      <c r="A398" s="13"/>
      <c r="B398" s="14" t="s">
        <v>374</v>
      </c>
      <c r="C398" s="15">
        <v>32</v>
      </c>
      <c r="D398" s="15">
        <v>84</v>
      </c>
      <c r="E398" s="16">
        <f t="shared" si="47"/>
        <v>2.1768707482993196E-2</v>
      </c>
      <c r="F398" s="16">
        <f t="shared" si="48"/>
        <v>0.15217391304347827</v>
      </c>
      <c r="G398" s="16">
        <f t="shared" si="50"/>
        <v>1.625</v>
      </c>
      <c r="H398" s="16">
        <f t="shared" si="49"/>
        <v>3.5374149659863942E-2</v>
      </c>
    </row>
    <row r="399" spans="1:8" x14ac:dyDescent="0.2">
      <c r="A399" s="13"/>
      <c r="B399" s="14" t="s">
        <v>375</v>
      </c>
      <c r="C399" s="15">
        <v>16</v>
      </c>
      <c r="D399" s="15">
        <v>2</v>
      </c>
      <c r="E399" s="16">
        <f t="shared" si="47"/>
        <v>1.0884353741496598E-2</v>
      </c>
      <c r="F399" s="16">
        <f t="shared" si="48"/>
        <v>3.6231884057971015E-3</v>
      </c>
      <c r="G399" s="16">
        <f t="shared" si="50"/>
        <v>-0.875</v>
      </c>
      <c r="H399" s="16">
        <f t="shared" si="49"/>
        <v>-9.5238095238095229E-3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1</v>
      </c>
      <c r="D402" s="15">
        <v>0</v>
      </c>
      <c r="E402" s="16">
        <f t="shared" si="47"/>
        <v>6.8027210884353737E-4</v>
      </c>
      <c r="F402" s="16" t="str">
        <f t="shared" si="48"/>
        <v/>
      </c>
      <c r="G402" s="16">
        <f t="shared" si="50"/>
        <v>-1</v>
      </c>
      <c r="H402" s="16">
        <f t="shared" si="49"/>
        <v>-6.8027210884353737E-4</v>
      </c>
    </row>
    <row r="403" spans="1:8" x14ac:dyDescent="0.2">
      <c r="A403" s="13"/>
      <c r="B403" s="14" t="s">
        <v>379</v>
      </c>
      <c r="C403" s="15">
        <v>1</v>
      </c>
      <c r="D403" s="15">
        <v>1</v>
      </c>
      <c r="E403" s="16">
        <f t="shared" si="47"/>
        <v>6.8027210884353737E-4</v>
      </c>
      <c r="F403" s="16">
        <f t="shared" si="48"/>
        <v>1.8115942028985507E-3</v>
      </c>
      <c r="G403" s="16">
        <f t="shared" si="50"/>
        <v>0</v>
      </c>
      <c r="H403" s="16">
        <f t="shared" si="49"/>
        <v>0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8</v>
      </c>
      <c r="D408" s="15">
        <v>2</v>
      </c>
      <c r="E408" s="16">
        <f t="shared" si="47"/>
        <v>5.4421768707482989E-3</v>
      </c>
      <c r="F408" s="16">
        <f t="shared" si="48"/>
        <v>3.6231884057971015E-3</v>
      </c>
      <c r="G408" s="16">
        <f t="shared" si="50"/>
        <v>-0.75</v>
      </c>
      <c r="H408" s="16">
        <f t="shared" si="49"/>
        <v>-4.081632653061224E-3</v>
      </c>
    </row>
    <row r="409" spans="1:8" x14ac:dyDescent="0.2">
      <c r="A409" s="13"/>
      <c r="B409" s="14" t="s">
        <v>385</v>
      </c>
      <c r="C409" s="15">
        <v>8</v>
      </c>
      <c r="D409" s="15">
        <v>1</v>
      </c>
      <c r="E409" s="16">
        <f t="shared" si="47"/>
        <v>5.4421768707482989E-3</v>
      </c>
      <c r="F409" s="16">
        <f t="shared" si="48"/>
        <v>1.8115942028985507E-3</v>
      </c>
      <c r="G409" s="16">
        <f t="shared" si="50"/>
        <v>-0.875</v>
      </c>
      <c r="H409" s="16">
        <f t="shared" si="49"/>
        <v>-4.7619047619047615E-3</v>
      </c>
    </row>
    <row r="410" spans="1:8" x14ac:dyDescent="0.2">
      <c r="A410" s="13"/>
      <c r="B410" s="14" t="s">
        <v>386</v>
      </c>
      <c r="C410" s="15">
        <v>31</v>
      </c>
      <c r="D410" s="15">
        <v>0</v>
      </c>
      <c r="E410" s="16">
        <f t="shared" si="47"/>
        <v>2.1088435374149658E-2</v>
      </c>
      <c r="F410" s="16" t="str">
        <f t="shared" si="48"/>
        <v/>
      </c>
      <c r="G410" s="16">
        <f t="shared" si="50"/>
        <v>-1</v>
      </c>
      <c r="H410" s="16">
        <f t="shared" si="49"/>
        <v>-2.1088435374149658E-2</v>
      </c>
    </row>
    <row r="411" spans="1:8" x14ac:dyDescent="0.2">
      <c r="A411" s="13"/>
      <c r="B411" s="14" t="s">
        <v>387</v>
      </c>
      <c r="C411" s="15">
        <v>1</v>
      </c>
      <c r="D411" s="15">
        <v>1</v>
      </c>
      <c r="E411" s="16">
        <f t="shared" si="47"/>
        <v>6.8027210884353737E-4</v>
      </c>
      <c r="F411" s="16">
        <f t="shared" si="48"/>
        <v>1.8115942028985507E-3</v>
      </c>
      <c r="G411" s="16">
        <f t="shared" si="50"/>
        <v>0</v>
      </c>
      <c r="H411" s="16">
        <f t="shared" si="49"/>
        <v>0</v>
      </c>
    </row>
    <row r="412" spans="1:8" x14ac:dyDescent="0.2">
      <c r="A412" s="13"/>
      <c r="B412" s="14" t="s">
        <v>388</v>
      </c>
      <c r="C412" s="15">
        <v>16</v>
      </c>
      <c r="D412" s="15">
        <v>2</v>
      </c>
      <c r="E412" s="16">
        <f t="shared" si="47"/>
        <v>1.0884353741496598E-2</v>
      </c>
      <c r="F412" s="16">
        <f t="shared" si="48"/>
        <v>3.6231884057971015E-3</v>
      </c>
      <c r="G412" s="16">
        <f t="shared" si="50"/>
        <v>-0.875</v>
      </c>
      <c r="H412" s="16">
        <f t="shared" si="49"/>
        <v>-9.5238095238095229E-3</v>
      </c>
    </row>
    <row r="413" spans="1:8" x14ac:dyDescent="0.2">
      <c r="A413" s="13"/>
      <c r="B413" s="14" t="s">
        <v>389</v>
      </c>
      <c r="C413" s="15">
        <v>1</v>
      </c>
      <c r="D413" s="15">
        <v>1</v>
      </c>
      <c r="E413" s="16">
        <f t="shared" ref="E413:E476" si="51">+IF(C413=0,"",C413/C$349)</f>
        <v>6.8027210884353737E-4</v>
      </c>
      <c r="F413" s="16">
        <f t="shared" ref="F413:F476" si="52">+IF(D413=0,"",D413/D$349)</f>
        <v>1.8115942028985507E-3</v>
      </c>
      <c r="G413" s="16">
        <f t="shared" si="50"/>
        <v>0</v>
      </c>
      <c r="H413" s="16">
        <f t="shared" ref="H413:H476" si="53">+IF(OR(AND(E413=""),(G413="")),"",E413*G413)</f>
        <v>0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29</v>
      </c>
      <c r="D420" s="15">
        <v>15</v>
      </c>
      <c r="E420" s="16">
        <f t="shared" si="51"/>
        <v>1.9727891156462583E-2</v>
      </c>
      <c r="F420" s="16">
        <f t="shared" si="52"/>
        <v>2.717391304347826E-2</v>
      </c>
      <c r="G420" s="16">
        <f t="shared" si="54"/>
        <v>-0.48275862068965519</v>
      </c>
      <c r="H420" s="16">
        <f t="shared" si="53"/>
        <v>-9.5238095238095229E-3</v>
      </c>
    </row>
    <row r="421" spans="1:8" x14ac:dyDescent="0.2">
      <c r="A421" s="13"/>
      <c r="B421" s="14" t="s">
        <v>397</v>
      </c>
      <c r="C421" s="15">
        <v>0</v>
      </c>
      <c r="D421" s="15">
        <v>1</v>
      </c>
      <c r="E421" s="16" t="str">
        <f t="shared" si="51"/>
        <v/>
      </c>
      <c r="F421" s="16">
        <f t="shared" si="52"/>
        <v>1.8115942028985507E-3</v>
      </c>
      <c r="G421" s="16">
        <f t="shared" si="54"/>
        <v>1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7</v>
      </c>
      <c r="D424" s="15">
        <v>0</v>
      </c>
      <c r="E424" s="16">
        <f t="shared" si="51"/>
        <v>4.7619047619047623E-3</v>
      </c>
      <c r="F424" s="16" t="str">
        <f t="shared" si="52"/>
        <v/>
      </c>
      <c r="G424" s="16">
        <f t="shared" si="54"/>
        <v>-1</v>
      </c>
      <c r="H424" s="16">
        <f t="shared" si="53"/>
        <v>-4.7619047619047623E-3</v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2</v>
      </c>
      <c r="D428" s="15">
        <v>2</v>
      </c>
      <c r="E428" s="16">
        <f t="shared" si="51"/>
        <v>1.3605442176870747E-3</v>
      </c>
      <c r="F428" s="16">
        <f t="shared" si="52"/>
        <v>3.6231884057971015E-3</v>
      </c>
      <c r="G428" s="16">
        <f t="shared" si="54"/>
        <v>0</v>
      </c>
      <c r="H428" s="16">
        <f t="shared" si="53"/>
        <v>0</v>
      </c>
    </row>
    <row r="429" spans="1:8" x14ac:dyDescent="0.2">
      <c r="A429" s="13"/>
      <c r="B429" s="14" t="s">
        <v>405</v>
      </c>
      <c r="C429" s="15">
        <v>11</v>
      </c>
      <c r="D429" s="15">
        <v>1</v>
      </c>
      <c r="E429" s="16">
        <f t="shared" si="51"/>
        <v>7.4829931972789114E-3</v>
      </c>
      <c r="F429" s="16">
        <f t="shared" si="52"/>
        <v>1.8115942028985507E-3</v>
      </c>
      <c r="G429" s="16">
        <f t="shared" si="54"/>
        <v>-0.90909090909090906</v>
      </c>
      <c r="H429" s="16">
        <f t="shared" si="53"/>
        <v>-6.8027210884353739E-3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1</v>
      </c>
      <c r="D432" s="15">
        <v>26</v>
      </c>
      <c r="E432" s="16">
        <f t="shared" si="51"/>
        <v>6.8027210884353737E-4</v>
      </c>
      <c r="F432" s="16">
        <f t="shared" si="52"/>
        <v>4.710144927536232E-2</v>
      </c>
      <c r="G432" s="16">
        <f t="shared" si="54"/>
        <v>25</v>
      </c>
      <c r="H432" s="16">
        <f t="shared" si="53"/>
        <v>1.7006802721088433E-2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8</v>
      </c>
      <c r="E437" s="16" t="str">
        <f t="shared" si="51"/>
        <v/>
      </c>
      <c r="F437" s="16">
        <f t="shared" si="52"/>
        <v>1.4492753623188406E-2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1</v>
      </c>
      <c r="D442" s="15">
        <v>0</v>
      </c>
      <c r="E442" s="16">
        <f t="shared" si="51"/>
        <v>6.8027210884353737E-4</v>
      </c>
      <c r="F442" s="16" t="str">
        <f t="shared" si="52"/>
        <v/>
      </c>
      <c r="G442" s="16">
        <f t="shared" si="54"/>
        <v>-1</v>
      </c>
      <c r="H442" s="16">
        <f t="shared" si="53"/>
        <v>-6.8027210884353737E-4</v>
      </c>
    </row>
    <row r="443" spans="1:8" x14ac:dyDescent="0.2">
      <c r="A443" s="13"/>
      <c r="B443" s="14" t="s">
        <v>419</v>
      </c>
      <c r="C443" s="15">
        <v>5</v>
      </c>
      <c r="D443" s="15">
        <v>0</v>
      </c>
      <c r="E443" s="16">
        <f t="shared" si="51"/>
        <v>3.4013605442176869E-3</v>
      </c>
      <c r="F443" s="16" t="str">
        <f t="shared" si="52"/>
        <v/>
      </c>
      <c r="G443" s="16">
        <f t="shared" si="54"/>
        <v>-1</v>
      </c>
      <c r="H443" s="16">
        <f t="shared" si="53"/>
        <v>-3.4013605442176869E-3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2</v>
      </c>
      <c r="E453" s="16" t="str">
        <f t="shared" si="51"/>
        <v/>
      </c>
      <c r="F453" s="16">
        <f t="shared" si="52"/>
        <v>3.6231884057971015E-3</v>
      </c>
      <c r="G453" s="16">
        <f t="shared" si="54"/>
        <v>1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3</v>
      </c>
      <c r="D454" s="15">
        <v>0</v>
      </c>
      <c r="E454" s="16">
        <f t="shared" si="51"/>
        <v>2.0408163265306124E-3</v>
      </c>
      <c r="F454" s="16" t="str">
        <f t="shared" si="52"/>
        <v/>
      </c>
      <c r="G454" s="16">
        <f t="shared" si="54"/>
        <v>-1</v>
      </c>
      <c r="H454" s="16">
        <f t="shared" si="53"/>
        <v>-2.0408163265306124E-3</v>
      </c>
    </row>
    <row r="455" spans="1:8" x14ac:dyDescent="0.2">
      <c r="A455" s="13"/>
      <c r="B455" s="14" t="s">
        <v>431</v>
      </c>
      <c r="C455" s="15">
        <v>8</v>
      </c>
      <c r="D455" s="15">
        <v>3</v>
      </c>
      <c r="E455" s="16">
        <f t="shared" si="51"/>
        <v>5.4421768707482989E-3</v>
      </c>
      <c r="F455" s="16">
        <f t="shared" si="52"/>
        <v>5.434782608695652E-3</v>
      </c>
      <c r="G455" s="16">
        <f t="shared" si="54"/>
        <v>-0.625</v>
      </c>
      <c r="H455" s="16">
        <f t="shared" si="53"/>
        <v>-3.4013605442176869E-3</v>
      </c>
    </row>
    <row r="456" spans="1:8" x14ac:dyDescent="0.2">
      <c r="A456" s="13"/>
      <c r="B456" s="14" t="s">
        <v>432</v>
      </c>
      <c r="C456" s="15">
        <v>4</v>
      </c>
      <c r="D456" s="15">
        <v>4</v>
      </c>
      <c r="E456" s="16">
        <f t="shared" si="51"/>
        <v>2.7210884353741495E-3</v>
      </c>
      <c r="F456" s="16">
        <f t="shared" si="52"/>
        <v>7.246376811594203E-3</v>
      </c>
      <c r="G456" s="16">
        <f t="shared" si="54"/>
        <v>0</v>
      </c>
      <c r="H456" s="16">
        <f t="shared" si="53"/>
        <v>0</v>
      </c>
    </row>
    <row r="457" spans="1:8" x14ac:dyDescent="0.2">
      <c r="A457" s="13"/>
      <c r="B457" s="14" t="s">
        <v>433</v>
      </c>
      <c r="C457" s="15">
        <v>25</v>
      </c>
      <c r="D457" s="15">
        <v>10</v>
      </c>
      <c r="E457" s="16">
        <f t="shared" si="51"/>
        <v>1.7006802721088437E-2</v>
      </c>
      <c r="F457" s="16">
        <f t="shared" si="52"/>
        <v>1.8115942028985508E-2</v>
      </c>
      <c r="G457" s="16">
        <f t="shared" si="54"/>
        <v>-0.6</v>
      </c>
      <c r="H457" s="16">
        <f t="shared" si="53"/>
        <v>-1.0204081632653062E-2</v>
      </c>
    </row>
    <row r="458" spans="1:8" ht="25.5" x14ac:dyDescent="0.2">
      <c r="A458" s="13"/>
      <c r="B458" s="14" t="s">
        <v>434</v>
      </c>
      <c r="C458" s="15">
        <v>34</v>
      </c>
      <c r="D458" s="15">
        <v>1</v>
      </c>
      <c r="E458" s="16">
        <f t="shared" si="51"/>
        <v>2.3129251700680271E-2</v>
      </c>
      <c r="F458" s="16">
        <f t="shared" si="52"/>
        <v>1.8115942028985507E-3</v>
      </c>
      <c r="G458" s="16">
        <f t="shared" si="54"/>
        <v>-0.97058823529411764</v>
      </c>
      <c r="H458" s="16">
        <f t="shared" si="53"/>
        <v>-2.2448979591836733E-2</v>
      </c>
    </row>
    <row r="459" spans="1:8" ht="25.5" x14ac:dyDescent="0.2">
      <c r="A459" s="13"/>
      <c r="B459" s="14" t="s">
        <v>435</v>
      </c>
      <c r="C459" s="15">
        <v>3</v>
      </c>
      <c r="D459" s="15">
        <v>0</v>
      </c>
      <c r="E459" s="16">
        <f t="shared" si="51"/>
        <v>2.0408163265306124E-3</v>
      </c>
      <c r="F459" s="16" t="str">
        <f t="shared" si="52"/>
        <v/>
      </c>
      <c r="G459" s="16">
        <f t="shared" si="54"/>
        <v>-1</v>
      </c>
      <c r="H459" s="16">
        <f t="shared" si="53"/>
        <v>-2.0408163265306124E-3</v>
      </c>
    </row>
    <row r="460" spans="1:8" ht="25.5" x14ac:dyDescent="0.2">
      <c r="A460" s="13"/>
      <c r="B460" s="14" t="s">
        <v>436</v>
      </c>
      <c r="C460" s="15">
        <v>1</v>
      </c>
      <c r="D460" s="15">
        <v>0</v>
      </c>
      <c r="E460" s="16">
        <f t="shared" si="51"/>
        <v>6.8027210884353737E-4</v>
      </c>
      <c r="F460" s="16" t="str">
        <f t="shared" si="52"/>
        <v/>
      </c>
      <c r="G460" s="16">
        <f t="shared" si="54"/>
        <v>-1</v>
      </c>
      <c r="H460" s="16">
        <f t="shared" si="53"/>
        <v>-6.8027210884353737E-4</v>
      </c>
    </row>
    <row r="461" spans="1:8" x14ac:dyDescent="0.2">
      <c r="A461" s="13"/>
      <c r="B461" s="14" t="s">
        <v>437</v>
      </c>
      <c r="C461" s="15">
        <v>1</v>
      </c>
      <c r="D461" s="15">
        <v>1</v>
      </c>
      <c r="E461" s="16">
        <f t="shared" si="51"/>
        <v>6.8027210884353737E-4</v>
      </c>
      <c r="F461" s="16">
        <f t="shared" si="52"/>
        <v>1.8115942028985507E-3</v>
      </c>
      <c r="G461" s="16">
        <f t="shared" si="54"/>
        <v>0</v>
      </c>
      <c r="H461" s="16">
        <f t="shared" si="53"/>
        <v>0</v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11</v>
      </c>
      <c r="D463" s="15">
        <v>10</v>
      </c>
      <c r="E463" s="16">
        <f t="shared" si="51"/>
        <v>7.4829931972789114E-3</v>
      </c>
      <c r="F463" s="16">
        <f t="shared" si="52"/>
        <v>1.8115942028985508E-2</v>
      </c>
      <c r="G463" s="16">
        <f t="shared" si="54"/>
        <v>-9.0909090909090912E-2</v>
      </c>
      <c r="H463" s="16">
        <f t="shared" si="53"/>
        <v>-6.8027210884353737E-4</v>
      </c>
    </row>
    <row r="464" spans="1:8" x14ac:dyDescent="0.2">
      <c r="A464" s="13"/>
      <c r="B464" s="14" t="s">
        <v>440</v>
      </c>
      <c r="C464" s="15">
        <v>0</v>
      </c>
      <c r="D464" s="15">
        <v>6</v>
      </c>
      <c r="E464" s="16" t="str">
        <f t="shared" si="51"/>
        <v/>
      </c>
      <c r="F464" s="16">
        <f t="shared" si="52"/>
        <v>1.0869565217391304E-2</v>
      </c>
      <c r="G464" s="16">
        <f t="shared" si="54"/>
        <v>1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14</v>
      </c>
      <c r="D465" s="15">
        <v>22</v>
      </c>
      <c r="E465" s="16">
        <f t="shared" si="51"/>
        <v>9.5238095238095247E-3</v>
      </c>
      <c r="F465" s="16">
        <f t="shared" si="52"/>
        <v>3.9855072463768113E-2</v>
      </c>
      <c r="G465" s="16">
        <f t="shared" si="54"/>
        <v>0.5714285714285714</v>
      </c>
      <c r="H465" s="16">
        <f t="shared" si="53"/>
        <v>5.4421768707482998E-3</v>
      </c>
    </row>
    <row r="466" spans="1:8" x14ac:dyDescent="0.2">
      <c r="A466" s="13"/>
      <c r="B466" s="14" t="s">
        <v>442</v>
      </c>
      <c r="C466" s="15">
        <v>9</v>
      </c>
      <c r="D466" s="15">
        <v>0</v>
      </c>
      <c r="E466" s="16">
        <f t="shared" si="51"/>
        <v>6.1224489795918364E-3</v>
      </c>
      <c r="F466" s="16" t="str">
        <f t="shared" si="52"/>
        <v/>
      </c>
      <c r="G466" s="16">
        <f t="shared" si="54"/>
        <v>-1</v>
      </c>
      <c r="H466" s="16">
        <f t="shared" si="53"/>
        <v>-6.1224489795918364E-3</v>
      </c>
    </row>
    <row r="467" spans="1:8" x14ac:dyDescent="0.2">
      <c r="A467" s="13"/>
      <c r="B467" s="14" t="s">
        <v>443</v>
      </c>
      <c r="C467" s="15">
        <v>2</v>
      </c>
      <c r="D467" s="15">
        <v>0</v>
      </c>
      <c r="E467" s="16">
        <f t="shared" si="51"/>
        <v>1.3605442176870747E-3</v>
      </c>
      <c r="F467" s="16" t="str">
        <f t="shared" si="52"/>
        <v/>
      </c>
      <c r="G467" s="16">
        <f t="shared" si="54"/>
        <v>-1</v>
      </c>
      <c r="H467" s="16">
        <f t="shared" si="53"/>
        <v>-1.3605442176870747E-3</v>
      </c>
    </row>
    <row r="468" spans="1:8" x14ac:dyDescent="0.2">
      <c r="A468" s="13"/>
      <c r="B468" s="14" t="s">
        <v>444</v>
      </c>
      <c r="C468" s="15">
        <v>2</v>
      </c>
      <c r="D468" s="15">
        <v>9</v>
      </c>
      <c r="E468" s="16">
        <f t="shared" si="51"/>
        <v>1.3605442176870747E-3</v>
      </c>
      <c r="F468" s="16">
        <f t="shared" si="52"/>
        <v>1.6304347826086956E-2</v>
      </c>
      <c r="G468" s="16">
        <f t="shared" si="54"/>
        <v>3.5</v>
      </c>
      <c r="H468" s="16">
        <f t="shared" si="53"/>
        <v>4.7619047619047615E-3</v>
      </c>
    </row>
    <row r="469" spans="1:8" x14ac:dyDescent="0.2">
      <c r="A469" s="13"/>
      <c r="B469" s="14" t="s">
        <v>445</v>
      </c>
      <c r="C469" s="15">
        <v>4</v>
      </c>
      <c r="D469" s="15">
        <v>0</v>
      </c>
      <c r="E469" s="16">
        <f t="shared" si="51"/>
        <v>2.7210884353741495E-3</v>
      </c>
      <c r="F469" s="16" t="str">
        <f t="shared" si="52"/>
        <v/>
      </c>
      <c r="G469" s="16">
        <f t="shared" si="54"/>
        <v>-1</v>
      </c>
      <c r="H469" s="16">
        <f t="shared" si="53"/>
        <v>-2.7210884353741495E-3</v>
      </c>
    </row>
    <row r="470" spans="1:8" x14ac:dyDescent="0.2">
      <c r="A470" s="13"/>
      <c r="B470" s="14" t="s">
        <v>446</v>
      </c>
      <c r="C470" s="15">
        <v>12</v>
      </c>
      <c r="D470" s="15">
        <v>1</v>
      </c>
      <c r="E470" s="16">
        <f t="shared" si="51"/>
        <v>8.1632653061224497E-3</v>
      </c>
      <c r="F470" s="16">
        <f t="shared" si="52"/>
        <v>1.8115942028985507E-3</v>
      </c>
      <c r="G470" s="16">
        <f t="shared" si="54"/>
        <v>-0.91666666666666663</v>
      </c>
      <c r="H470" s="16">
        <f t="shared" si="53"/>
        <v>-7.4829931972789122E-3</v>
      </c>
    </row>
    <row r="471" spans="1:8" x14ac:dyDescent="0.2">
      <c r="A471" s="13"/>
      <c r="B471" s="14" t="s">
        <v>447</v>
      </c>
      <c r="C471" s="15">
        <v>5</v>
      </c>
      <c r="D471" s="15">
        <v>13</v>
      </c>
      <c r="E471" s="16">
        <f t="shared" si="51"/>
        <v>3.4013605442176869E-3</v>
      </c>
      <c r="F471" s="16">
        <f t="shared" si="52"/>
        <v>2.355072463768116E-2</v>
      </c>
      <c r="G471" s="16">
        <f t="shared" si="54"/>
        <v>1.6</v>
      </c>
      <c r="H471" s="16">
        <f t="shared" si="53"/>
        <v>5.4421768707482998E-3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4</v>
      </c>
      <c r="D476" s="15">
        <v>0</v>
      </c>
      <c r="E476" s="16">
        <f t="shared" si="51"/>
        <v>2.7210884353741495E-3</v>
      </c>
      <c r="F476" s="16" t="str">
        <f t="shared" si="52"/>
        <v/>
      </c>
      <c r="G476" s="16">
        <f t="shared" si="54"/>
        <v>-1</v>
      </c>
      <c r="H476" s="16">
        <f t="shared" si="53"/>
        <v>-2.7210884353741495E-3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29</v>
      </c>
      <c r="D479" s="15">
        <v>19</v>
      </c>
      <c r="E479" s="16">
        <f t="shared" si="55"/>
        <v>1.9727891156462583E-2</v>
      </c>
      <c r="F479" s="16">
        <f t="shared" si="56"/>
        <v>3.4420289855072464E-2</v>
      </c>
      <c r="G479" s="16">
        <f t="shared" si="58"/>
        <v>-0.34482758620689657</v>
      </c>
      <c r="H479" s="16">
        <f t="shared" si="57"/>
        <v>-6.8027210884353739E-3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23</v>
      </c>
      <c r="D481" s="15">
        <v>0</v>
      </c>
      <c r="E481" s="16">
        <f t="shared" si="55"/>
        <v>1.5646258503401362E-2</v>
      </c>
      <c r="F481" s="16" t="str">
        <f t="shared" si="56"/>
        <v/>
      </c>
      <c r="G481" s="16">
        <f t="shared" si="58"/>
        <v>-1</v>
      </c>
      <c r="H481" s="16">
        <f t="shared" si="57"/>
        <v>-1.5646258503401362E-2</v>
      </c>
    </row>
    <row r="482" spans="1:8" x14ac:dyDescent="0.2">
      <c r="A482" s="13"/>
      <c r="B482" s="14" t="s">
        <v>458</v>
      </c>
      <c r="C482" s="15">
        <v>4</v>
      </c>
      <c r="D482" s="15">
        <v>0</v>
      </c>
      <c r="E482" s="16">
        <f t="shared" si="55"/>
        <v>2.7210884353741495E-3</v>
      </c>
      <c r="F482" s="16" t="str">
        <f t="shared" si="56"/>
        <v/>
      </c>
      <c r="G482" s="16">
        <f t="shared" si="58"/>
        <v>-1</v>
      </c>
      <c r="H482" s="16">
        <f t="shared" si="57"/>
        <v>-2.7210884353741495E-3</v>
      </c>
    </row>
    <row r="483" spans="1:8" x14ac:dyDescent="0.2">
      <c r="A483" s="13"/>
      <c r="B483" s="14" t="s">
        <v>459</v>
      </c>
      <c r="C483" s="15">
        <v>7</v>
      </c>
      <c r="D483" s="15">
        <v>3</v>
      </c>
      <c r="E483" s="16">
        <f t="shared" si="55"/>
        <v>4.7619047619047623E-3</v>
      </c>
      <c r="F483" s="16">
        <f t="shared" si="56"/>
        <v>5.434782608695652E-3</v>
      </c>
      <c r="G483" s="16">
        <f t="shared" si="58"/>
        <v>-0.5714285714285714</v>
      </c>
      <c r="H483" s="16">
        <f t="shared" si="57"/>
        <v>-2.7210884353741499E-3</v>
      </c>
    </row>
    <row r="484" spans="1:8" x14ac:dyDescent="0.2">
      <c r="A484" s="13"/>
      <c r="B484" s="14" t="s">
        <v>460</v>
      </c>
      <c r="C484" s="15">
        <v>5</v>
      </c>
      <c r="D484" s="15">
        <v>1</v>
      </c>
      <c r="E484" s="16">
        <f t="shared" si="55"/>
        <v>3.4013605442176869E-3</v>
      </c>
      <c r="F484" s="16">
        <f t="shared" si="56"/>
        <v>1.8115942028985507E-3</v>
      </c>
      <c r="G484" s="16">
        <f t="shared" si="58"/>
        <v>-0.8</v>
      </c>
      <c r="H484" s="16">
        <f t="shared" si="57"/>
        <v>-2.7210884353741499E-3</v>
      </c>
    </row>
    <row r="485" spans="1:8" x14ac:dyDescent="0.2">
      <c r="A485" s="13"/>
      <c r="B485" s="14" t="s">
        <v>461</v>
      </c>
      <c r="C485" s="15">
        <v>6</v>
      </c>
      <c r="D485" s="15">
        <v>1</v>
      </c>
      <c r="E485" s="16">
        <f t="shared" si="55"/>
        <v>4.0816326530612249E-3</v>
      </c>
      <c r="F485" s="16">
        <f t="shared" si="56"/>
        <v>1.8115942028985507E-3</v>
      </c>
      <c r="G485" s="16">
        <f t="shared" si="58"/>
        <v>-0.83333333333333337</v>
      </c>
      <c r="H485" s="16">
        <f t="shared" si="57"/>
        <v>-3.4013605442176874E-3</v>
      </c>
    </row>
    <row r="486" spans="1:8" x14ac:dyDescent="0.2">
      <c r="A486" s="13"/>
      <c r="B486" s="14" t="s">
        <v>462</v>
      </c>
      <c r="C486" s="15">
        <v>6</v>
      </c>
      <c r="D486" s="15">
        <v>0</v>
      </c>
      <c r="E486" s="16">
        <f t="shared" si="55"/>
        <v>4.0816326530612249E-3</v>
      </c>
      <c r="F486" s="16" t="str">
        <f t="shared" si="56"/>
        <v/>
      </c>
      <c r="G486" s="16">
        <f t="shared" si="58"/>
        <v>-1</v>
      </c>
      <c r="H486" s="16">
        <f t="shared" si="57"/>
        <v>-4.0816326530612249E-3</v>
      </c>
    </row>
    <row r="487" spans="1:8" x14ac:dyDescent="0.2">
      <c r="A487" s="13"/>
      <c r="B487" s="14" t="s">
        <v>463</v>
      </c>
      <c r="C487" s="15">
        <v>2</v>
      </c>
      <c r="D487" s="15">
        <v>0</v>
      </c>
      <c r="E487" s="16">
        <f t="shared" si="55"/>
        <v>1.3605442176870747E-3</v>
      </c>
      <c r="F487" s="16" t="str">
        <f t="shared" si="56"/>
        <v/>
      </c>
      <c r="G487" s="16">
        <f t="shared" si="58"/>
        <v>-1</v>
      </c>
      <c r="H487" s="16">
        <f t="shared" si="57"/>
        <v>-1.3605442176870747E-3</v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8</v>
      </c>
      <c r="D489" s="15">
        <v>2</v>
      </c>
      <c r="E489" s="16">
        <f t="shared" si="55"/>
        <v>5.4421768707482989E-3</v>
      </c>
      <c r="F489" s="16">
        <f t="shared" si="56"/>
        <v>3.6231884057971015E-3</v>
      </c>
      <c r="G489" s="16">
        <f t="shared" si="58"/>
        <v>-0.75</v>
      </c>
      <c r="H489" s="16">
        <f t="shared" si="57"/>
        <v>-4.081632653061224E-3</v>
      </c>
    </row>
    <row r="490" spans="1:8" x14ac:dyDescent="0.2">
      <c r="A490" s="13"/>
      <c r="B490" s="14" t="s">
        <v>466</v>
      </c>
      <c r="C490" s="15">
        <v>19</v>
      </c>
      <c r="D490" s="15">
        <v>3</v>
      </c>
      <c r="E490" s="16">
        <f t="shared" si="55"/>
        <v>1.292517006802721E-2</v>
      </c>
      <c r="F490" s="16">
        <f t="shared" si="56"/>
        <v>5.434782608695652E-3</v>
      </c>
      <c r="G490" s="16">
        <f t="shared" si="58"/>
        <v>-0.84210526315789469</v>
      </c>
      <c r="H490" s="16">
        <f t="shared" si="57"/>
        <v>-1.0884353741496598E-2</v>
      </c>
    </row>
    <row r="491" spans="1:8" x14ac:dyDescent="0.2">
      <c r="A491" s="13"/>
      <c r="B491" s="14" t="s">
        <v>467</v>
      </c>
      <c r="C491" s="15">
        <v>1</v>
      </c>
      <c r="D491" s="15">
        <v>0</v>
      </c>
      <c r="E491" s="16">
        <f t="shared" si="55"/>
        <v>6.8027210884353737E-4</v>
      </c>
      <c r="F491" s="16" t="str">
        <f t="shared" si="56"/>
        <v/>
      </c>
      <c r="G491" s="16">
        <f t="shared" si="58"/>
        <v>-1</v>
      </c>
      <c r="H491" s="16">
        <f t="shared" si="57"/>
        <v>-6.8027210884353737E-4</v>
      </c>
    </row>
    <row r="492" spans="1:8" ht="25.5" x14ac:dyDescent="0.2">
      <c r="A492" s="13"/>
      <c r="B492" s="14" t="s">
        <v>468</v>
      </c>
      <c r="C492" s="15">
        <v>2</v>
      </c>
      <c r="D492" s="15">
        <v>1</v>
      </c>
      <c r="E492" s="16">
        <f t="shared" si="55"/>
        <v>1.3605442176870747E-3</v>
      </c>
      <c r="F492" s="16">
        <f t="shared" si="56"/>
        <v>1.8115942028985507E-3</v>
      </c>
      <c r="G492" s="16">
        <f t="shared" si="58"/>
        <v>-0.5</v>
      </c>
      <c r="H492" s="16">
        <f t="shared" si="57"/>
        <v>-6.8027210884353737E-4</v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25</v>
      </c>
      <c r="D494" s="15">
        <v>0</v>
      </c>
      <c r="E494" s="16">
        <f t="shared" si="55"/>
        <v>1.7006802721088437E-2</v>
      </c>
      <c r="F494" s="16" t="str">
        <f t="shared" si="56"/>
        <v/>
      </c>
      <c r="G494" s="16">
        <f t="shared" si="58"/>
        <v>-1</v>
      </c>
      <c r="H494" s="16">
        <f t="shared" si="57"/>
        <v>-1.7006802721088437E-2</v>
      </c>
    </row>
    <row r="495" spans="1:8" x14ac:dyDescent="0.2">
      <c r="A495" s="13"/>
      <c r="B495" s="14" t="s">
        <v>471</v>
      </c>
      <c r="C495" s="15">
        <v>1</v>
      </c>
      <c r="D495" s="15">
        <v>1</v>
      </c>
      <c r="E495" s="16">
        <f t="shared" si="55"/>
        <v>6.8027210884353737E-4</v>
      </c>
      <c r="F495" s="16">
        <f t="shared" si="56"/>
        <v>1.8115942028985507E-3</v>
      </c>
      <c r="G495" s="16">
        <f t="shared" si="58"/>
        <v>0</v>
      </c>
      <c r="H495" s="16">
        <f t="shared" si="57"/>
        <v>0</v>
      </c>
    </row>
    <row r="496" spans="1:8" ht="25.5" x14ac:dyDescent="0.2">
      <c r="A496" s="13"/>
      <c r="B496" s="14" t="s">
        <v>472</v>
      </c>
      <c r="C496" s="15">
        <v>4</v>
      </c>
      <c r="D496" s="15">
        <v>0</v>
      </c>
      <c r="E496" s="16">
        <f t="shared" si="55"/>
        <v>2.7210884353741495E-3</v>
      </c>
      <c r="F496" s="16" t="str">
        <f t="shared" si="56"/>
        <v/>
      </c>
      <c r="G496" s="16">
        <f t="shared" si="58"/>
        <v>-1</v>
      </c>
      <c r="H496" s="16">
        <f t="shared" si="57"/>
        <v>-2.7210884353741495E-3</v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1</v>
      </c>
      <c r="D499" s="15">
        <v>0</v>
      </c>
      <c r="E499" s="16">
        <f t="shared" si="55"/>
        <v>6.8027210884353737E-4</v>
      </c>
      <c r="F499" s="16" t="str">
        <f t="shared" si="56"/>
        <v/>
      </c>
      <c r="G499" s="16">
        <f t="shared" si="58"/>
        <v>-1</v>
      </c>
      <c r="H499" s="16">
        <f t="shared" si="57"/>
        <v>-6.8027210884353737E-4</v>
      </c>
    </row>
    <row r="500" spans="1:8" ht="25.5" x14ac:dyDescent="0.2">
      <c r="A500" s="13"/>
      <c r="B500" s="14" t="s">
        <v>476</v>
      </c>
      <c r="C500" s="15">
        <v>1</v>
      </c>
      <c r="D500" s="15">
        <v>1</v>
      </c>
      <c r="E500" s="16">
        <f t="shared" si="55"/>
        <v>6.8027210884353737E-4</v>
      </c>
      <c r="F500" s="16">
        <f t="shared" si="56"/>
        <v>1.8115942028985507E-3</v>
      </c>
      <c r="G500" s="16">
        <f t="shared" si="58"/>
        <v>0</v>
      </c>
      <c r="H500" s="16">
        <f t="shared" si="57"/>
        <v>0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6</v>
      </c>
      <c r="D506" s="15">
        <v>0</v>
      </c>
      <c r="E506" s="16">
        <f t="shared" si="55"/>
        <v>4.0816326530612249E-3</v>
      </c>
      <c r="F506" s="16" t="str">
        <f t="shared" si="56"/>
        <v/>
      </c>
      <c r="G506" s="16">
        <f t="shared" si="58"/>
        <v>-1</v>
      </c>
      <c r="H506" s="16">
        <f t="shared" si="57"/>
        <v>-4.0816326530612249E-3</v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4</v>
      </c>
      <c r="D510" s="15">
        <v>3</v>
      </c>
      <c r="E510" s="16">
        <f t="shared" si="55"/>
        <v>2.7210884353741495E-3</v>
      </c>
      <c r="F510" s="16">
        <f t="shared" si="56"/>
        <v>5.434782608695652E-3</v>
      </c>
      <c r="G510" s="16">
        <f t="shared" si="58"/>
        <v>-0.25</v>
      </c>
      <c r="H510" s="16">
        <f t="shared" si="57"/>
        <v>-6.8027210884353737E-4</v>
      </c>
    </row>
    <row r="511" spans="1:8" x14ac:dyDescent="0.2">
      <c r="A511" s="13"/>
      <c r="B511" s="14" t="s">
        <v>487</v>
      </c>
      <c r="C511" s="15">
        <v>9</v>
      </c>
      <c r="D511" s="15">
        <v>0</v>
      </c>
      <c r="E511" s="16">
        <f t="shared" si="55"/>
        <v>6.1224489795918364E-3</v>
      </c>
      <c r="F511" s="16" t="str">
        <f t="shared" si="56"/>
        <v/>
      </c>
      <c r="G511" s="16">
        <f t="shared" si="58"/>
        <v>-1</v>
      </c>
      <c r="H511" s="16">
        <f t="shared" si="57"/>
        <v>-6.1224489795918364E-3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54</v>
      </c>
      <c r="D515" s="15">
        <v>0</v>
      </c>
      <c r="E515" s="16">
        <f t="shared" si="55"/>
        <v>3.6734693877551024E-2</v>
      </c>
      <c r="F515" s="16" t="str">
        <f t="shared" si="56"/>
        <v/>
      </c>
      <c r="G515" s="16">
        <f t="shared" si="58"/>
        <v>-1</v>
      </c>
      <c r="H515" s="16">
        <f t="shared" si="57"/>
        <v>-3.6734693877551024E-2</v>
      </c>
    </row>
    <row r="516" spans="1:8" x14ac:dyDescent="0.2">
      <c r="A516" s="13"/>
      <c r="B516" s="14" t="s">
        <v>492</v>
      </c>
      <c r="C516" s="15">
        <v>10</v>
      </c>
      <c r="D516" s="15">
        <v>0</v>
      </c>
      <c r="E516" s="16">
        <f t="shared" si="55"/>
        <v>6.8027210884353739E-3</v>
      </c>
      <c r="F516" s="16" t="str">
        <f t="shared" si="56"/>
        <v/>
      </c>
      <c r="G516" s="16">
        <f t="shared" si="58"/>
        <v>-1</v>
      </c>
      <c r="H516" s="16">
        <f t="shared" si="57"/>
        <v>-6.8027210884353739E-3</v>
      </c>
    </row>
    <row r="517" spans="1:8" ht="25.5" x14ac:dyDescent="0.2">
      <c r="A517" s="13"/>
      <c r="B517" s="14" t="s">
        <v>493</v>
      </c>
      <c r="C517" s="15">
        <v>12</v>
      </c>
      <c r="D517" s="15">
        <v>47</v>
      </c>
      <c r="E517" s="16">
        <f t="shared" si="55"/>
        <v>8.1632653061224497E-3</v>
      </c>
      <c r="F517" s="16">
        <f t="shared" si="56"/>
        <v>8.5144927536231887E-2</v>
      </c>
      <c r="G517" s="16">
        <f t="shared" si="58"/>
        <v>2.9166666666666665</v>
      </c>
      <c r="H517" s="16">
        <f t="shared" si="57"/>
        <v>2.3809523809523812E-2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1</v>
      </c>
      <c r="D520" s="15">
        <v>0</v>
      </c>
      <c r="E520" s="16">
        <f t="shared" si="55"/>
        <v>6.8027210884353737E-4</v>
      </c>
      <c r="F520" s="16" t="str">
        <f t="shared" si="56"/>
        <v/>
      </c>
      <c r="G520" s="16">
        <f t="shared" si="58"/>
        <v>-1</v>
      </c>
      <c r="H520" s="16">
        <f t="shared" si="57"/>
        <v>-6.8027210884353737E-4</v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1</v>
      </c>
      <c r="D524" s="15">
        <v>0</v>
      </c>
      <c r="E524" s="16">
        <f t="shared" si="55"/>
        <v>6.8027210884353737E-4</v>
      </c>
      <c r="F524" s="16" t="str">
        <f t="shared" si="56"/>
        <v/>
      </c>
      <c r="G524" s="16">
        <f t="shared" si="58"/>
        <v>-1</v>
      </c>
      <c r="H524" s="16">
        <f t="shared" si="57"/>
        <v>-6.8027210884353737E-4</v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1</v>
      </c>
      <c r="E529" s="16" t="str">
        <f t="shared" si="55"/>
        <v/>
      </c>
      <c r="F529" s="16">
        <f t="shared" si="56"/>
        <v>1.8115942028985507E-3</v>
      </c>
      <c r="G529" s="16">
        <f t="shared" si="58"/>
        <v>1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9</v>
      </c>
      <c r="D532" s="15">
        <v>7</v>
      </c>
      <c r="E532" s="16">
        <f t="shared" si="55"/>
        <v>6.1224489795918364E-3</v>
      </c>
      <c r="F532" s="16">
        <f t="shared" si="56"/>
        <v>1.2681159420289856E-2</v>
      </c>
      <c r="G532" s="16">
        <f t="shared" si="58"/>
        <v>-0.22222222222222221</v>
      </c>
      <c r="H532" s="16">
        <f t="shared" si="57"/>
        <v>-1.3605442176870747E-3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1</v>
      </c>
      <c r="D534" s="15">
        <v>0</v>
      </c>
      <c r="E534" s="16">
        <f t="shared" si="55"/>
        <v>6.8027210884353737E-4</v>
      </c>
      <c r="F534" s="16" t="str">
        <f t="shared" si="56"/>
        <v/>
      </c>
      <c r="G534" s="16">
        <f t="shared" si="58"/>
        <v>-1</v>
      </c>
      <c r="H534" s="16">
        <f t="shared" si="57"/>
        <v>-6.8027210884353737E-4</v>
      </c>
    </row>
    <row r="535" spans="1:8" x14ac:dyDescent="0.2">
      <c r="A535" s="13"/>
      <c r="B535" s="14" t="s">
        <v>511</v>
      </c>
      <c r="C535" s="15">
        <v>23</v>
      </c>
      <c r="D535" s="15">
        <v>4</v>
      </c>
      <c r="E535" s="16">
        <f t="shared" si="55"/>
        <v>1.5646258503401362E-2</v>
      </c>
      <c r="F535" s="16">
        <f t="shared" si="56"/>
        <v>7.246376811594203E-3</v>
      </c>
      <c r="G535" s="16">
        <f t="shared" si="58"/>
        <v>-0.82608695652173914</v>
      </c>
      <c r="H535" s="16">
        <f t="shared" si="57"/>
        <v>-1.2925170068027212E-2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3</v>
      </c>
      <c r="D537" s="15">
        <v>1</v>
      </c>
      <c r="E537" s="16">
        <f t="shared" si="55"/>
        <v>2.0408163265306124E-3</v>
      </c>
      <c r="F537" s="16">
        <f t="shared" si="56"/>
        <v>1.8115942028985507E-3</v>
      </c>
      <c r="G537" s="16">
        <f t="shared" si="58"/>
        <v>-0.66666666666666663</v>
      </c>
      <c r="H537" s="16">
        <f t="shared" si="57"/>
        <v>-1.360544217687075E-3</v>
      </c>
    </row>
    <row r="538" spans="1:8" x14ac:dyDescent="0.2">
      <c r="A538" s="13"/>
      <c r="B538" s="14" t="s">
        <v>514</v>
      </c>
      <c r="C538" s="15">
        <v>14</v>
      </c>
      <c r="D538" s="15">
        <v>1</v>
      </c>
      <c r="E538" s="16">
        <f t="shared" si="55"/>
        <v>9.5238095238095247E-3</v>
      </c>
      <c r="F538" s="16">
        <f t="shared" si="56"/>
        <v>1.8115942028985507E-3</v>
      </c>
      <c r="G538" s="16">
        <f t="shared" si="58"/>
        <v>-0.9285714285714286</v>
      </c>
      <c r="H538" s="16">
        <f t="shared" si="57"/>
        <v>-8.8435374149659872E-3</v>
      </c>
    </row>
    <row r="539" spans="1:8" x14ac:dyDescent="0.2">
      <c r="A539" s="13"/>
      <c r="B539" s="14" t="s">
        <v>515</v>
      </c>
      <c r="C539" s="15">
        <v>1</v>
      </c>
      <c r="D539" s="15">
        <v>2</v>
      </c>
      <c r="E539" s="16">
        <f t="shared" si="55"/>
        <v>6.8027210884353737E-4</v>
      </c>
      <c r="F539" s="16">
        <f t="shared" si="56"/>
        <v>3.6231884057971015E-3</v>
      </c>
      <c r="G539" s="16">
        <f t="shared" si="58"/>
        <v>1</v>
      </c>
      <c r="H539" s="16">
        <f t="shared" si="57"/>
        <v>6.8027210884353737E-4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3</v>
      </c>
      <c r="D541" s="15">
        <v>1</v>
      </c>
      <c r="E541" s="16">
        <f t="shared" ref="E541:E576" si="59">+IF(C541=0,"",C541/C$349)</f>
        <v>2.0408163265306124E-3</v>
      </c>
      <c r="F541" s="16">
        <f t="shared" ref="F541:F576" si="60">+IF(D541=0,"",D541/D$349)</f>
        <v>1.8115942028985507E-3</v>
      </c>
      <c r="G541" s="16">
        <f t="shared" si="58"/>
        <v>-0.66666666666666663</v>
      </c>
      <c r="H541" s="16">
        <f t="shared" ref="H541:H576" si="61">+IF(OR(AND(E541=""),(G541="")),"",E541*G541)</f>
        <v>-1.360544217687075E-3</v>
      </c>
    </row>
    <row r="542" spans="1:8" x14ac:dyDescent="0.2">
      <c r="A542" s="13"/>
      <c r="B542" s="14" t="s">
        <v>517</v>
      </c>
      <c r="C542" s="15">
        <v>2</v>
      </c>
      <c r="D542" s="15">
        <v>0</v>
      </c>
      <c r="E542" s="16">
        <f t="shared" si="59"/>
        <v>1.3605442176870747E-3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-1.3605442176870747E-3</v>
      </c>
    </row>
    <row r="543" spans="1:8" x14ac:dyDescent="0.2">
      <c r="A543" s="13"/>
      <c r="B543" s="14" t="s">
        <v>518</v>
      </c>
      <c r="C543" s="15">
        <v>1</v>
      </c>
      <c r="D543" s="15">
        <v>0</v>
      </c>
      <c r="E543" s="16">
        <f t="shared" si="59"/>
        <v>6.8027210884353737E-4</v>
      </c>
      <c r="F543" s="16" t="str">
        <f t="shared" si="60"/>
        <v/>
      </c>
      <c r="G543" s="16">
        <f t="shared" si="62"/>
        <v>-1</v>
      </c>
      <c r="H543" s="16">
        <f t="shared" si="61"/>
        <v>-6.8027210884353737E-4</v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1</v>
      </c>
      <c r="E546" s="16" t="str">
        <f t="shared" si="59"/>
        <v/>
      </c>
      <c r="F546" s="16">
        <f t="shared" si="60"/>
        <v>1.8115942028985507E-3</v>
      </c>
      <c r="G546" s="16">
        <f t="shared" si="62"/>
        <v>1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0</v>
      </c>
      <c r="D551" s="15">
        <v>2</v>
      </c>
      <c r="E551" s="16" t="str">
        <f t="shared" si="59"/>
        <v/>
      </c>
      <c r="F551" s="16">
        <f t="shared" si="60"/>
        <v>3.6231884057971015E-3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7</v>
      </c>
      <c r="D554" s="15">
        <v>1</v>
      </c>
      <c r="E554" s="16">
        <f t="shared" si="59"/>
        <v>4.7619047619047623E-3</v>
      </c>
      <c r="F554" s="16">
        <f t="shared" si="60"/>
        <v>1.8115942028985507E-3</v>
      </c>
      <c r="G554" s="16">
        <f t="shared" si="62"/>
        <v>-0.8571428571428571</v>
      </c>
      <c r="H554" s="16">
        <f t="shared" si="61"/>
        <v>-4.0816326530612249E-3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43</v>
      </c>
      <c r="D559" s="15">
        <v>17</v>
      </c>
      <c r="E559" s="16">
        <f t="shared" si="59"/>
        <v>2.9251700680272108E-2</v>
      </c>
      <c r="F559" s="16">
        <f t="shared" si="60"/>
        <v>3.0797101449275364E-2</v>
      </c>
      <c r="G559" s="16">
        <f t="shared" si="62"/>
        <v>-0.60465116279069764</v>
      </c>
      <c r="H559" s="16">
        <f t="shared" si="61"/>
        <v>-1.7687074829931971E-2</v>
      </c>
    </row>
    <row r="560" spans="1:8" ht="25.5" x14ac:dyDescent="0.2">
      <c r="A560" s="13"/>
      <c r="B560" s="14" t="s">
        <v>535</v>
      </c>
      <c r="C560" s="15">
        <v>0</v>
      </c>
      <c r="D560" s="15">
        <v>1</v>
      </c>
      <c r="E560" s="16" t="str">
        <f t="shared" si="59"/>
        <v/>
      </c>
      <c r="F560" s="16">
        <f t="shared" si="60"/>
        <v>1.8115942028985507E-3</v>
      </c>
      <c r="G560" s="16">
        <f t="shared" si="62"/>
        <v>1</v>
      </c>
      <c r="H560" s="16" t="str">
        <f t="shared" si="61"/>
        <v/>
      </c>
    </row>
    <row r="561" spans="1:8" x14ac:dyDescent="0.2">
      <c r="A561" s="13"/>
      <c r="B561" s="14" t="s">
        <v>536</v>
      </c>
      <c r="C561" s="15">
        <v>19</v>
      </c>
      <c r="D561" s="15">
        <v>9</v>
      </c>
      <c r="E561" s="16">
        <f t="shared" si="59"/>
        <v>1.292517006802721E-2</v>
      </c>
      <c r="F561" s="16">
        <f t="shared" si="60"/>
        <v>1.6304347826086956E-2</v>
      </c>
      <c r="G561" s="16">
        <f t="shared" si="62"/>
        <v>-0.52631578947368418</v>
      </c>
      <c r="H561" s="16">
        <f t="shared" si="61"/>
        <v>-6.8027210884353739E-3</v>
      </c>
    </row>
    <row r="562" spans="1:8" x14ac:dyDescent="0.2">
      <c r="A562" s="13"/>
      <c r="B562" s="14" t="s">
        <v>537</v>
      </c>
      <c r="C562" s="15">
        <v>5</v>
      </c>
      <c r="D562" s="15">
        <v>1</v>
      </c>
      <c r="E562" s="16">
        <f t="shared" si="59"/>
        <v>3.4013605442176869E-3</v>
      </c>
      <c r="F562" s="16">
        <f t="shared" si="60"/>
        <v>1.8115942028985507E-3</v>
      </c>
      <c r="G562" s="16">
        <f t="shared" si="62"/>
        <v>-0.8</v>
      </c>
      <c r="H562" s="16">
        <f t="shared" si="61"/>
        <v>-2.7210884353741499E-3</v>
      </c>
    </row>
    <row r="563" spans="1:8" x14ac:dyDescent="0.2">
      <c r="A563" s="13"/>
      <c r="B563" s="14" t="s">
        <v>538</v>
      </c>
      <c r="C563" s="15">
        <v>1</v>
      </c>
      <c r="D563" s="15">
        <v>0</v>
      </c>
      <c r="E563" s="16">
        <f t="shared" si="59"/>
        <v>6.8027210884353737E-4</v>
      </c>
      <c r="F563" s="16" t="str">
        <f t="shared" si="60"/>
        <v/>
      </c>
      <c r="G563" s="16">
        <f t="shared" si="62"/>
        <v>-1</v>
      </c>
      <c r="H563" s="16">
        <f t="shared" si="61"/>
        <v>-6.8027210884353737E-4</v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2</v>
      </c>
      <c r="E567" s="16" t="str">
        <f t="shared" si="59"/>
        <v/>
      </c>
      <c r="F567" s="16">
        <f t="shared" si="60"/>
        <v>3.6231884057971015E-3</v>
      </c>
      <c r="G567" s="16">
        <f t="shared" si="62"/>
        <v>1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9</v>
      </c>
      <c r="D568" s="15">
        <v>7</v>
      </c>
      <c r="E568" s="16">
        <f t="shared" si="59"/>
        <v>6.1224489795918364E-3</v>
      </c>
      <c r="F568" s="16">
        <f t="shared" si="60"/>
        <v>1.2681159420289856E-2</v>
      </c>
      <c r="G568" s="16">
        <f t="shared" si="62"/>
        <v>-0.22222222222222221</v>
      </c>
      <c r="H568" s="16">
        <f t="shared" si="61"/>
        <v>-1.3605442176870747E-3</v>
      </c>
    </row>
    <row r="569" spans="1:8" x14ac:dyDescent="0.2">
      <c r="A569" s="13"/>
      <c r="B569" s="14" t="s">
        <v>544</v>
      </c>
      <c r="C569" s="15">
        <v>4</v>
      </c>
      <c r="D569" s="15">
        <v>2</v>
      </c>
      <c r="E569" s="16">
        <f t="shared" si="59"/>
        <v>2.7210884353741495E-3</v>
      </c>
      <c r="F569" s="16">
        <f t="shared" si="60"/>
        <v>3.6231884057971015E-3</v>
      </c>
      <c r="G569" s="16">
        <f t="shared" si="62"/>
        <v>-0.5</v>
      </c>
      <c r="H569" s="16">
        <f t="shared" si="61"/>
        <v>-1.3605442176870747E-3</v>
      </c>
    </row>
    <row r="570" spans="1:8" x14ac:dyDescent="0.2">
      <c r="A570" s="13"/>
      <c r="B570" s="14" t="s">
        <v>545</v>
      </c>
      <c r="C570" s="15">
        <v>2</v>
      </c>
      <c r="D570" s="15">
        <v>3</v>
      </c>
      <c r="E570" s="16">
        <f t="shared" si="59"/>
        <v>1.3605442176870747E-3</v>
      </c>
      <c r="F570" s="16">
        <f t="shared" si="60"/>
        <v>5.434782608695652E-3</v>
      </c>
      <c r="G570" s="16">
        <f t="shared" si="62"/>
        <v>0.5</v>
      </c>
      <c r="H570" s="16">
        <f t="shared" si="61"/>
        <v>6.8027210884353737E-4</v>
      </c>
    </row>
    <row r="571" spans="1:8" ht="25.5" x14ac:dyDescent="0.2">
      <c r="A571" s="13"/>
      <c r="B571" s="14" t="s">
        <v>546</v>
      </c>
      <c r="C571" s="15">
        <v>1</v>
      </c>
      <c r="D571" s="15">
        <v>0</v>
      </c>
      <c r="E571" s="16">
        <f t="shared" si="59"/>
        <v>6.8027210884353737E-4</v>
      </c>
      <c r="F571" s="16" t="str">
        <f t="shared" si="60"/>
        <v/>
      </c>
      <c r="G571" s="16">
        <f t="shared" si="62"/>
        <v>-1</v>
      </c>
      <c r="H571" s="16">
        <f t="shared" si="61"/>
        <v>-6.8027210884353737E-4</v>
      </c>
    </row>
    <row r="572" spans="1:8" x14ac:dyDescent="0.2">
      <c r="A572" s="13"/>
      <c r="B572" s="14" t="s">
        <v>547</v>
      </c>
      <c r="C572" s="15">
        <v>1</v>
      </c>
      <c r="D572" s="15">
        <v>0</v>
      </c>
      <c r="E572" s="16">
        <f t="shared" si="59"/>
        <v>6.8027210884353737E-4</v>
      </c>
      <c r="F572" s="16" t="str">
        <f t="shared" si="60"/>
        <v/>
      </c>
      <c r="G572" s="16">
        <f t="shared" si="62"/>
        <v>-1</v>
      </c>
      <c r="H572" s="16">
        <f t="shared" si="61"/>
        <v>-6.8027210884353737E-4</v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1</v>
      </c>
      <c r="D574" s="15">
        <v>0</v>
      </c>
      <c r="E574" s="16">
        <f t="shared" si="59"/>
        <v>6.8027210884353737E-4</v>
      </c>
      <c r="F574" s="16" t="str">
        <f t="shared" si="60"/>
        <v/>
      </c>
      <c r="G574" s="16">
        <f t="shared" si="62"/>
        <v>-1</v>
      </c>
      <c r="H574" s="16">
        <f t="shared" si="61"/>
        <v>-6.8027210884353737E-4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195</v>
      </c>
      <c r="D582" s="18">
        <f>SUM(D583:D609)</f>
        <v>137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-0.29743589743589743</v>
      </c>
      <c r="H582" s="19">
        <f t="shared" ref="H582:H609" si="65">+IF(OR(AND(E582=""),(G582="")),"",E582*G582)</f>
        <v>-0.29743589743589743</v>
      </c>
    </row>
    <row r="583" spans="1:8" x14ac:dyDescent="0.2">
      <c r="A583" s="13"/>
      <c r="B583" s="14" t="s">
        <v>552</v>
      </c>
      <c r="C583" s="15">
        <v>0</v>
      </c>
      <c r="D583" s="15">
        <v>1</v>
      </c>
      <c r="E583" s="16" t="str">
        <f t="shared" si="63"/>
        <v/>
      </c>
      <c r="F583" s="16">
        <f t="shared" si="64"/>
        <v>7.2992700729927005E-3</v>
      </c>
      <c r="G583" s="16">
        <f t="shared" ref="G583:G609" si="66">+IF(AND(C583=0,D583=0)," ",IF(C583=0,1,IF(D583=0,-1,(D583-C583)/C583)))</f>
        <v>1</v>
      </c>
      <c r="H583" s="16" t="str">
        <f t="shared" si="65"/>
        <v/>
      </c>
    </row>
    <row r="584" spans="1:8" x14ac:dyDescent="0.2">
      <c r="A584" s="13"/>
      <c r="B584" s="14" t="s">
        <v>553</v>
      </c>
      <c r="C584" s="15">
        <v>1</v>
      </c>
      <c r="D584" s="15">
        <v>0</v>
      </c>
      <c r="E584" s="16">
        <f t="shared" si="63"/>
        <v>5.1282051282051282E-3</v>
      </c>
      <c r="F584" s="16" t="str">
        <f t="shared" si="64"/>
        <v/>
      </c>
      <c r="G584" s="16">
        <f t="shared" si="66"/>
        <v>-1</v>
      </c>
      <c r="H584" s="16">
        <f t="shared" si="65"/>
        <v>-5.1282051282051282E-3</v>
      </c>
    </row>
    <row r="585" spans="1:8" ht="25.5" x14ac:dyDescent="0.2">
      <c r="A585" s="13"/>
      <c r="B585" s="14" t="s">
        <v>554</v>
      </c>
      <c r="C585" s="15">
        <v>38</v>
      </c>
      <c r="D585" s="15">
        <v>3</v>
      </c>
      <c r="E585" s="16">
        <f t="shared" si="63"/>
        <v>0.19487179487179487</v>
      </c>
      <c r="F585" s="16">
        <f t="shared" si="64"/>
        <v>2.1897810218978103E-2</v>
      </c>
      <c r="G585" s="16">
        <f t="shared" si="66"/>
        <v>-0.92105263157894735</v>
      </c>
      <c r="H585" s="16">
        <f t="shared" si="65"/>
        <v>-0.17948717948717949</v>
      </c>
    </row>
    <row r="586" spans="1:8" x14ac:dyDescent="0.2">
      <c r="A586" s="13"/>
      <c r="B586" s="14" t="s">
        <v>555</v>
      </c>
      <c r="C586" s="15">
        <v>32</v>
      </c>
      <c r="D586" s="15">
        <v>31</v>
      </c>
      <c r="E586" s="16">
        <f t="shared" si="63"/>
        <v>0.1641025641025641</v>
      </c>
      <c r="F586" s="16">
        <f t="shared" si="64"/>
        <v>0.22627737226277372</v>
      </c>
      <c r="G586" s="16">
        <f t="shared" si="66"/>
        <v>-3.125E-2</v>
      </c>
      <c r="H586" s="16">
        <f t="shared" si="65"/>
        <v>-5.1282051282051282E-3</v>
      </c>
    </row>
    <row r="587" spans="1:8" x14ac:dyDescent="0.2">
      <c r="A587" s="13"/>
      <c r="B587" s="14" t="s">
        <v>556</v>
      </c>
      <c r="C587" s="15">
        <v>1</v>
      </c>
      <c r="D587" s="15">
        <v>1</v>
      </c>
      <c r="E587" s="16">
        <f t="shared" si="63"/>
        <v>5.1282051282051282E-3</v>
      </c>
      <c r="F587" s="16">
        <f t="shared" si="64"/>
        <v>7.2992700729927005E-3</v>
      </c>
      <c r="G587" s="16">
        <f t="shared" si="66"/>
        <v>0</v>
      </c>
      <c r="H587" s="16">
        <f t="shared" si="65"/>
        <v>0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3</v>
      </c>
      <c r="D589" s="15">
        <v>2</v>
      </c>
      <c r="E589" s="16">
        <f t="shared" si="63"/>
        <v>1.5384615384615385E-2</v>
      </c>
      <c r="F589" s="16">
        <f t="shared" si="64"/>
        <v>1.4598540145985401E-2</v>
      </c>
      <c r="G589" s="16">
        <f t="shared" si="66"/>
        <v>-0.33333333333333331</v>
      </c>
      <c r="H589" s="16">
        <f t="shared" si="65"/>
        <v>-5.1282051282051282E-3</v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1</v>
      </c>
      <c r="D591" s="15">
        <v>0</v>
      </c>
      <c r="E591" s="16">
        <f t="shared" si="63"/>
        <v>5.1282051282051282E-3</v>
      </c>
      <c r="F591" s="16" t="str">
        <f t="shared" si="64"/>
        <v/>
      </c>
      <c r="G591" s="16">
        <f t="shared" si="66"/>
        <v>-1</v>
      </c>
      <c r="H591" s="16">
        <f t="shared" si="65"/>
        <v>-5.1282051282051282E-3</v>
      </c>
    </row>
    <row r="592" spans="1:8" ht="25.5" x14ac:dyDescent="0.2">
      <c r="A592" s="13"/>
      <c r="B592" s="14" t="s">
        <v>561</v>
      </c>
      <c r="C592" s="15">
        <v>0</v>
      </c>
      <c r="D592" s="15">
        <v>1</v>
      </c>
      <c r="E592" s="16" t="str">
        <f t="shared" si="63"/>
        <v/>
      </c>
      <c r="F592" s="16">
        <f t="shared" si="64"/>
        <v>7.2992700729927005E-3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2</v>
      </c>
      <c r="D593" s="15">
        <v>0</v>
      </c>
      <c r="E593" s="16">
        <f t="shared" si="63"/>
        <v>1.0256410256410256E-2</v>
      </c>
      <c r="F593" s="16" t="str">
        <f t="shared" si="64"/>
        <v/>
      </c>
      <c r="G593" s="16">
        <f t="shared" si="66"/>
        <v>-1</v>
      </c>
      <c r="H593" s="16">
        <f t="shared" si="65"/>
        <v>-1.0256410256410256E-2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11</v>
      </c>
      <c r="D597" s="15">
        <v>14</v>
      </c>
      <c r="E597" s="16">
        <f t="shared" si="63"/>
        <v>5.6410256410256411E-2</v>
      </c>
      <c r="F597" s="16">
        <f t="shared" si="64"/>
        <v>0.10218978102189781</v>
      </c>
      <c r="G597" s="16">
        <f t="shared" si="66"/>
        <v>0.27272727272727271</v>
      </c>
      <c r="H597" s="16">
        <f t="shared" si="65"/>
        <v>1.5384615384615384E-2</v>
      </c>
    </row>
    <row r="598" spans="1:8" x14ac:dyDescent="0.2">
      <c r="A598" s="13"/>
      <c r="B598" s="14" t="s">
        <v>567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5</v>
      </c>
      <c r="D599" s="15">
        <v>0</v>
      </c>
      <c r="E599" s="16">
        <f t="shared" si="63"/>
        <v>2.564102564102564E-2</v>
      </c>
      <c r="F599" s="16" t="str">
        <f t="shared" si="64"/>
        <v/>
      </c>
      <c r="G599" s="16">
        <f t="shared" si="66"/>
        <v>-1</v>
      </c>
      <c r="H599" s="16">
        <f t="shared" si="65"/>
        <v>-2.564102564102564E-2</v>
      </c>
    </row>
    <row r="600" spans="1:8" x14ac:dyDescent="0.2">
      <c r="A600" s="13"/>
      <c r="B600" s="14" t="s">
        <v>569</v>
      </c>
      <c r="C600" s="15">
        <v>17</v>
      </c>
      <c r="D600" s="15">
        <v>43</v>
      </c>
      <c r="E600" s="16">
        <f t="shared" si="63"/>
        <v>8.7179487179487175E-2</v>
      </c>
      <c r="F600" s="16">
        <f t="shared" si="64"/>
        <v>0.31386861313868614</v>
      </c>
      <c r="G600" s="16">
        <f t="shared" si="66"/>
        <v>1.5294117647058822</v>
      </c>
      <c r="H600" s="16">
        <f t="shared" si="65"/>
        <v>0.1333333333333333</v>
      </c>
    </row>
    <row r="601" spans="1:8" x14ac:dyDescent="0.2">
      <c r="A601" s="13"/>
      <c r="B601" s="14" t="s">
        <v>570</v>
      </c>
      <c r="C601" s="15">
        <v>11</v>
      </c>
      <c r="D601" s="15">
        <v>2</v>
      </c>
      <c r="E601" s="16">
        <f t="shared" si="63"/>
        <v>5.6410256410256411E-2</v>
      </c>
      <c r="F601" s="16">
        <f t="shared" si="64"/>
        <v>1.4598540145985401E-2</v>
      </c>
      <c r="G601" s="16">
        <f t="shared" si="66"/>
        <v>-0.81818181818181823</v>
      </c>
      <c r="H601" s="16">
        <f t="shared" si="65"/>
        <v>-4.6153846153846156E-2</v>
      </c>
    </row>
    <row r="602" spans="1:8" x14ac:dyDescent="0.2">
      <c r="A602" s="13"/>
      <c r="B602" s="14" t="s">
        <v>571</v>
      </c>
      <c r="C602" s="15">
        <v>0</v>
      </c>
      <c r="D602" s="15">
        <v>1</v>
      </c>
      <c r="E602" s="16" t="str">
        <f t="shared" si="63"/>
        <v/>
      </c>
      <c r="F602" s="16">
        <f t="shared" si="64"/>
        <v>7.2992700729927005E-3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572</v>
      </c>
      <c r="C603" s="15">
        <v>7</v>
      </c>
      <c r="D603" s="15">
        <v>0</v>
      </c>
      <c r="E603" s="16">
        <f t="shared" si="63"/>
        <v>3.5897435897435895E-2</v>
      </c>
      <c r="F603" s="16" t="str">
        <f t="shared" si="64"/>
        <v/>
      </c>
      <c r="G603" s="16">
        <f t="shared" si="66"/>
        <v>-1</v>
      </c>
      <c r="H603" s="16">
        <f t="shared" si="65"/>
        <v>-3.5897435897435895E-2</v>
      </c>
    </row>
    <row r="604" spans="1:8" ht="25.5" x14ac:dyDescent="0.2">
      <c r="A604" s="13"/>
      <c r="B604" s="14" t="s">
        <v>573</v>
      </c>
      <c r="C604" s="15">
        <v>1</v>
      </c>
      <c r="D604" s="15">
        <v>0</v>
      </c>
      <c r="E604" s="16">
        <f t="shared" si="63"/>
        <v>5.1282051282051282E-3</v>
      </c>
      <c r="F604" s="16" t="str">
        <f t="shared" si="64"/>
        <v/>
      </c>
      <c r="G604" s="16">
        <f t="shared" si="66"/>
        <v>-1</v>
      </c>
      <c r="H604" s="16">
        <f t="shared" si="65"/>
        <v>-5.1282051282051282E-3</v>
      </c>
    </row>
    <row r="605" spans="1:8" x14ac:dyDescent="0.2">
      <c r="A605" s="13"/>
      <c r="B605" s="14" t="s">
        <v>574</v>
      </c>
      <c r="C605" s="15">
        <v>5</v>
      </c>
      <c r="D605" s="15">
        <v>34</v>
      </c>
      <c r="E605" s="16">
        <f t="shared" si="63"/>
        <v>2.564102564102564E-2</v>
      </c>
      <c r="F605" s="16">
        <f t="shared" si="64"/>
        <v>0.24817518248175183</v>
      </c>
      <c r="G605" s="16">
        <f t="shared" si="66"/>
        <v>5.8</v>
      </c>
      <c r="H605" s="16">
        <f t="shared" si="65"/>
        <v>0.14871794871794872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2</v>
      </c>
      <c r="D607" s="15">
        <v>0</v>
      </c>
      <c r="E607" s="16">
        <f t="shared" si="63"/>
        <v>1.0256410256410256E-2</v>
      </c>
      <c r="F607" s="16" t="str">
        <f t="shared" si="64"/>
        <v/>
      </c>
      <c r="G607" s="16">
        <f t="shared" si="66"/>
        <v>-1</v>
      </c>
      <c r="H607" s="16">
        <f t="shared" si="65"/>
        <v>-1.0256410256410256E-2</v>
      </c>
    </row>
    <row r="608" spans="1:8" ht="25.5" x14ac:dyDescent="0.2">
      <c r="A608" s="13"/>
      <c r="B608" s="14" t="s">
        <v>577</v>
      </c>
      <c r="C608" s="15">
        <v>19</v>
      </c>
      <c r="D608" s="15">
        <v>2</v>
      </c>
      <c r="E608" s="16">
        <f t="shared" si="63"/>
        <v>9.7435897435897437E-2</v>
      </c>
      <c r="F608" s="16">
        <f t="shared" si="64"/>
        <v>1.4598540145985401E-2</v>
      </c>
      <c r="G608" s="16">
        <f t="shared" si="66"/>
        <v>-0.89473684210526316</v>
      </c>
      <c r="H608" s="16">
        <f t="shared" si="65"/>
        <v>-8.7179487179487175E-2</v>
      </c>
    </row>
    <row r="609" spans="1:8" ht="25.5" x14ac:dyDescent="0.2">
      <c r="A609" s="13"/>
      <c r="B609" s="14" t="s">
        <v>578</v>
      </c>
      <c r="C609" s="15">
        <v>39</v>
      </c>
      <c r="D609" s="15">
        <v>2</v>
      </c>
      <c r="E609" s="16">
        <f t="shared" si="63"/>
        <v>0.2</v>
      </c>
      <c r="F609" s="16">
        <f t="shared" si="64"/>
        <v>1.4598540145985401E-2</v>
      </c>
      <c r="G609" s="16">
        <f t="shared" si="66"/>
        <v>-0.94871794871794868</v>
      </c>
      <c r="H609" s="16">
        <f t="shared" si="65"/>
        <v>-0.18974358974358974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587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588</v>
      </c>
      <c r="C8" s="11">
        <f>+C19+C75+C173+C349+C582</f>
        <v>40560</v>
      </c>
      <c r="D8" s="12">
        <f>+D19+D75+D173+D349+D582</f>
        <v>34387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-0.15219428007889546</v>
      </c>
      <c r="H8" s="9">
        <f t="shared" ref="H8:H13" si="1">+IF(OR(AND(E8=""),(G8="")),"",E8*G8)</f>
        <v>-0.15219428007889546</v>
      </c>
    </row>
    <row r="9" spans="1:8" x14ac:dyDescent="0.2">
      <c r="A9" s="13"/>
      <c r="B9" s="14" t="s">
        <v>7</v>
      </c>
      <c r="C9" s="15">
        <f>+C19</f>
        <v>207</v>
      </c>
      <c r="D9" s="15">
        <f>+D19</f>
        <v>204</v>
      </c>
      <c r="E9" s="16">
        <f t="shared" ref="E9:F13" si="2">+C9/C$8</f>
        <v>5.1035502958579884E-3</v>
      </c>
      <c r="F9" s="16">
        <f t="shared" si="2"/>
        <v>5.9324744816355015E-3</v>
      </c>
      <c r="G9" s="16">
        <f t="shared" si="0"/>
        <v>-1.4492753623188406E-2</v>
      </c>
      <c r="H9" s="16">
        <f t="shared" si="1"/>
        <v>-7.3964497041420119E-5</v>
      </c>
    </row>
    <row r="10" spans="1:8" x14ac:dyDescent="0.2">
      <c r="A10" s="13"/>
      <c r="B10" s="14" t="s">
        <v>8</v>
      </c>
      <c r="C10" s="15">
        <f>+C75</f>
        <v>3162</v>
      </c>
      <c r="D10" s="15">
        <f>+D75</f>
        <v>2104</v>
      </c>
      <c r="E10" s="16">
        <f t="shared" si="2"/>
        <v>7.7958579881656803E-2</v>
      </c>
      <c r="F10" s="16">
        <f t="shared" si="2"/>
        <v>6.1185913281181843E-2</v>
      </c>
      <c r="G10" s="16">
        <f t="shared" si="0"/>
        <v>-0.33459835547122074</v>
      </c>
      <c r="H10" s="16">
        <f t="shared" si="1"/>
        <v>-2.608481262327416E-2</v>
      </c>
    </row>
    <row r="11" spans="1:8" ht="25.5" x14ac:dyDescent="0.2">
      <c r="A11" s="13"/>
      <c r="B11" s="14" t="s">
        <v>9</v>
      </c>
      <c r="C11" s="15">
        <f>+C173</f>
        <v>6190</v>
      </c>
      <c r="D11" s="15">
        <f>+D173</f>
        <v>6080</v>
      </c>
      <c r="E11" s="16">
        <f t="shared" si="2"/>
        <v>0.15261341222879685</v>
      </c>
      <c r="F11" s="16">
        <f t="shared" si="2"/>
        <v>0.17681100415854828</v>
      </c>
      <c r="G11" s="16">
        <f t="shared" si="0"/>
        <v>-1.7770597738287562E-2</v>
      </c>
      <c r="H11" s="16">
        <f t="shared" si="1"/>
        <v>-2.7120315581854047E-3</v>
      </c>
    </row>
    <row r="12" spans="1:8" x14ac:dyDescent="0.2">
      <c r="A12" s="13"/>
      <c r="B12" s="14" t="s">
        <v>10</v>
      </c>
      <c r="C12" s="15">
        <f>+C349</f>
        <v>26210</v>
      </c>
      <c r="D12" s="15">
        <f>+D349</f>
        <v>20413</v>
      </c>
      <c r="E12" s="16">
        <f t="shared" si="2"/>
        <v>0.64620315581854049</v>
      </c>
      <c r="F12" s="16">
        <f t="shared" si="2"/>
        <v>0.59362549800796816</v>
      </c>
      <c r="G12" s="16">
        <f t="shared" si="0"/>
        <v>-0.22117512399847386</v>
      </c>
      <c r="H12" s="16">
        <f t="shared" si="1"/>
        <v>-0.14292406311637082</v>
      </c>
    </row>
    <row r="13" spans="1:8" x14ac:dyDescent="0.2">
      <c r="A13" s="13"/>
      <c r="B13" s="14" t="s">
        <v>11</v>
      </c>
      <c r="C13" s="15">
        <f>+C582</f>
        <v>4791</v>
      </c>
      <c r="D13" s="15">
        <f>+D582</f>
        <v>5586</v>
      </c>
      <c r="E13" s="16">
        <f t="shared" si="2"/>
        <v>0.11812130177514793</v>
      </c>
      <c r="F13" s="16">
        <f t="shared" si="2"/>
        <v>0.16244511007066623</v>
      </c>
      <c r="G13" s="16">
        <f t="shared" si="0"/>
        <v>0.16593613024420789</v>
      </c>
      <c r="H13" s="16">
        <f t="shared" si="1"/>
        <v>1.9600591715976331E-2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207</v>
      </c>
      <c r="D19" s="18">
        <f>SUM(D20:D69)</f>
        <v>204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-1.4492753623188406E-2</v>
      </c>
      <c r="H19" s="19">
        <f t="shared" ref="H19:H50" si="5">+IF(OR(AND(E19=""),(G19="")),"",E19*G19)</f>
        <v>-1.4492753623188406E-2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5</v>
      </c>
      <c r="D22" s="15">
        <v>0</v>
      </c>
      <c r="E22" s="16">
        <f t="shared" si="3"/>
        <v>2.4154589371980676E-2</v>
      </c>
      <c r="F22" s="16" t="str">
        <f t="shared" si="4"/>
        <v/>
      </c>
      <c r="G22" s="16">
        <f t="shared" si="6"/>
        <v>-1</v>
      </c>
      <c r="H22" s="16">
        <f t="shared" si="5"/>
        <v>-2.4154589371980676E-2</v>
      </c>
    </row>
    <row r="23" spans="1:8" ht="38.25" x14ac:dyDescent="0.2">
      <c r="A23" s="13"/>
      <c r="B23" s="14" t="s">
        <v>17</v>
      </c>
      <c r="C23" s="15">
        <v>0</v>
      </c>
      <c r="D23" s="15">
        <v>1</v>
      </c>
      <c r="E23" s="16" t="str">
        <f t="shared" si="3"/>
        <v/>
      </c>
      <c r="F23" s="16">
        <f t="shared" si="4"/>
        <v>4.9019607843137254E-3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1</v>
      </c>
      <c r="D25" s="15">
        <v>1</v>
      </c>
      <c r="E25" s="16">
        <f t="shared" si="3"/>
        <v>4.830917874396135E-3</v>
      </c>
      <c r="F25" s="16">
        <f t="shared" si="4"/>
        <v>4.9019607843137254E-3</v>
      </c>
      <c r="G25" s="16">
        <f t="shared" si="6"/>
        <v>0</v>
      </c>
      <c r="H25" s="16">
        <f t="shared" si="5"/>
        <v>0</v>
      </c>
    </row>
    <row r="26" spans="1:8" ht="25.5" x14ac:dyDescent="0.2">
      <c r="A26" s="13"/>
      <c r="B26" s="14" t="s">
        <v>20</v>
      </c>
      <c r="C26" s="15">
        <v>1</v>
      </c>
      <c r="D26" s="15">
        <v>2</v>
      </c>
      <c r="E26" s="16">
        <f t="shared" si="3"/>
        <v>4.830917874396135E-3</v>
      </c>
      <c r="F26" s="16">
        <f t="shared" si="4"/>
        <v>9.8039215686274508E-3</v>
      </c>
      <c r="G26" s="16">
        <f t="shared" si="6"/>
        <v>1</v>
      </c>
      <c r="H26" s="16">
        <f t="shared" si="5"/>
        <v>4.830917874396135E-3</v>
      </c>
    </row>
    <row r="27" spans="1:8" x14ac:dyDescent="0.2">
      <c r="A27" s="13"/>
      <c r="B27" s="14" t="s">
        <v>21</v>
      </c>
      <c r="C27" s="15">
        <v>9</v>
      </c>
      <c r="D27" s="15">
        <v>19</v>
      </c>
      <c r="E27" s="16">
        <f t="shared" si="3"/>
        <v>4.3478260869565216E-2</v>
      </c>
      <c r="F27" s="16">
        <f t="shared" si="4"/>
        <v>9.3137254901960786E-2</v>
      </c>
      <c r="G27" s="16">
        <f t="shared" si="6"/>
        <v>1.1111111111111112</v>
      </c>
      <c r="H27" s="16">
        <f t="shared" si="5"/>
        <v>4.8309178743961352E-2</v>
      </c>
    </row>
    <row r="28" spans="1:8" x14ac:dyDescent="0.2">
      <c r="A28" s="13"/>
      <c r="B28" s="14" t="s">
        <v>22</v>
      </c>
      <c r="C28" s="15">
        <v>8</v>
      </c>
      <c r="D28" s="15">
        <v>2</v>
      </c>
      <c r="E28" s="16">
        <f t="shared" si="3"/>
        <v>3.864734299516908E-2</v>
      </c>
      <c r="F28" s="16">
        <f t="shared" si="4"/>
        <v>9.8039215686274508E-3</v>
      </c>
      <c r="G28" s="16">
        <f t="shared" si="6"/>
        <v>-0.75</v>
      </c>
      <c r="H28" s="16">
        <f t="shared" si="5"/>
        <v>-2.8985507246376808E-2</v>
      </c>
    </row>
    <row r="29" spans="1:8" x14ac:dyDescent="0.2">
      <c r="A29" s="13"/>
      <c r="B29" s="14" t="s">
        <v>23</v>
      </c>
      <c r="C29" s="15">
        <v>16</v>
      </c>
      <c r="D29" s="15">
        <v>67</v>
      </c>
      <c r="E29" s="16">
        <f t="shared" si="3"/>
        <v>7.7294685990338161E-2</v>
      </c>
      <c r="F29" s="16">
        <f t="shared" si="4"/>
        <v>0.32843137254901961</v>
      </c>
      <c r="G29" s="16">
        <f t="shared" si="6"/>
        <v>3.1875</v>
      </c>
      <c r="H29" s="16">
        <f t="shared" si="5"/>
        <v>0.24637681159420288</v>
      </c>
    </row>
    <row r="30" spans="1:8" x14ac:dyDescent="0.2">
      <c r="A30" s="13"/>
      <c r="B30" s="14" t="s">
        <v>24</v>
      </c>
      <c r="C30" s="15">
        <v>35</v>
      </c>
      <c r="D30" s="15">
        <v>19</v>
      </c>
      <c r="E30" s="16">
        <f t="shared" si="3"/>
        <v>0.16908212560386474</v>
      </c>
      <c r="F30" s="16">
        <f t="shared" si="4"/>
        <v>9.3137254901960786E-2</v>
      </c>
      <c r="G30" s="16">
        <f t="shared" si="6"/>
        <v>-0.45714285714285713</v>
      </c>
      <c r="H30" s="16">
        <f t="shared" si="5"/>
        <v>-7.7294685990338161E-2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2</v>
      </c>
      <c r="D32" s="15">
        <v>1</v>
      </c>
      <c r="E32" s="16">
        <f t="shared" si="3"/>
        <v>9.6618357487922701E-3</v>
      </c>
      <c r="F32" s="16">
        <f t="shared" si="4"/>
        <v>4.9019607843137254E-3</v>
      </c>
      <c r="G32" s="16">
        <f t="shared" si="6"/>
        <v>-0.5</v>
      </c>
      <c r="H32" s="16">
        <f t="shared" si="5"/>
        <v>-4.830917874396135E-3</v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20</v>
      </c>
      <c r="D34" s="15">
        <v>0</v>
      </c>
      <c r="E34" s="16">
        <f t="shared" si="3"/>
        <v>9.6618357487922704E-2</v>
      </c>
      <c r="F34" s="16" t="str">
        <f t="shared" si="4"/>
        <v/>
      </c>
      <c r="G34" s="16">
        <f t="shared" si="6"/>
        <v>-1</v>
      </c>
      <c r="H34" s="16">
        <f t="shared" si="5"/>
        <v>-9.6618357487922704E-2</v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9</v>
      </c>
      <c r="D36" s="15">
        <v>20</v>
      </c>
      <c r="E36" s="16">
        <f t="shared" si="3"/>
        <v>4.3478260869565216E-2</v>
      </c>
      <c r="F36" s="16">
        <f t="shared" si="4"/>
        <v>9.8039215686274508E-2</v>
      </c>
      <c r="G36" s="16">
        <f t="shared" si="6"/>
        <v>1.2222222222222223</v>
      </c>
      <c r="H36" s="16">
        <f t="shared" si="5"/>
        <v>5.3140096618357488E-2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3</v>
      </c>
      <c r="D38" s="15">
        <v>5</v>
      </c>
      <c r="E38" s="16">
        <f t="shared" si="3"/>
        <v>1.4492753623188406E-2</v>
      </c>
      <c r="F38" s="16">
        <f t="shared" si="4"/>
        <v>2.4509803921568627E-2</v>
      </c>
      <c r="G38" s="16">
        <f t="shared" si="6"/>
        <v>0.66666666666666663</v>
      </c>
      <c r="H38" s="16">
        <f t="shared" si="5"/>
        <v>9.6618357487922701E-3</v>
      </c>
    </row>
    <row r="39" spans="1:8" x14ac:dyDescent="0.2">
      <c r="A39" s="13"/>
      <c r="B39" s="14" t="s">
        <v>33</v>
      </c>
      <c r="C39" s="15">
        <v>0</v>
      </c>
      <c r="D39" s="15">
        <v>2</v>
      </c>
      <c r="E39" s="16" t="str">
        <f t="shared" si="3"/>
        <v/>
      </c>
      <c r="F39" s="16">
        <f t="shared" si="4"/>
        <v>9.8039215686274508E-3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9</v>
      </c>
      <c r="D44" s="15">
        <v>2</v>
      </c>
      <c r="E44" s="16">
        <f t="shared" si="3"/>
        <v>4.3478260869565216E-2</v>
      </c>
      <c r="F44" s="16">
        <f t="shared" si="4"/>
        <v>9.8039215686274508E-3</v>
      </c>
      <c r="G44" s="16">
        <f t="shared" si="6"/>
        <v>-0.77777777777777779</v>
      </c>
      <c r="H44" s="16">
        <f t="shared" si="5"/>
        <v>-3.3816425120772944E-2</v>
      </c>
    </row>
    <row r="45" spans="1:8" ht="25.5" x14ac:dyDescent="0.2">
      <c r="A45" s="13"/>
      <c r="B45" s="14" t="s">
        <v>39</v>
      </c>
      <c r="C45" s="15">
        <v>0</v>
      </c>
      <c r="D45" s="15">
        <v>3</v>
      </c>
      <c r="E45" s="16" t="str">
        <f t="shared" si="3"/>
        <v/>
      </c>
      <c r="F45" s="16">
        <f t="shared" si="4"/>
        <v>1.4705882352941176E-2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1</v>
      </c>
      <c r="E48" s="16" t="str">
        <f t="shared" si="3"/>
        <v/>
      </c>
      <c r="F48" s="16">
        <f t="shared" si="4"/>
        <v>4.9019607843137254E-3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11</v>
      </c>
      <c r="D49" s="15">
        <v>0</v>
      </c>
      <c r="E49" s="16">
        <f t="shared" si="3"/>
        <v>5.3140096618357488E-2</v>
      </c>
      <c r="F49" s="16" t="str">
        <f t="shared" si="4"/>
        <v/>
      </c>
      <c r="G49" s="16">
        <f t="shared" si="6"/>
        <v>-1</v>
      </c>
      <c r="H49" s="16">
        <f t="shared" si="5"/>
        <v>-5.3140096618357488E-2</v>
      </c>
    </row>
    <row r="50" spans="1:8" x14ac:dyDescent="0.2">
      <c r="A50" s="13"/>
      <c r="B50" s="14" t="s">
        <v>44</v>
      </c>
      <c r="C50" s="15">
        <v>26</v>
      </c>
      <c r="D50" s="15">
        <v>11</v>
      </c>
      <c r="E50" s="16">
        <f t="shared" si="3"/>
        <v>0.12560386473429952</v>
      </c>
      <c r="F50" s="16">
        <f t="shared" si="4"/>
        <v>5.3921568627450983E-2</v>
      </c>
      <c r="G50" s="16">
        <f t="shared" si="6"/>
        <v>-0.57692307692307687</v>
      </c>
      <c r="H50" s="16">
        <f t="shared" si="5"/>
        <v>-7.2463768115942018E-2</v>
      </c>
    </row>
    <row r="51" spans="1:8" x14ac:dyDescent="0.2">
      <c r="A51" s="13"/>
      <c r="B51" s="14" t="s">
        <v>45</v>
      </c>
      <c r="C51" s="15">
        <v>1</v>
      </c>
      <c r="D51" s="15">
        <v>3</v>
      </c>
      <c r="E51" s="16">
        <f t="shared" ref="E51:E69" si="7">+IF(C51=0,"",C51/C$19)</f>
        <v>4.830917874396135E-3</v>
      </c>
      <c r="F51" s="16">
        <f t="shared" ref="F51:F69" si="8">+IF(D51=0,"",D51/D$19)</f>
        <v>1.4705882352941176E-2</v>
      </c>
      <c r="G51" s="16">
        <f t="shared" si="6"/>
        <v>2</v>
      </c>
      <c r="H51" s="16">
        <f t="shared" ref="H51:H69" si="9">+IF(OR(AND(E51=""),(G51="")),"",E51*G51)</f>
        <v>9.6618357487922701E-3</v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2</v>
      </c>
      <c r="E53" s="16" t="str">
        <f t="shared" si="7"/>
        <v/>
      </c>
      <c r="F53" s="16">
        <f t="shared" si="8"/>
        <v>9.8039215686274508E-3</v>
      </c>
      <c r="G53" s="16">
        <f t="shared" si="10"/>
        <v>1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20</v>
      </c>
      <c r="D54" s="15">
        <v>1</v>
      </c>
      <c r="E54" s="16">
        <f t="shared" si="7"/>
        <v>9.6618357487922704E-2</v>
      </c>
      <c r="F54" s="16">
        <f t="shared" si="8"/>
        <v>4.9019607843137254E-3</v>
      </c>
      <c r="G54" s="16">
        <f t="shared" si="10"/>
        <v>-0.95</v>
      </c>
      <c r="H54" s="16">
        <f t="shared" si="9"/>
        <v>-9.1787439613526561E-2</v>
      </c>
    </row>
    <row r="55" spans="1:8" x14ac:dyDescent="0.2">
      <c r="A55" s="13"/>
      <c r="B55" s="14" t="s">
        <v>49</v>
      </c>
      <c r="C55" s="15">
        <v>0</v>
      </c>
      <c r="D55" s="15">
        <v>15</v>
      </c>
      <c r="E55" s="16" t="str">
        <f t="shared" si="7"/>
        <v/>
      </c>
      <c r="F55" s="16">
        <f t="shared" si="8"/>
        <v>7.3529411764705885E-2</v>
      </c>
      <c r="G55" s="16">
        <f t="shared" si="10"/>
        <v>1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8</v>
      </c>
      <c r="E59" s="16" t="str">
        <f t="shared" si="7"/>
        <v/>
      </c>
      <c r="F59" s="16">
        <f t="shared" si="8"/>
        <v>3.9215686274509803E-2</v>
      </c>
      <c r="G59" s="16">
        <f t="shared" si="10"/>
        <v>1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1</v>
      </c>
      <c r="D61" s="15">
        <v>0</v>
      </c>
      <c r="E61" s="16">
        <f t="shared" si="7"/>
        <v>4.830917874396135E-3</v>
      </c>
      <c r="F61" s="16" t="str">
        <f t="shared" si="8"/>
        <v/>
      </c>
      <c r="G61" s="16">
        <f t="shared" si="10"/>
        <v>-1</v>
      </c>
      <c r="H61" s="16">
        <f t="shared" si="9"/>
        <v>-4.830917874396135E-3</v>
      </c>
    </row>
    <row r="62" spans="1:8" x14ac:dyDescent="0.2">
      <c r="A62" s="13"/>
      <c r="B62" s="14" t="s">
        <v>56</v>
      </c>
      <c r="C62" s="15">
        <v>1</v>
      </c>
      <c r="D62" s="15">
        <v>0</v>
      </c>
      <c r="E62" s="16">
        <f t="shared" si="7"/>
        <v>4.830917874396135E-3</v>
      </c>
      <c r="F62" s="16" t="str">
        <f t="shared" si="8"/>
        <v/>
      </c>
      <c r="G62" s="16">
        <f t="shared" si="10"/>
        <v>-1</v>
      </c>
      <c r="H62" s="16">
        <f t="shared" si="9"/>
        <v>-4.830917874396135E-3</v>
      </c>
    </row>
    <row r="63" spans="1:8" x14ac:dyDescent="0.2">
      <c r="A63" s="13"/>
      <c r="B63" s="14" t="s">
        <v>57</v>
      </c>
      <c r="C63" s="15">
        <v>1</v>
      </c>
      <c r="D63" s="15">
        <v>0</v>
      </c>
      <c r="E63" s="16">
        <f t="shared" si="7"/>
        <v>4.830917874396135E-3</v>
      </c>
      <c r="F63" s="16" t="str">
        <f t="shared" si="8"/>
        <v/>
      </c>
      <c r="G63" s="16">
        <f t="shared" si="10"/>
        <v>-1</v>
      </c>
      <c r="H63" s="16">
        <f t="shared" si="9"/>
        <v>-4.830917874396135E-3</v>
      </c>
    </row>
    <row r="64" spans="1:8" x14ac:dyDescent="0.2">
      <c r="A64" s="13"/>
      <c r="B64" s="14" t="s">
        <v>58</v>
      </c>
      <c r="C64" s="15">
        <v>7</v>
      </c>
      <c r="D64" s="15">
        <v>14</v>
      </c>
      <c r="E64" s="16">
        <f t="shared" si="7"/>
        <v>3.3816425120772944E-2</v>
      </c>
      <c r="F64" s="16">
        <f t="shared" si="8"/>
        <v>6.8627450980392163E-2</v>
      </c>
      <c r="G64" s="16">
        <f t="shared" si="10"/>
        <v>1</v>
      </c>
      <c r="H64" s="16">
        <f t="shared" si="9"/>
        <v>3.3816425120772944E-2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3</v>
      </c>
      <c r="D66" s="15">
        <v>0</v>
      </c>
      <c r="E66" s="16">
        <f t="shared" si="7"/>
        <v>1.4492753623188406E-2</v>
      </c>
      <c r="F66" s="16" t="str">
        <f t="shared" si="8"/>
        <v/>
      </c>
      <c r="G66" s="16">
        <f t="shared" si="10"/>
        <v>-1</v>
      </c>
      <c r="H66" s="16">
        <f t="shared" si="9"/>
        <v>-1.4492753623188406E-2</v>
      </c>
    </row>
    <row r="67" spans="1:8" x14ac:dyDescent="0.2">
      <c r="A67" s="13"/>
      <c r="B67" s="14" t="s">
        <v>61</v>
      </c>
      <c r="C67" s="15">
        <v>11</v>
      </c>
      <c r="D67" s="15">
        <v>2</v>
      </c>
      <c r="E67" s="16">
        <f t="shared" si="7"/>
        <v>5.3140096618357488E-2</v>
      </c>
      <c r="F67" s="16">
        <f t="shared" si="8"/>
        <v>9.8039215686274508E-3</v>
      </c>
      <c r="G67" s="16">
        <f t="shared" si="10"/>
        <v>-0.81818181818181823</v>
      </c>
      <c r="H67" s="16">
        <f t="shared" si="9"/>
        <v>-4.3478260869565223E-2</v>
      </c>
    </row>
    <row r="68" spans="1:8" x14ac:dyDescent="0.2">
      <c r="A68" s="13"/>
      <c r="B68" s="14" t="s">
        <v>62</v>
      </c>
      <c r="C68" s="15">
        <v>7</v>
      </c>
      <c r="D68" s="15">
        <v>3</v>
      </c>
      <c r="E68" s="16">
        <f t="shared" si="7"/>
        <v>3.3816425120772944E-2</v>
      </c>
      <c r="F68" s="16">
        <f t="shared" si="8"/>
        <v>1.4705882352941176E-2</v>
      </c>
      <c r="G68" s="16">
        <f t="shared" si="10"/>
        <v>-0.5714285714285714</v>
      </c>
      <c r="H68" s="16">
        <f t="shared" si="9"/>
        <v>-1.932367149758454E-2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3162</v>
      </c>
      <c r="D75" s="18">
        <f>SUM(D76:D167)</f>
        <v>2104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-0.33459835547122074</v>
      </c>
      <c r="H75" s="19">
        <f t="shared" ref="H75:H106" si="13">+IF(OR(AND(E75=""),(G75="")),"",E75*G75)</f>
        <v>-0.33459835547122074</v>
      </c>
    </row>
    <row r="76" spans="1:8" x14ac:dyDescent="0.2">
      <c r="A76" s="13"/>
      <c r="B76" s="14" t="s">
        <v>64</v>
      </c>
      <c r="C76" s="15">
        <v>52</v>
      </c>
      <c r="D76" s="15">
        <v>37</v>
      </c>
      <c r="E76" s="16">
        <f t="shared" si="11"/>
        <v>1.6445287792536369E-2</v>
      </c>
      <c r="F76" s="16">
        <f t="shared" si="12"/>
        <v>1.758555133079848E-2</v>
      </c>
      <c r="G76" s="16">
        <f t="shared" ref="G76:G107" si="14">+IF(AND(C76=0,D76=0)," ",IF(C76=0,1,IF(D76=0,-1,(D76-C76)/C76)))</f>
        <v>-0.28846153846153844</v>
      </c>
      <c r="H76" s="16">
        <f t="shared" si="13"/>
        <v>-4.7438330170777986E-3</v>
      </c>
    </row>
    <row r="77" spans="1:8" ht="25.5" x14ac:dyDescent="0.2">
      <c r="A77" s="13"/>
      <c r="B77" s="14" t="s">
        <v>65</v>
      </c>
      <c r="C77" s="15">
        <v>457</v>
      </c>
      <c r="D77" s="15">
        <v>40</v>
      </c>
      <c r="E77" s="16">
        <f t="shared" si="11"/>
        <v>0.14452877925363694</v>
      </c>
      <c r="F77" s="16">
        <f t="shared" si="12"/>
        <v>1.9011406844106463E-2</v>
      </c>
      <c r="G77" s="16">
        <f t="shared" si="14"/>
        <v>-0.91247264770240699</v>
      </c>
      <c r="H77" s="16">
        <f t="shared" si="13"/>
        <v>-0.1318785578747628</v>
      </c>
    </row>
    <row r="78" spans="1:8" x14ac:dyDescent="0.2">
      <c r="A78" s="13"/>
      <c r="B78" s="14" t="s">
        <v>66</v>
      </c>
      <c r="C78" s="15">
        <v>10</v>
      </c>
      <c r="D78" s="15">
        <v>63</v>
      </c>
      <c r="E78" s="16">
        <f t="shared" si="11"/>
        <v>3.1625553447185324E-3</v>
      </c>
      <c r="F78" s="16">
        <f t="shared" si="12"/>
        <v>2.994296577946768E-2</v>
      </c>
      <c r="G78" s="16">
        <f t="shared" si="14"/>
        <v>5.3</v>
      </c>
      <c r="H78" s="16">
        <f t="shared" si="13"/>
        <v>1.6761543327008223E-2</v>
      </c>
    </row>
    <row r="79" spans="1:8" x14ac:dyDescent="0.2">
      <c r="A79" s="13"/>
      <c r="B79" s="14" t="s">
        <v>67</v>
      </c>
      <c r="C79" s="15">
        <v>254</v>
      </c>
      <c r="D79" s="15">
        <v>80</v>
      </c>
      <c r="E79" s="16">
        <f t="shared" si="11"/>
        <v>8.0328905755850721E-2</v>
      </c>
      <c r="F79" s="16">
        <f t="shared" si="12"/>
        <v>3.8022813688212927E-2</v>
      </c>
      <c r="G79" s="16">
        <f t="shared" si="14"/>
        <v>-0.68503937007874016</v>
      </c>
      <c r="H79" s="16">
        <f t="shared" si="13"/>
        <v>-5.5028462998102462E-2</v>
      </c>
    </row>
    <row r="80" spans="1:8" ht="25.5" x14ac:dyDescent="0.2">
      <c r="A80" s="13"/>
      <c r="B80" s="14" t="s">
        <v>68</v>
      </c>
      <c r="C80" s="15">
        <v>303</v>
      </c>
      <c r="D80" s="15">
        <v>116</v>
      </c>
      <c r="E80" s="16">
        <f t="shared" si="11"/>
        <v>9.5825426944971537E-2</v>
      </c>
      <c r="F80" s="16">
        <f t="shared" si="12"/>
        <v>5.5133079847908745E-2</v>
      </c>
      <c r="G80" s="16">
        <f t="shared" si="14"/>
        <v>-0.61716171617161719</v>
      </c>
      <c r="H80" s="16">
        <f t="shared" si="13"/>
        <v>-5.9139784946236562E-2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2</v>
      </c>
      <c r="D82" s="15">
        <v>10</v>
      </c>
      <c r="E82" s="16">
        <f t="shared" si="11"/>
        <v>6.3251106894370653E-4</v>
      </c>
      <c r="F82" s="16">
        <f t="shared" si="12"/>
        <v>4.7528517110266158E-3</v>
      </c>
      <c r="G82" s="16">
        <f t="shared" si="14"/>
        <v>4</v>
      </c>
      <c r="H82" s="16">
        <f t="shared" si="13"/>
        <v>2.5300442757748261E-3</v>
      </c>
    </row>
    <row r="83" spans="1:8" x14ac:dyDescent="0.2">
      <c r="A83" s="13"/>
      <c r="B83" s="14" t="s">
        <v>71</v>
      </c>
      <c r="C83" s="15">
        <v>0</v>
      </c>
      <c r="D83" s="15">
        <v>1</v>
      </c>
      <c r="E83" s="16" t="str">
        <f t="shared" si="11"/>
        <v/>
      </c>
      <c r="F83" s="16">
        <f t="shared" si="12"/>
        <v>4.7528517110266159E-4</v>
      </c>
      <c r="G83" s="16">
        <f t="shared" si="14"/>
        <v>1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8</v>
      </c>
      <c r="D84" s="15">
        <v>3</v>
      </c>
      <c r="E84" s="16">
        <f t="shared" si="11"/>
        <v>2.5300442757748261E-3</v>
      </c>
      <c r="F84" s="16">
        <f t="shared" si="12"/>
        <v>1.4258555133079848E-3</v>
      </c>
      <c r="G84" s="16">
        <f t="shared" si="14"/>
        <v>-0.625</v>
      </c>
      <c r="H84" s="16">
        <f t="shared" si="13"/>
        <v>-1.5812776723592662E-3</v>
      </c>
    </row>
    <row r="85" spans="1:8" x14ac:dyDescent="0.2">
      <c r="A85" s="13"/>
      <c r="B85" s="14" t="s">
        <v>73</v>
      </c>
      <c r="C85" s="15">
        <v>11</v>
      </c>
      <c r="D85" s="15">
        <v>1</v>
      </c>
      <c r="E85" s="16">
        <f t="shared" si="11"/>
        <v>3.478810879190386E-3</v>
      </c>
      <c r="F85" s="16">
        <f t="shared" si="12"/>
        <v>4.7528517110266159E-4</v>
      </c>
      <c r="G85" s="16">
        <f t="shared" si="14"/>
        <v>-0.90909090909090906</v>
      </c>
      <c r="H85" s="16">
        <f t="shared" si="13"/>
        <v>-3.1625553447185324E-3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7</v>
      </c>
      <c r="D87" s="15">
        <v>14</v>
      </c>
      <c r="E87" s="16">
        <f t="shared" si="11"/>
        <v>2.213788741302973E-3</v>
      </c>
      <c r="F87" s="16">
        <f t="shared" si="12"/>
        <v>6.653992395437262E-3</v>
      </c>
      <c r="G87" s="16">
        <f t="shared" si="14"/>
        <v>1</v>
      </c>
      <c r="H87" s="16">
        <f t="shared" si="13"/>
        <v>2.213788741302973E-3</v>
      </c>
    </row>
    <row r="88" spans="1:8" x14ac:dyDescent="0.2">
      <c r="A88" s="13"/>
      <c r="B88" s="14" t="s">
        <v>76</v>
      </c>
      <c r="C88" s="15">
        <v>5</v>
      </c>
      <c r="D88" s="15">
        <v>5</v>
      </c>
      <c r="E88" s="16">
        <f t="shared" si="11"/>
        <v>1.5812776723592662E-3</v>
      </c>
      <c r="F88" s="16">
        <f t="shared" si="12"/>
        <v>2.3764258555133079E-3</v>
      </c>
      <c r="G88" s="16">
        <f t="shared" si="14"/>
        <v>0</v>
      </c>
      <c r="H88" s="16">
        <f t="shared" si="13"/>
        <v>0</v>
      </c>
    </row>
    <row r="89" spans="1:8" x14ac:dyDescent="0.2">
      <c r="A89" s="13"/>
      <c r="B89" s="14" t="s">
        <v>77</v>
      </c>
      <c r="C89" s="15">
        <v>0</v>
      </c>
      <c r="D89" s="15">
        <v>1</v>
      </c>
      <c r="E89" s="16" t="str">
        <f t="shared" si="11"/>
        <v/>
      </c>
      <c r="F89" s="16">
        <f t="shared" si="12"/>
        <v>4.7528517110266159E-4</v>
      </c>
      <c r="G89" s="16">
        <f t="shared" si="14"/>
        <v>1</v>
      </c>
      <c r="H89" s="16" t="str">
        <f t="shared" si="13"/>
        <v/>
      </c>
    </row>
    <row r="90" spans="1:8" x14ac:dyDescent="0.2">
      <c r="A90" s="13"/>
      <c r="B90" s="14" t="s">
        <v>78</v>
      </c>
      <c r="C90" s="15">
        <v>34</v>
      </c>
      <c r="D90" s="15">
        <v>11</v>
      </c>
      <c r="E90" s="16">
        <f t="shared" si="11"/>
        <v>1.0752688172043012E-2</v>
      </c>
      <c r="F90" s="16">
        <f t="shared" si="12"/>
        <v>5.2281368821292772E-3</v>
      </c>
      <c r="G90" s="16">
        <f t="shared" si="14"/>
        <v>-0.67647058823529416</v>
      </c>
      <c r="H90" s="16">
        <f t="shared" si="13"/>
        <v>-7.2738772928526256E-3</v>
      </c>
    </row>
    <row r="91" spans="1:8" x14ac:dyDescent="0.2">
      <c r="A91" s="13"/>
      <c r="B91" s="14" t="s">
        <v>79</v>
      </c>
      <c r="C91" s="15">
        <v>57</v>
      </c>
      <c r="D91" s="15">
        <v>167</v>
      </c>
      <c r="E91" s="16">
        <f t="shared" si="11"/>
        <v>1.8026565464895637E-2</v>
      </c>
      <c r="F91" s="16">
        <f t="shared" si="12"/>
        <v>7.9372623574144485E-2</v>
      </c>
      <c r="G91" s="16">
        <f t="shared" si="14"/>
        <v>1.9298245614035088</v>
      </c>
      <c r="H91" s="16">
        <f t="shared" si="13"/>
        <v>3.478810879190386E-2</v>
      </c>
    </row>
    <row r="92" spans="1:8" x14ac:dyDescent="0.2">
      <c r="A92" s="13"/>
      <c r="B92" s="14" t="s">
        <v>80</v>
      </c>
      <c r="C92" s="15">
        <v>69</v>
      </c>
      <c r="D92" s="15">
        <v>27</v>
      </c>
      <c r="E92" s="16">
        <f t="shared" si="11"/>
        <v>2.1821631878557873E-2</v>
      </c>
      <c r="F92" s="16">
        <f t="shared" si="12"/>
        <v>1.2832699619771864E-2</v>
      </c>
      <c r="G92" s="16">
        <f t="shared" si="14"/>
        <v>-0.60869565217391308</v>
      </c>
      <c r="H92" s="16">
        <f t="shared" si="13"/>
        <v>-1.3282732447817837E-2</v>
      </c>
    </row>
    <row r="93" spans="1:8" x14ac:dyDescent="0.2">
      <c r="A93" s="13"/>
      <c r="B93" s="14" t="s">
        <v>81</v>
      </c>
      <c r="C93" s="15">
        <v>48</v>
      </c>
      <c r="D93" s="15">
        <v>102</v>
      </c>
      <c r="E93" s="16">
        <f t="shared" si="11"/>
        <v>1.5180265654648957E-2</v>
      </c>
      <c r="F93" s="16">
        <f t="shared" si="12"/>
        <v>4.8479087452471481E-2</v>
      </c>
      <c r="G93" s="16">
        <f t="shared" si="14"/>
        <v>1.125</v>
      </c>
      <c r="H93" s="16">
        <f t="shared" si="13"/>
        <v>1.7077798861480076E-2</v>
      </c>
    </row>
    <row r="94" spans="1:8" x14ac:dyDescent="0.2">
      <c r="A94" s="13"/>
      <c r="B94" s="14" t="s">
        <v>82</v>
      </c>
      <c r="C94" s="15">
        <v>28</v>
      </c>
      <c r="D94" s="15">
        <v>25</v>
      </c>
      <c r="E94" s="16">
        <f t="shared" si="11"/>
        <v>8.8551549652118918E-3</v>
      </c>
      <c r="F94" s="16">
        <f t="shared" si="12"/>
        <v>1.1882129277566539E-2</v>
      </c>
      <c r="G94" s="16">
        <f t="shared" si="14"/>
        <v>-0.10714285714285714</v>
      </c>
      <c r="H94" s="16">
        <f t="shared" si="13"/>
        <v>-9.4876660341555979E-4</v>
      </c>
    </row>
    <row r="95" spans="1:8" x14ac:dyDescent="0.2">
      <c r="A95" s="13"/>
      <c r="B95" s="14" t="s">
        <v>83</v>
      </c>
      <c r="C95" s="15">
        <v>6</v>
      </c>
      <c r="D95" s="15">
        <v>18</v>
      </c>
      <c r="E95" s="16">
        <f t="shared" si="11"/>
        <v>1.8975332068311196E-3</v>
      </c>
      <c r="F95" s="16">
        <f t="shared" si="12"/>
        <v>8.555133079847909E-3</v>
      </c>
      <c r="G95" s="16">
        <f t="shared" si="14"/>
        <v>2</v>
      </c>
      <c r="H95" s="16">
        <f t="shared" si="13"/>
        <v>3.7950664136622392E-3</v>
      </c>
    </row>
    <row r="96" spans="1:8" x14ac:dyDescent="0.2">
      <c r="A96" s="13"/>
      <c r="B96" s="14" t="s">
        <v>84</v>
      </c>
      <c r="C96" s="15">
        <v>4</v>
      </c>
      <c r="D96" s="15">
        <v>11</v>
      </c>
      <c r="E96" s="16">
        <f t="shared" si="11"/>
        <v>1.2650221378874131E-3</v>
      </c>
      <c r="F96" s="16">
        <f t="shared" si="12"/>
        <v>5.2281368821292772E-3</v>
      </c>
      <c r="G96" s="16">
        <f t="shared" si="14"/>
        <v>1.75</v>
      </c>
      <c r="H96" s="16">
        <f t="shared" si="13"/>
        <v>2.213788741302973E-3</v>
      </c>
    </row>
    <row r="97" spans="1:8" x14ac:dyDescent="0.2">
      <c r="A97" s="13"/>
      <c r="B97" s="14" t="s">
        <v>85</v>
      </c>
      <c r="C97" s="15">
        <v>29</v>
      </c>
      <c r="D97" s="15">
        <v>78</v>
      </c>
      <c r="E97" s="16">
        <f t="shared" si="11"/>
        <v>9.1714104996837437E-3</v>
      </c>
      <c r="F97" s="16">
        <f t="shared" si="12"/>
        <v>3.7072243346007602E-2</v>
      </c>
      <c r="G97" s="16">
        <f t="shared" si="14"/>
        <v>1.6896551724137931</v>
      </c>
      <c r="H97" s="16">
        <f t="shared" si="13"/>
        <v>1.5496521189120809E-2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45</v>
      </c>
      <c r="D99" s="15">
        <v>62</v>
      </c>
      <c r="E99" s="16">
        <f t="shared" si="11"/>
        <v>1.4231499051233396E-2</v>
      </c>
      <c r="F99" s="16">
        <f t="shared" si="12"/>
        <v>2.9467680608365018E-2</v>
      </c>
      <c r="G99" s="16">
        <f t="shared" si="14"/>
        <v>0.37777777777777777</v>
      </c>
      <c r="H99" s="16">
        <f t="shared" si="13"/>
        <v>5.3763440860215049E-3</v>
      </c>
    </row>
    <row r="100" spans="1:8" x14ac:dyDescent="0.2">
      <c r="A100" s="13"/>
      <c r="B100" s="14" t="s">
        <v>88</v>
      </c>
      <c r="C100" s="15">
        <v>2</v>
      </c>
      <c r="D100" s="15">
        <v>14</v>
      </c>
      <c r="E100" s="16">
        <f t="shared" si="11"/>
        <v>6.3251106894370653E-4</v>
      </c>
      <c r="F100" s="16">
        <f t="shared" si="12"/>
        <v>6.653992395437262E-3</v>
      </c>
      <c r="G100" s="16">
        <f t="shared" si="14"/>
        <v>6</v>
      </c>
      <c r="H100" s="16">
        <f t="shared" si="13"/>
        <v>3.7950664136622392E-3</v>
      </c>
    </row>
    <row r="101" spans="1:8" x14ac:dyDescent="0.2">
      <c r="A101" s="13"/>
      <c r="B101" s="14" t="s">
        <v>89</v>
      </c>
      <c r="C101" s="15">
        <v>2</v>
      </c>
      <c r="D101" s="15">
        <v>0</v>
      </c>
      <c r="E101" s="16">
        <f t="shared" si="11"/>
        <v>6.3251106894370653E-4</v>
      </c>
      <c r="F101" s="16" t="str">
        <f t="shared" si="12"/>
        <v/>
      </c>
      <c r="G101" s="16">
        <f t="shared" si="14"/>
        <v>-1</v>
      </c>
      <c r="H101" s="16">
        <f t="shared" si="13"/>
        <v>-6.3251106894370653E-4</v>
      </c>
    </row>
    <row r="102" spans="1:8" x14ac:dyDescent="0.2">
      <c r="A102" s="13"/>
      <c r="B102" s="14" t="s">
        <v>90</v>
      </c>
      <c r="C102" s="15">
        <v>8</v>
      </c>
      <c r="D102" s="15">
        <v>10</v>
      </c>
      <c r="E102" s="16">
        <f t="shared" si="11"/>
        <v>2.5300442757748261E-3</v>
      </c>
      <c r="F102" s="16">
        <f t="shared" si="12"/>
        <v>4.7528517110266158E-3</v>
      </c>
      <c r="G102" s="16">
        <f t="shared" si="14"/>
        <v>0.25</v>
      </c>
      <c r="H102" s="16">
        <f t="shared" si="13"/>
        <v>6.3251106894370653E-4</v>
      </c>
    </row>
    <row r="103" spans="1:8" x14ac:dyDescent="0.2">
      <c r="A103" s="13"/>
      <c r="B103" s="14" t="s">
        <v>91</v>
      </c>
      <c r="C103" s="15">
        <v>419</v>
      </c>
      <c r="D103" s="15">
        <v>91</v>
      </c>
      <c r="E103" s="16">
        <f t="shared" si="11"/>
        <v>0.13251106894370651</v>
      </c>
      <c r="F103" s="16">
        <f t="shared" si="12"/>
        <v>4.3250950570342207E-2</v>
      </c>
      <c r="G103" s="16">
        <f t="shared" si="14"/>
        <v>-0.78281622911694515</v>
      </c>
      <c r="H103" s="16">
        <f t="shared" si="13"/>
        <v>-0.10373181530676787</v>
      </c>
    </row>
    <row r="104" spans="1:8" x14ac:dyDescent="0.2">
      <c r="A104" s="13"/>
      <c r="B104" s="14" t="s">
        <v>92</v>
      </c>
      <c r="C104" s="15">
        <v>20</v>
      </c>
      <c r="D104" s="15">
        <v>27</v>
      </c>
      <c r="E104" s="16">
        <f t="shared" si="11"/>
        <v>6.3251106894370648E-3</v>
      </c>
      <c r="F104" s="16">
        <f t="shared" si="12"/>
        <v>1.2832699619771864E-2</v>
      </c>
      <c r="G104" s="16">
        <f t="shared" si="14"/>
        <v>0.35</v>
      </c>
      <c r="H104" s="16">
        <f t="shared" si="13"/>
        <v>2.2137887413029725E-3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14</v>
      </c>
      <c r="D106" s="15">
        <v>15</v>
      </c>
      <c r="E106" s="16">
        <f t="shared" si="11"/>
        <v>4.4275774826059459E-3</v>
      </c>
      <c r="F106" s="16">
        <f t="shared" si="12"/>
        <v>7.1292775665399242E-3</v>
      </c>
      <c r="G106" s="16">
        <f t="shared" si="14"/>
        <v>7.1428571428571425E-2</v>
      </c>
      <c r="H106" s="16">
        <f t="shared" si="13"/>
        <v>3.1625553447185326E-4</v>
      </c>
    </row>
    <row r="107" spans="1:8" x14ac:dyDescent="0.2">
      <c r="A107" s="13"/>
      <c r="B107" s="14" t="s">
        <v>96</v>
      </c>
      <c r="C107" s="15">
        <v>1</v>
      </c>
      <c r="D107" s="15">
        <v>0</v>
      </c>
      <c r="E107" s="16">
        <f t="shared" ref="E107:E138" si="15">+IF(C107=0,"",C107/C$75)</f>
        <v>3.1625553447185326E-4</v>
      </c>
      <c r="F107" s="16" t="str">
        <f t="shared" ref="F107:F138" si="16">+IF(D107=0,"",D107/D$75)</f>
        <v/>
      </c>
      <c r="G107" s="16">
        <f t="shared" si="14"/>
        <v>-1</v>
      </c>
      <c r="H107" s="16">
        <f t="shared" ref="H107:H138" si="17">+IF(OR(AND(E107=""),(G107="")),"",E107*G107)</f>
        <v>-3.1625553447185326E-4</v>
      </c>
    </row>
    <row r="108" spans="1:8" x14ac:dyDescent="0.2">
      <c r="A108" s="13"/>
      <c r="B108" s="14" t="s">
        <v>97</v>
      </c>
      <c r="C108" s="15">
        <v>1</v>
      </c>
      <c r="D108" s="15">
        <v>1</v>
      </c>
      <c r="E108" s="16">
        <f t="shared" si="15"/>
        <v>3.1625553447185326E-4</v>
      </c>
      <c r="F108" s="16">
        <f t="shared" si="16"/>
        <v>4.7528517110266159E-4</v>
      </c>
      <c r="G108" s="16">
        <f t="shared" ref="G108:G139" si="18">+IF(AND(C108=0,D108=0)," ",IF(C108=0,1,IF(D108=0,-1,(D108-C108)/C108)))</f>
        <v>0</v>
      </c>
      <c r="H108" s="16">
        <f t="shared" si="17"/>
        <v>0</v>
      </c>
    </row>
    <row r="109" spans="1:8" x14ac:dyDescent="0.2">
      <c r="A109" s="13"/>
      <c r="B109" s="14" t="s">
        <v>98</v>
      </c>
      <c r="C109" s="15">
        <v>19</v>
      </c>
      <c r="D109" s="15">
        <v>19</v>
      </c>
      <c r="E109" s="16">
        <f t="shared" si="15"/>
        <v>6.0088551549652121E-3</v>
      </c>
      <c r="F109" s="16">
        <f t="shared" si="16"/>
        <v>9.0304182509505695E-3</v>
      </c>
      <c r="G109" s="16">
        <f t="shared" si="18"/>
        <v>0</v>
      </c>
      <c r="H109" s="16">
        <f t="shared" si="17"/>
        <v>0</v>
      </c>
    </row>
    <row r="110" spans="1:8" x14ac:dyDescent="0.2">
      <c r="A110" s="13"/>
      <c r="B110" s="14" t="s">
        <v>99</v>
      </c>
      <c r="C110" s="15">
        <v>2</v>
      </c>
      <c r="D110" s="15">
        <v>0</v>
      </c>
      <c r="E110" s="16">
        <f t="shared" si="15"/>
        <v>6.3251106894370653E-4</v>
      </c>
      <c r="F110" s="16" t="str">
        <f t="shared" si="16"/>
        <v/>
      </c>
      <c r="G110" s="16">
        <f t="shared" si="18"/>
        <v>-1</v>
      </c>
      <c r="H110" s="16">
        <f t="shared" si="17"/>
        <v>-6.3251106894370653E-4</v>
      </c>
    </row>
    <row r="111" spans="1:8" x14ac:dyDescent="0.2">
      <c r="A111" s="13"/>
      <c r="B111" s="14" t="s">
        <v>100</v>
      </c>
      <c r="C111" s="15">
        <v>140</v>
      </c>
      <c r="D111" s="15">
        <v>107</v>
      </c>
      <c r="E111" s="16">
        <f t="shared" si="15"/>
        <v>4.4275774826059454E-2</v>
      </c>
      <c r="F111" s="16">
        <f t="shared" si="16"/>
        <v>5.0855513307984788E-2</v>
      </c>
      <c r="G111" s="16">
        <f t="shared" si="18"/>
        <v>-0.23571428571428571</v>
      </c>
      <c r="H111" s="16">
        <f t="shared" si="17"/>
        <v>-1.0436432637571156E-2</v>
      </c>
    </row>
    <row r="112" spans="1:8" ht="25.5" x14ac:dyDescent="0.2">
      <c r="A112" s="13"/>
      <c r="B112" s="14" t="s">
        <v>101</v>
      </c>
      <c r="C112" s="15">
        <v>48</v>
      </c>
      <c r="D112" s="15">
        <v>13</v>
      </c>
      <c r="E112" s="16">
        <f t="shared" si="15"/>
        <v>1.5180265654648957E-2</v>
      </c>
      <c r="F112" s="16">
        <f t="shared" si="16"/>
        <v>6.1787072243346007E-3</v>
      </c>
      <c r="G112" s="16">
        <f t="shared" si="18"/>
        <v>-0.72916666666666663</v>
      </c>
      <c r="H112" s="16">
        <f t="shared" si="17"/>
        <v>-1.1068943706514863E-2</v>
      </c>
    </row>
    <row r="113" spans="1:8" ht="25.5" x14ac:dyDescent="0.2">
      <c r="A113" s="13"/>
      <c r="B113" s="14" t="s">
        <v>102</v>
      </c>
      <c r="C113" s="15">
        <v>217</v>
      </c>
      <c r="D113" s="15">
        <v>143</v>
      </c>
      <c r="E113" s="16">
        <f t="shared" si="15"/>
        <v>6.8627450980392163E-2</v>
      </c>
      <c r="F113" s="16">
        <f t="shared" si="16"/>
        <v>6.7965779467680607E-2</v>
      </c>
      <c r="G113" s="16">
        <f t="shared" si="18"/>
        <v>-0.34101382488479265</v>
      </c>
      <c r="H113" s="16">
        <f t="shared" si="17"/>
        <v>-2.3402909550917145E-2</v>
      </c>
    </row>
    <row r="114" spans="1:8" x14ac:dyDescent="0.2">
      <c r="A114" s="13"/>
      <c r="B114" s="14" t="s">
        <v>103</v>
      </c>
      <c r="C114" s="15">
        <v>27</v>
      </c>
      <c r="D114" s="15">
        <v>15</v>
      </c>
      <c r="E114" s="16">
        <f t="shared" si="15"/>
        <v>8.5388994307400382E-3</v>
      </c>
      <c r="F114" s="16">
        <f t="shared" si="16"/>
        <v>7.1292775665399242E-3</v>
      </c>
      <c r="G114" s="16">
        <f t="shared" si="18"/>
        <v>-0.44444444444444442</v>
      </c>
      <c r="H114" s="16">
        <f t="shared" si="17"/>
        <v>-3.7950664136622392E-3</v>
      </c>
    </row>
    <row r="115" spans="1:8" x14ac:dyDescent="0.2">
      <c r="A115" s="13"/>
      <c r="B115" s="14" t="s">
        <v>104</v>
      </c>
      <c r="C115" s="15">
        <v>11</v>
      </c>
      <c r="D115" s="15">
        <v>64</v>
      </c>
      <c r="E115" s="16">
        <f t="shared" si="15"/>
        <v>3.478810879190386E-3</v>
      </c>
      <c r="F115" s="16">
        <f t="shared" si="16"/>
        <v>3.0418250950570342E-2</v>
      </c>
      <c r="G115" s="16">
        <f t="shared" si="18"/>
        <v>4.8181818181818183</v>
      </c>
      <c r="H115" s="16">
        <f t="shared" si="17"/>
        <v>1.6761543327008223E-2</v>
      </c>
    </row>
    <row r="116" spans="1:8" x14ac:dyDescent="0.2">
      <c r="A116" s="13"/>
      <c r="B116" s="14" t="s">
        <v>105</v>
      </c>
      <c r="C116" s="15">
        <v>3</v>
      </c>
      <c r="D116" s="15">
        <v>1</v>
      </c>
      <c r="E116" s="16">
        <f t="shared" si="15"/>
        <v>9.4876660341555979E-4</v>
      </c>
      <c r="F116" s="16">
        <f t="shared" si="16"/>
        <v>4.7528517110266159E-4</v>
      </c>
      <c r="G116" s="16">
        <f t="shared" si="18"/>
        <v>-0.66666666666666663</v>
      </c>
      <c r="H116" s="16">
        <f t="shared" si="17"/>
        <v>-6.3251106894370653E-4</v>
      </c>
    </row>
    <row r="117" spans="1:8" x14ac:dyDescent="0.2">
      <c r="A117" s="13"/>
      <c r="B117" s="14" t="s">
        <v>106</v>
      </c>
      <c r="C117" s="15">
        <v>5</v>
      </c>
      <c r="D117" s="15">
        <v>3</v>
      </c>
      <c r="E117" s="16">
        <f t="shared" si="15"/>
        <v>1.5812776723592662E-3</v>
      </c>
      <c r="F117" s="16">
        <f t="shared" si="16"/>
        <v>1.4258555133079848E-3</v>
      </c>
      <c r="G117" s="16">
        <f t="shared" si="18"/>
        <v>-0.4</v>
      </c>
      <c r="H117" s="16">
        <f t="shared" si="17"/>
        <v>-6.3251106894370653E-4</v>
      </c>
    </row>
    <row r="118" spans="1:8" x14ac:dyDescent="0.2">
      <c r="A118" s="13"/>
      <c r="B118" s="14" t="s">
        <v>107</v>
      </c>
      <c r="C118" s="15">
        <v>1</v>
      </c>
      <c r="D118" s="15">
        <v>4</v>
      </c>
      <c r="E118" s="16">
        <f t="shared" si="15"/>
        <v>3.1625553447185326E-4</v>
      </c>
      <c r="F118" s="16">
        <f t="shared" si="16"/>
        <v>1.9011406844106464E-3</v>
      </c>
      <c r="G118" s="16">
        <f t="shared" si="18"/>
        <v>3</v>
      </c>
      <c r="H118" s="16">
        <f t="shared" si="17"/>
        <v>9.4876660341555979E-4</v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30</v>
      </c>
      <c r="D120" s="15">
        <v>11</v>
      </c>
      <c r="E120" s="16">
        <f t="shared" si="15"/>
        <v>9.4876660341555973E-3</v>
      </c>
      <c r="F120" s="16">
        <f t="shared" si="16"/>
        <v>5.2281368821292772E-3</v>
      </c>
      <c r="G120" s="16">
        <f t="shared" si="18"/>
        <v>-0.6333333333333333</v>
      </c>
      <c r="H120" s="16">
        <f t="shared" si="17"/>
        <v>-6.0088551549652112E-3</v>
      </c>
    </row>
    <row r="121" spans="1:8" x14ac:dyDescent="0.2">
      <c r="A121" s="13"/>
      <c r="B121" s="14" t="s">
        <v>110</v>
      </c>
      <c r="C121" s="15">
        <v>12</v>
      </c>
      <c r="D121" s="15">
        <v>12</v>
      </c>
      <c r="E121" s="16">
        <f t="shared" si="15"/>
        <v>3.7950664136622392E-3</v>
      </c>
      <c r="F121" s="16">
        <f t="shared" si="16"/>
        <v>5.7034220532319393E-3</v>
      </c>
      <c r="G121" s="16">
        <f t="shared" si="18"/>
        <v>0</v>
      </c>
      <c r="H121" s="16">
        <f t="shared" si="17"/>
        <v>0</v>
      </c>
    </row>
    <row r="122" spans="1:8" x14ac:dyDescent="0.2">
      <c r="A122" s="13"/>
      <c r="B122" s="14" t="s">
        <v>111</v>
      </c>
      <c r="C122" s="15">
        <v>9</v>
      </c>
      <c r="D122" s="15">
        <v>10</v>
      </c>
      <c r="E122" s="16">
        <f t="shared" si="15"/>
        <v>2.8462998102466793E-3</v>
      </c>
      <c r="F122" s="16">
        <f t="shared" si="16"/>
        <v>4.7528517110266158E-3</v>
      </c>
      <c r="G122" s="16">
        <f t="shared" si="18"/>
        <v>0.1111111111111111</v>
      </c>
      <c r="H122" s="16">
        <f t="shared" si="17"/>
        <v>3.1625553447185321E-4</v>
      </c>
    </row>
    <row r="123" spans="1:8" x14ac:dyDescent="0.2">
      <c r="A123" s="13"/>
      <c r="B123" s="14" t="s">
        <v>112</v>
      </c>
      <c r="C123" s="15">
        <v>2</v>
      </c>
      <c r="D123" s="15">
        <v>18</v>
      </c>
      <c r="E123" s="16">
        <f t="shared" si="15"/>
        <v>6.3251106894370653E-4</v>
      </c>
      <c r="F123" s="16">
        <f t="shared" si="16"/>
        <v>8.555133079847909E-3</v>
      </c>
      <c r="G123" s="16">
        <f t="shared" si="18"/>
        <v>8</v>
      </c>
      <c r="H123" s="16">
        <f t="shared" si="17"/>
        <v>5.0600885515496522E-3</v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153</v>
      </c>
      <c r="D125" s="15">
        <v>83</v>
      </c>
      <c r="E125" s="16">
        <f t="shared" si="15"/>
        <v>4.8387096774193547E-2</v>
      </c>
      <c r="F125" s="16">
        <f t="shared" si="16"/>
        <v>3.944866920152091E-2</v>
      </c>
      <c r="G125" s="16">
        <f t="shared" si="18"/>
        <v>-0.45751633986928103</v>
      </c>
      <c r="H125" s="16">
        <f t="shared" si="17"/>
        <v>-2.2137887413029727E-2</v>
      </c>
    </row>
    <row r="126" spans="1:8" x14ac:dyDescent="0.2">
      <c r="A126" s="13"/>
      <c r="B126" s="14" t="s">
        <v>115</v>
      </c>
      <c r="C126" s="15">
        <v>26</v>
      </c>
      <c r="D126" s="15">
        <v>15</v>
      </c>
      <c r="E126" s="16">
        <f t="shared" si="15"/>
        <v>8.2226438962681846E-3</v>
      </c>
      <c r="F126" s="16">
        <f t="shared" si="16"/>
        <v>7.1292775665399242E-3</v>
      </c>
      <c r="G126" s="16">
        <f t="shared" si="18"/>
        <v>-0.42307692307692307</v>
      </c>
      <c r="H126" s="16">
        <f t="shared" si="17"/>
        <v>-3.4788108791903856E-3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25</v>
      </c>
      <c r="D128" s="15">
        <v>23</v>
      </c>
      <c r="E128" s="16">
        <f t="shared" si="15"/>
        <v>7.906388361796331E-3</v>
      </c>
      <c r="F128" s="16">
        <f t="shared" si="16"/>
        <v>1.0931558935361217E-2</v>
      </c>
      <c r="G128" s="16">
        <f t="shared" si="18"/>
        <v>-0.08</v>
      </c>
      <c r="H128" s="16">
        <f t="shared" si="17"/>
        <v>-6.3251106894370653E-4</v>
      </c>
    </row>
    <row r="129" spans="1:8" x14ac:dyDescent="0.2">
      <c r="A129" s="13"/>
      <c r="B129" s="14" t="s">
        <v>118</v>
      </c>
      <c r="C129" s="15">
        <v>5</v>
      </c>
      <c r="D129" s="15">
        <v>48</v>
      </c>
      <c r="E129" s="16">
        <f t="shared" si="15"/>
        <v>1.5812776723592662E-3</v>
      </c>
      <c r="F129" s="16">
        <f t="shared" si="16"/>
        <v>2.2813688212927757E-2</v>
      </c>
      <c r="G129" s="16">
        <f t="shared" si="18"/>
        <v>8.6</v>
      </c>
      <c r="H129" s="16">
        <f t="shared" si="17"/>
        <v>1.3598987982289689E-2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201</v>
      </c>
      <c r="D131" s="15">
        <v>319</v>
      </c>
      <c r="E131" s="16">
        <f t="shared" si="15"/>
        <v>6.3567362428842505E-2</v>
      </c>
      <c r="F131" s="16">
        <f t="shared" si="16"/>
        <v>0.15161596958174905</v>
      </c>
      <c r="G131" s="16">
        <f t="shared" si="18"/>
        <v>0.58706467661691542</v>
      </c>
      <c r="H131" s="16">
        <f t="shared" si="17"/>
        <v>3.7318153067678682E-2</v>
      </c>
    </row>
    <row r="132" spans="1:8" ht="25.5" x14ac:dyDescent="0.2">
      <c r="A132" s="13"/>
      <c r="B132" s="14" t="s">
        <v>121</v>
      </c>
      <c r="C132" s="15">
        <v>30</v>
      </c>
      <c r="D132" s="15">
        <v>3</v>
      </c>
      <c r="E132" s="16">
        <f t="shared" si="15"/>
        <v>9.4876660341555973E-3</v>
      </c>
      <c r="F132" s="16">
        <f t="shared" si="16"/>
        <v>1.4258555133079848E-3</v>
      </c>
      <c r="G132" s="16">
        <f t="shared" si="18"/>
        <v>-0.9</v>
      </c>
      <c r="H132" s="16">
        <f t="shared" si="17"/>
        <v>-8.5388994307400382E-3</v>
      </c>
    </row>
    <row r="133" spans="1:8" x14ac:dyDescent="0.2">
      <c r="A133" s="13"/>
      <c r="B133" s="14" t="s">
        <v>122</v>
      </c>
      <c r="C133" s="15">
        <v>16</v>
      </c>
      <c r="D133" s="15">
        <v>1</v>
      </c>
      <c r="E133" s="16">
        <f t="shared" si="15"/>
        <v>5.0600885515496522E-3</v>
      </c>
      <c r="F133" s="16">
        <f t="shared" si="16"/>
        <v>4.7528517110266159E-4</v>
      </c>
      <c r="G133" s="16">
        <f t="shared" si="18"/>
        <v>-0.9375</v>
      </c>
      <c r="H133" s="16">
        <f t="shared" si="17"/>
        <v>-4.7438330170777986E-3</v>
      </c>
    </row>
    <row r="134" spans="1:8" x14ac:dyDescent="0.2">
      <c r="A134" s="13"/>
      <c r="B134" s="14" t="s">
        <v>123</v>
      </c>
      <c r="C134" s="15">
        <v>57</v>
      </c>
      <c r="D134" s="15">
        <v>0</v>
      </c>
      <c r="E134" s="16">
        <f t="shared" si="15"/>
        <v>1.8026565464895637E-2</v>
      </c>
      <c r="F134" s="16" t="str">
        <f t="shared" si="16"/>
        <v/>
      </c>
      <c r="G134" s="16">
        <f t="shared" si="18"/>
        <v>-1</v>
      </c>
      <c r="H134" s="16">
        <f t="shared" si="17"/>
        <v>-1.8026565464895637E-2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1</v>
      </c>
      <c r="D136" s="15">
        <v>0</v>
      </c>
      <c r="E136" s="16">
        <f t="shared" si="15"/>
        <v>3.1625553447185326E-4</v>
      </c>
      <c r="F136" s="16" t="str">
        <f t="shared" si="16"/>
        <v/>
      </c>
      <c r="G136" s="16">
        <f t="shared" si="18"/>
        <v>-1</v>
      </c>
      <c r="H136" s="16">
        <f t="shared" si="17"/>
        <v>-3.1625553447185326E-4</v>
      </c>
    </row>
    <row r="137" spans="1:8" x14ac:dyDescent="0.2">
      <c r="A137" s="13"/>
      <c r="B137" s="14" t="s">
        <v>126</v>
      </c>
      <c r="C137" s="15">
        <v>1</v>
      </c>
      <c r="D137" s="15">
        <v>1</v>
      </c>
      <c r="E137" s="16">
        <f t="shared" si="15"/>
        <v>3.1625553447185326E-4</v>
      </c>
      <c r="F137" s="16">
        <f t="shared" si="16"/>
        <v>4.7528517110266159E-4</v>
      </c>
      <c r="G137" s="16">
        <f t="shared" si="18"/>
        <v>0</v>
      </c>
      <c r="H137" s="16">
        <f t="shared" si="17"/>
        <v>0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1</v>
      </c>
      <c r="D139" s="15">
        <v>2</v>
      </c>
      <c r="E139" s="16">
        <f t="shared" ref="E139:E167" si="19">+IF(C139=0,"",C139/C$75)</f>
        <v>3.1625553447185326E-4</v>
      </c>
      <c r="F139" s="16">
        <f t="shared" ref="F139:F167" si="20">+IF(D139=0,"",D139/D$75)</f>
        <v>9.5057034220532319E-4</v>
      </c>
      <c r="G139" s="16">
        <f t="shared" si="18"/>
        <v>1</v>
      </c>
      <c r="H139" s="16">
        <f t="shared" ref="H139:H167" si="21">+IF(OR(AND(E139=""),(G139="")),"",E139*G139)</f>
        <v>3.1625553447185326E-4</v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2</v>
      </c>
      <c r="D141" s="15">
        <v>3</v>
      </c>
      <c r="E141" s="16">
        <f t="shared" si="19"/>
        <v>6.3251106894370653E-4</v>
      </c>
      <c r="F141" s="16">
        <f t="shared" si="20"/>
        <v>1.4258555133079848E-3</v>
      </c>
      <c r="G141" s="16">
        <f t="shared" si="22"/>
        <v>0.5</v>
      </c>
      <c r="H141" s="16">
        <f t="shared" si="21"/>
        <v>3.1625553447185326E-4</v>
      </c>
    </row>
    <row r="142" spans="1:8" ht="25.5" x14ac:dyDescent="0.2">
      <c r="A142" s="13"/>
      <c r="B142" s="14" t="s">
        <v>131</v>
      </c>
      <c r="C142" s="15">
        <v>39</v>
      </c>
      <c r="D142" s="15">
        <v>14</v>
      </c>
      <c r="E142" s="16">
        <f t="shared" si="19"/>
        <v>1.2333965844402278E-2</v>
      </c>
      <c r="F142" s="16">
        <f t="shared" si="20"/>
        <v>6.653992395437262E-3</v>
      </c>
      <c r="G142" s="16">
        <f t="shared" si="22"/>
        <v>-0.64102564102564108</v>
      </c>
      <c r="H142" s="16">
        <f t="shared" si="21"/>
        <v>-7.9063883617963328E-3</v>
      </c>
    </row>
    <row r="143" spans="1:8" ht="25.5" x14ac:dyDescent="0.2">
      <c r="A143" s="13"/>
      <c r="B143" s="14" t="s">
        <v>132</v>
      </c>
      <c r="C143" s="15">
        <v>3</v>
      </c>
      <c r="D143" s="15">
        <v>6</v>
      </c>
      <c r="E143" s="16">
        <f t="shared" si="19"/>
        <v>9.4876660341555979E-4</v>
      </c>
      <c r="F143" s="16">
        <f t="shared" si="20"/>
        <v>2.8517110266159697E-3</v>
      </c>
      <c r="G143" s="16">
        <f t="shared" si="22"/>
        <v>1</v>
      </c>
      <c r="H143" s="16">
        <f t="shared" si="21"/>
        <v>9.4876660341555979E-4</v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37</v>
      </c>
      <c r="E148" s="16" t="str">
        <f t="shared" si="19"/>
        <v/>
      </c>
      <c r="F148" s="16">
        <f t="shared" si="20"/>
        <v>1.758555133079848E-2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1</v>
      </c>
      <c r="E149" s="16" t="str">
        <f t="shared" si="19"/>
        <v/>
      </c>
      <c r="F149" s="16">
        <f t="shared" si="20"/>
        <v>4.7528517110266159E-4</v>
      </c>
      <c r="G149" s="16">
        <f t="shared" si="22"/>
        <v>1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7</v>
      </c>
      <c r="E152" s="16" t="str">
        <f t="shared" si="19"/>
        <v/>
      </c>
      <c r="F152" s="16">
        <f t="shared" si="20"/>
        <v>3.326996197718631E-3</v>
      </c>
      <c r="G152" s="16">
        <f t="shared" si="22"/>
        <v>1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2</v>
      </c>
      <c r="D153" s="15">
        <v>1</v>
      </c>
      <c r="E153" s="16">
        <f t="shared" si="19"/>
        <v>6.3251106894370653E-4</v>
      </c>
      <c r="F153" s="16">
        <f t="shared" si="20"/>
        <v>4.7528517110266159E-4</v>
      </c>
      <c r="G153" s="16">
        <f t="shared" si="22"/>
        <v>-0.5</v>
      </c>
      <c r="H153" s="16">
        <f t="shared" si="21"/>
        <v>-3.1625553447185326E-4</v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17</v>
      </c>
      <c r="D155" s="15">
        <v>1</v>
      </c>
      <c r="E155" s="16">
        <f t="shared" si="19"/>
        <v>5.3763440860215058E-3</v>
      </c>
      <c r="F155" s="16">
        <f t="shared" si="20"/>
        <v>4.7528517110266159E-4</v>
      </c>
      <c r="G155" s="16">
        <f t="shared" si="22"/>
        <v>-0.94117647058823528</v>
      </c>
      <c r="H155" s="16">
        <f t="shared" si="21"/>
        <v>-5.0600885515496522E-3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5</v>
      </c>
      <c r="E156" s="16" t="str">
        <f t="shared" si="19"/>
        <v/>
      </c>
      <c r="F156" s="16">
        <f t="shared" si="20"/>
        <v>2.3764258555133079E-3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2</v>
      </c>
      <c r="E157" s="16" t="str">
        <f t="shared" si="19"/>
        <v/>
      </c>
      <c r="F157" s="16">
        <f t="shared" si="20"/>
        <v>9.5057034220532319E-4</v>
      </c>
      <c r="G157" s="16">
        <f t="shared" si="22"/>
        <v>1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1</v>
      </c>
      <c r="D158" s="15">
        <v>0</v>
      </c>
      <c r="E158" s="16">
        <f t="shared" si="19"/>
        <v>3.1625553447185326E-4</v>
      </c>
      <c r="F158" s="16" t="str">
        <f t="shared" si="20"/>
        <v/>
      </c>
      <c r="G158" s="16">
        <f t="shared" si="22"/>
        <v>-1</v>
      </c>
      <c r="H158" s="16">
        <f t="shared" si="21"/>
        <v>-3.1625553447185326E-4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2</v>
      </c>
      <c r="D160" s="15">
        <v>0</v>
      </c>
      <c r="E160" s="16">
        <f t="shared" si="19"/>
        <v>6.3251106894370653E-4</v>
      </c>
      <c r="F160" s="16" t="str">
        <f t="shared" si="20"/>
        <v/>
      </c>
      <c r="G160" s="16">
        <f t="shared" si="22"/>
        <v>-1</v>
      </c>
      <c r="H160" s="16">
        <f t="shared" si="21"/>
        <v>-6.3251106894370653E-4</v>
      </c>
    </row>
    <row r="161" spans="1:8" x14ac:dyDescent="0.2">
      <c r="A161" s="13"/>
      <c r="B161" s="14" t="s">
        <v>150</v>
      </c>
      <c r="C161" s="15">
        <v>4</v>
      </c>
      <c r="D161" s="15">
        <v>1</v>
      </c>
      <c r="E161" s="16">
        <f t="shared" si="19"/>
        <v>1.2650221378874131E-3</v>
      </c>
      <c r="F161" s="16">
        <f t="shared" si="20"/>
        <v>4.7528517110266159E-4</v>
      </c>
      <c r="G161" s="16">
        <f t="shared" si="22"/>
        <v>-0.75</v>
      </c>
      <c r="H161" s="16">
        <f t="shared" si="21"/>
        <v>-9.4876660341555979E-4</v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154</v>
      </c>
      <c r="D164" s="15">
        <v>81</v>
      </c>
      <c r="E164" s="16">
        <f t="shared" si="19"/>
        <v>4.8703352308665404E-2</v>
      </c>
      <c r="F164" s="16">
        <f t="shared" si="20"/>
        <v>3.8498098859315592E-2</v>
      </c>
      <c r="G164" s="16">
        <f t="shared" si="22"/>
        <v>-0.47402597402597402</v>
      </c>
      <c r="H164" s="16">
        <f t="shared" si="21"/>
        <v>-2.3086654016445288E-2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6190</v>
      </c>
      <c r="D173" s="18">
        <f>SUM(D174:D343)</f>
        <v>6080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-1.7770597738287562E-2</v>
      </c>
      <c r="H173" s="19">
        <f t="shared" ref="H173:H204" si="25">+IF(OR(AND(E173=""),(G173="")),"",E173*G173)</f>
        <v>-1.7770597738287562E-2</v>
      </c>
    </row>
    <row r="174" spans="1:8" x14ac:dyDescent="0.2">
      <c r="A174" s="13"/>
      <c r="B174" s="14" t="s">
        <v>157</v>
      </c>
      <c r="C174" s="15">
        <v>54</v>
      </c>
      <c r="D174" s="15">
        <v>111</v>
      </c>
      <c r="E174" s="16">
        <f t="shared" si="23"/>
        <v>8.7237479806138926E-3</v>
      </c>
      <c r="F174" s="16">
        <f t="shared" si="24"/>
        <v>1.8256578947368422E-2</v>
      </c>
      <c r="G174" s="16">
        <f t="shared" ref="G174:G205" si="26">+IF(AND(C174=0,D174=0)," ",IF(C174=0,1,IF(D174=0,-1,(D174-C174)/C174)))</f>
        <v>1.0555555555555556</v>
      </c>
      <c r="H174" s="16">
        <f t="shared" si="25"/>
        <v>9.2084006462035527E-3</v>
      </c>
    </row>
    <row r="175" spans="1:8" x14ac:dyDescent="0.2">
      <c r="A175" s="13"/>
      <c r="B175" s="14" t="s">
        <v>158</v>
      </c>
      <c r="C175" s="15">
        <v>7</v>
      </c>
      <c r="D175" s="15">
        <v>7</v>
      </c>
      <c r="E175" s="16">
        <f t="shared" si="23"/>
        <v>1.1308562197092085E-3</v>
      </c>
      <c r="F175" s="16">
        <f t="shared" si="24"/>
        <v>1.1513157894736841E-3</v>
      </c>
      <c r="G175" s="16">
        <f t="shared" si="26"/>
        <v>0</v>
      </c>
      <c r="H175" s="16">
        <f t="shared" si="25"/>
        <v>0</v>
      </c>
    </row>
    <row r="176" spans="1:8" ht="38.25" x14ac:dyDescent="0.2">
      <c r="A176" s="13"/>
      <c r="B176" s="14" t="s">
        <v>159</v>
      </c>
      <c r="C176" s="15">
        <v>72</v>
      </c>
      <c r="D176" s="15">
        <v>45</v>
      </c>
      <c r="E176" s="16">
        <f t="shared" si="23"/>
        <v>1.1631663974151859E-2</v>
      </c>
      <c r="F176" s="16">
        <f t="shared" si="24"/>
        <v>7.4013157894736838E-3</v>
      </c>
      <c r="G176" s="16">
        <f t="shared" si="26"/>
        <v>-0.375</v>
      </c>
      <c r="H176" s="16">
        <f t="shared" si="25"/>
        <v>-4.3618739903069472E-3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50</v>
      </c>
      <c r="D178" s="15">
        <v>52</v>
      </c>
      <c r="E178" s="16">
        <f t="shared" si="23"/>
        <v>8.0775444264943458E-3</v>
      </c>
      <c r="F178" s="16">
        <f t="shared" si="24"/>
        <v>8.552631578947369E-3</v>
      </c>
      <c r="G178" s="16">
        <f t="shared" si="26"/>
        <v>0.04</v>
      </c>
      <c r="H178" s="16">
        <f t="shared" si="25"/>
        <v>3.2310177705977385E-4</v>
      </c>
    </row>
    <row r="179" spans="1:8" x14ac:dyDescent="0.2">
      <c r="A179" s="13"/>
      <c r="B179" s="14" t="s">
        <v>162</v>
      </c>
      <c r="C179" s="15">
        <v>794</v>
      </c>
      <c r="D179" s="15">
        <v>423</v>
      </c>
      <c r="E179" s="16">
        <f t="shared" si="23"/>
        <v>0.12827140549273022</v>
      </c>
      <c r="F179" s="16">
        <f t="shared" si="24"/>
        <v>6.9572368421052633E-2</v>
      </c>
      <c r="G179" s="16">
        <f t="shared" si="26"/>
        <v>-0.46725440806045337</v>
      </c>
      <c r="H179" s="16">
        <f t="shared" si="25"/>
        <v>-5.9935379644588047E-2</v>
      </c>
    </row>
    <row r="180" spans="1:8" x14ac:dyDescent="0.2">
      <c r="A180" s="13"/>
      <c r="B180" s="14" t="s">
        <v>163</v>
      </c>
      <c r="C180" s="15">
        <v>19</v>
      </c>
      <c r="D180" s="15">
        <v>12</v>
      </c>
      <c r="E180" s="16">
        <f t="shared" si="23"/>
        <v>3.0694668820678513E-3</v>
      </c>
      <c r="F180" s="16">
        <f t="shared" si="24"/>
        <v>1.9736842105263159E-3</v>
      </c>
      <c r="G180" s="16">
        <f t="shared" si="26"/>
        <v>-0.36842105263157893</v>
      </c>
      <c r="H180" s="16">
        <f t="shared" si="25"/>
        <v>-1.1308562197092083E-3</v>
      </c>
    </row>
    <row r="181" spans="1:8" x14ac:dyDescent="0.2">
      <c r="A181" s="13"/>
      <c r="B181" s="14" t="s">
        <v>164</v>
      </c>
      <c r="C181" s="15">
        <v>86</v>
      </c>
      <c r="D181" s="15">
        <v>44</v>
      </c>
      <c r="E181" s="16">
        <f t="shared" si="23"/>
        <v>1.3893376413570274E-2</v>
      </c>
      <c r="F181" s="16">
        <f t="shared" si="24"/>
        <v>7.2368421052631578E-3</v>
      </c>
      <c r="G181" s="16">
        <f t="shared" si="26"/>
        <v>-0.48837209302325579</v>
      </c>
      <c r="H181" s="16">
        <f t="shared" si="25"/>
        <v>-6.7851373182552495E-3</v>
      </c>
    </row>
    <row r="182" spans="1:8" x14ac:dyDescent="0.2">
      <c r="A182" s="13"/>
      <c r="B182" s="14" t="s">
        <v>165</v>
      </c>
      <c r="C182" s="15">
        <v>13</v>
      </c>
      <c r="D182" s="15">
        <v>17</v>
      </c>
      <c r="E182" s="16">
        <f t="shared" si="23"/>
        <v>2.1001615508885298E-3</v>
      </c>
      <c r="F182" s="16">
        <f t="shared" si="24"/>
        <v>2.7960526315789474E-3</v>
      </c>
      <c r="G182" s="16">
        <f t="shared" si="26"/>
        <v>0.30769230769230771</v>
      </c>
      <c r="H182" s="16">
        <f t="shared" si="25"/>
        <v>6.462035541195477E-4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26</v>
      </c>
      <c r="D185" s="15">
        <v>5</v>
      </c>
      <c r="E185" s="16">
        <f t="shared" si="23"/>
        <v>4.2003231017770596E-3</v>
      </c>
      <c r="F185" s="16">
        <f t="shared" si="24"/>
        <v>8.2236842105263153E-4</v>
      </c>
      <c r="G185" s="16">
        <f t="shared" si="26"/>
        <v>-0.80769230769230771</v>
      </c>
      <c r="H185" s="16">
        <f t="shared" si="25"/>
        <v>-3.3925686591276252E-3</v>
      </c>
    </row>
    <row r="186" spans="1:8" x14ac:dyDescent="0.2">
      <c r="A186" s="13"/>
      <c r="B186" s="14" t="s">
        <v>169</v>
      </c>
      <c r="C186" s="15">
        <v>50</v>
      </c>
      <c r="D186" s="15">
        <v>90</v>
      </c>
      <c r="E186" s="16">
        <f t="shared" si="23"/>
        <v>8.0775444264943458E-3</v>
      </c>
      <c r="F186" s="16">
        <f t="shared" si="24"/>
        <v>1.4802631578947368E-2</v>
      </c>
      <c r="G186" s="16">
        <f t="shared" si="26"/>
        <v>0.8</v>
      </c>
      <c r="H186" s="16">
        <f t="shared" si="25"/>
        <v>6.462035541195477E-3</v>
      </c>
    </row>
    <row r="187" spans="1:8" x14ac:dyDescent="0.2">
      <c r="A187" s="13"/>
      <c r="B187" s="14" t="s">
        <v>170</v>
      </c>
      <c r="C187" s="15">
        <v>240</v>
      </c>
      <c r="D187" s="15">
        <v>120</v>
      </c>
      <c r="E187" s="16">
        <f t="shared" si="23"/>
        <v>3.8772213247172858E-2</v>
      </c>
      <c r="F187" s="16">
        <f t="shared" si="24"/>
        <v>1.9736842105263157E-2</v>
      </c>
      <c r="G187" s="16">
        <f t="shared" si="26"/>
        <v>-0.5</v>
      </c>
      <c r="H187" s="16">
        <f t="shared" si="25"/>
        <v>-1.9386106623586429E-2</v>
      </c>
    </row>
    <row r="188" spans="1:8" ht="25.5" x14ac:dyDescent="0.2">
      <c r="A188" s="13"/>
      <c r="B188" s="14" t="s">
        <v>171</v>
      </c>
      <c r="C188" s="15">
        <v>93</v>
      </c>
      <c r="D188" s="15">
        <v>1028</v>
      </c>
      <c r="E188" s="16">
        <f t="shared" si="23"/>
        <v>1.5024232633279483E-2</v>
      </c>
      <c r="F188" s="16">
        <f t="shared" si="24"/>
        <v>0.16907894736842105</v>
      </c>
      <c r="G188" s="16">
        <f t="shared" si="26"/>
        <v>10.053763440860216</v>
      </c>
      <c r="H188" s="16">
        <f t="shared" si="25"/>
        <v>0.15105008077544427</v>
      </c>
    </row>
    <row r="189" spans="1:8" ht="25.5" x14ac:dyDescent="0.2">
      <c r="A189" s="13"/>
      <c r="B189" s="14" t="s">
        <v>172</v>
      </c>
      <c r="C189" s="15">
        <v>10</v>
      </c>
      <c r="D189" s="15">
        <v>12</v>
      </c>
      <c r="E189" s="16">
        <f t="shared" si="23"/>
        <v>1.6155088852988692E-3</v>
      </c>
      <c r="F189" s="16">
        <f t="shared" si="24"/>
        <v>1.9736842105263159E-3</v>
      </c>
      <c r="G189" s="16">
        <f t="shared" si="26"/>
        <v>0.2</v>
      </c>
      <c r="H189" s="16">
        <f t="shared" si="25"/>
        <v>3.2310177705977385E-4</v>
      </c>
    </row>
    <row r="190" spans="1:8" x14ac:dyDescent="0.2">
      <c r="A190" s="13"/>
      <c r="B190" s="14" t="s">
        <v>173</v>
      </c>
      <c r="C190" s="15">
        <v>8</v>
      </c>
      <c r="D190" s="15">
        <v>0</v>
      </c>
      <c r="E190" s="16">
        <f t="shared" si="23"/>
        <v>1.2924071082390954E-3</v>
      </c>
      <c r="F190" s="16" t="str">
        <f t="shared" si="24"/>
        <v/>
      </c>
      <c r="G190" s="16">
        <f t="shared" si="26"/>
        <v>-1</v>
      </c>
      <c r="H190" s="16">
        <f t="shared" si="25"/>
        <v>-1.2924071082390954E-3</v>
      </c>
    </row>
    <row r="191" spans="1:8" x14ac:dyDescent="0.2">
      <c r="A191" s="13"/>
      <c r="B191" s="14" t="s">
        <v>174</v>
      </c>
      <c r="C191" s="15">
        <v>5</v>
      </c>
      <c r="D191" s="15">
        <v>4</v>
      </c>
      <c r="E191" s="16">
        <f t="shared" si="23"/>
        <v>8.0775444264943462E-4</v>
      </c>
      <c r="F191" s="16">
        <f t="shared" si="24"/>
        <v>6.5789473684210525E-4</v>
      </c>
      <c r="G191" s="16">
        <f t="shared" si="26"/>
        <v>-0.2</v>
      </c>
      <c r="H191" s="16">
        <f t="shared" si="25"/>
        <v>-1.6155088852988692E-4</v>
      </c>
    </row>
    <row r="192" spans="1:8" x14ac:dyDescent="0.2">
      <c r="A192" s="13"/>
      <c r="B192" s="14" t="s">
        <v>175</v>
      </c>
      <c r="C192" s="15">
        <v>5</v>
      </c>
      <c r="D192" s="15">
        <v>2</v>
      </c>
      <c r="E192" s="16">
        <f t="shared" si="23"/>
        <v>8.0775444264943462E-4</v>
      </c>
      <c r="F192" s="16">
        <f t="shared" si="24"/>
        <v>3.2894736842105262E-4</v>
      </c>
      <c r="G192" s="16">
        <f t="shared" si="26"/>
        <v>-0.6</v>
      </c>
      <c r="H192" s="16">
        <f t="shared" si="25"/>
        <v>-4.8465266558966077E-4</v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221</v>
      </c>
      <c r="E193" s="16" t="str">
        <f t="shared" si="23"/>
        <v/>
      </c>
      <c r="F193" s="16">
        <f t="shared" si="24"/>
        <v>3.6348684210526318E-2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55</v>
      </c>
      <c r="D194" s="15">
        <v>60</v>
      </c>
      <c r="E194" s="16">
        <f t="shared" si="23"/>
        <v>8.8852988691437811E-3</v>
      </c>
      <c r="F194" s="16">
        <f t="shared" si="24"/>
        <v>9.8684210526315784E-3</v>
      </c>
      <c r="G194" s="16">
        <f t="shared" si="26"/>
        <v>9.0909090909090912E-2</v>
      </c>
      <c r="H194" s="16">
        <f t="shared" si="25"/>
        <v>8.0775444264943462E-4</v>
      </c>
    </row>
    <row r="195" spans="1:8" x14ac:dyDescent="0.2">
      <c r="A195" s="13"/>
      <c r="B195" s="14" t="s">
        <v>178</v>
      </c>
      <c r="C195" s="15">
        <v>0</v>
      </c>
      <c r="D195" s="15">
        <v>1</v>
      </c>
      <c r="E195" s="16" t="str">
        <f t="shared" si="23"/>
        <v/>
      </c>
      <c r="F195" s="16">
        <f t="shared" si="24"/>
        <v>1.6447368421052631E-4</v>
      </c>
      <c r="G195" s="16">
        <f t="shared" si="26"/>
        <v>1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14</v>
      </c>
      <c r="D197" s="15">
        <v>36</v>
      </c>
      <c r="E197" s="16">
        <f t="shared" si="23"/>
        <v>2.2617124394184169E-3</v>
      </c>
      <c r="F197" s="16">
        <f t="shared" si="24"/>
        <v>5.9210526315789476E-3</v>
      </c>
      <c r="G197" s="16">
        <f t="shared" si="26"/>
        <v>1.5714285714285714</v>
      </c>
      <c r="H197" s="16">
        <f t="shared" si="25"/>
        <v>3.5541195476575123E-3</v>
      </c>
    </row>
    <row r="198" spans="1:8" x14ac:dyDescent="0.2">
      <c r="A198" s="13"/>
      <c r="B198" s="14" t="s">
        <v>181</v>
      </c>
      <c r="C198" s="15">
        <v>1</v>
      </c>
      <c r="D198" s="15">
        <v>0</v>
      </c>
      <c r="E198" s="16">
        <f t="shared" si="23"/>
        <v>1.6155088852988692E-4</v>
      </c>
      <c r="F198" s="16" t="str">
        <f t="shared" si="24"/>
        <v/>
      </c>
      <c r="G198" s="16">
        <f t="shared" si="26"/>
        <v>-1</v>
      </c>
      <c r="H198" s="16">
        <f t="shared" si="25"/>
        <v>-1.6155088852988692E-4</v>
      </c>
    </row>
    <row r="199" spans="1:8" x14ac:dyDescent="0.2">
      <c r="A199" s="13"/>
      <c r="B199" s="14" t="s">
        <v>182</v>
      </c>
      <c r="C199" s="15">
        <v>25</v>
      </c>
      <c r="D199" s="15">
        <v>5</v>
      </c>
      <c r="E199" s="16">
        <f t="shared" si="23"/>
        <v>4.0387722132471729E-3</v>
      </c>
      <c r="F199" s="16">
        <f t="shared" si="24"/>
        <v>8.2236842105263153E-4</v>
      </c>
      <c r="G199" s="16">
        <f t="shared" si="26"/>
        <v>-0.8</v>
      </c>
      <c r="H199" s="16">
        <f t="shared" si="25"/>
        <v>-3.2310177705977385E-3</v>
      </c>
    </row>
    <row r="200" spans="1:8" ht="25.5" x14ac:dyDescent="0.2">
      <c r="A200" s="13"/>
      <c r="B200" s="14" t="s">
        <v>183</v>
      </c>
      <c r="C200" s="15">
        <v>56</v>
      </c>
      <c r="D200" s="15">
        <v>3</v>
      </c>
      <c r="E200" s="16">
        <f t="shared" si="23"/>
        <v>9.0468497576736678E-3</v>
      </c>
      <c r="F200" s="16">
        <f t="shared" si="24"/>
        <v>4.9342105263157896E-4</v>
      </c>
      <c r="G200" s="16">
        <f t="shared" si="26"/>
        <v>-0.9464285714285714</v>
      </c>
      <c r="H200" s="16">
        <f t="shared" si="25"/>
        <v>-8.5621970920840059E-3</v>
      </c>
    </row>
    <row r="201" spans="1:8" x14ac:dyDescent="0.2">
      <c r="A201" s="13"/>
      <c r="B201" s="14" t="s">
        <v>184</v>
      </c>
      <c r="C201" s="15">
        <v>96</v>
      </c>
      <c r="D201" s="15">
        <v>37</v>
      </c>
      <c r="E201" s="16">
        <f t="shared" si="23"/>
        <v>1.5508885298869143E-2</v>
      </c>
      <c r="F201" s="16">
        <f t="shared" si="24"/>
        <v>6.0855263157894735E-3</v>
      </c>
      <c r="G201" s="16">
        <f t="shared" si="26"/>
        <v>-0.61458333333333337</v>
      </c>
      <c r="H201" s="16">
        <f t="shared" si="25"/>
        <v>-9.5315024232633279E-3</v>
      </c>
    </row>
    <row r="202" spans="1:8" x14ac:dyDescent="0.2">
      <c r="A202" s="13"/>
      <c r="B202" s="14" t="s">
        <v>185</v>
      </c>
      <c r="C202" s="15">
        <v>131</v>
      </c>
      <c r="D202" s="15">
        <v>24</v>
      </c>
      <c r="E202" s="16">
        <f t="shared" si="23"/>
        <v>2.1163166397415185E-2</v>
      </c>
      <c r="F202" s="16">
        <f t="shared" si="24"/>
        <v>3.9473684210526317E-3</v>
      </c>
      <c r="G202" s="16">
        <f t="shared" si="26"/>
        <v>-0.81679389312977102</v>
      </c>
      <c r="H202" s="16">
        <f t="shared" si="25"/>
        <v>-1.72859450726979E-2</v>
      </c>
    </row>
    <row r="203" spans="1:8" x14ac:dyDescent="0.2">
      <c r="A203" s="13"/>
      <c r="B203" s="14" t="s">
        <v>186</v>
      </c>
      <c r="C203" s="15">
        <v>271</v>
      </c>
      <c r="D203" s="15">
        <v>36</v>
      </c>
      <c r="E203" s="16">
        <f t="shared" si="23"/>
        <v>4.3780290791599355E-2</v>
      </c>
      <c r="F203" s="16">
        <f t="shared" si="24"/>
        <v>5.9210526315789476E-3</v>
      </c>
      <c r="G203" s="16">
        <f t="shared" si="26"/>
        <v>-0.86715867158671589</v>
      </c>
      <c r="H203" s="16">
        <f t="shared" si="25"/>
        <v>-3.7964458804523427E-2</v>
      </c>
    </row>
    <row r="204" spans="1:8" x14ac:dyDescent="0.2">
      <c r="A204" s="13"/>
      <c r="B204" s="14" t="s">
        <v>187</v>
      </c>
      <c r="C204" s="15">
        <v>191</v>
      </c>
      <c r="D204" s="15">
        <v>96</v>
      </c>
      <c r="E204" s="16">
        <f t="shared" si="23"/>
        <v>3.0856219709208401E-2</v>
      </c>
      <c r="F204" s="16">
        <f t="shared" si="24"/>
        <v>1.5789473684210527E-2</v>
      </c>
      <c r="G204" s="16">
        <f t="shared" si="26"/>
        <v>-0.49738219895287961</v>
      </c>
      <c r="H204" s="16">
        <f t="shared" si="25"/>
        <v>-1.5347334410339258E-2</v>
      </c>
    </row>
    <row r="205" spans="1:8" x14ac:dyDescent="0.2">
      <c r="A205" s="13"/>
      <c r="B205" s="14" t="s">
        <v>188</v>
      </c>
      <c r="C205" s="15">
        <v>106</v>
      </c>
      <c r="D205" s="15">
        <v>60</v>
      </c>
      <c r="E205" s="16">
        <f t="shared" ref="E205:E236" si="27">+IF(C205=0,"",C205/C$173)</f>
        <v>1.7124394184168012E-2</v>
      </c>
      <c r="F205" s="16">
        <f t="shared" ref="F205:F236" si="28">+IF(D205=0,"",D205/D$173)</f>
        <v>9.8684210526315784E-3</v>
      </c>
      <c r="G205" s="16">
        <f t="shared" si="26"/>
        <v>-0.43396226415094341</v>
      </c>
      <c r="H205" s="16">
        <f t="shared" ref="H205:H236" si="29">+IF(OR(AND(E205=""),(G205="")),"",E205*G205)</f>
        <v>-7.4313408723747981E-3</v>
      </c>
    </row>
    <row r="206" spans="1:8" x14ac:dyDescent="0.2">
      <c r="A206" s="13"/>
      <c r="B206" s="14" t="s">
        <v>189</v>
      </c>
      <c r="C206" s="15">
        <v>27</v>
      </c>
      <c r="D206" s="15">
        <v>12</v>
      </c>
      <c r="E206" s="16">
        <f t="shared" si="27"/>
        <v>4.3618739903069463E-3</v>
      </c>
      <c r="F206" s="16">
        <f t="shared" si="28"/>
        <v>1.9736842105263159E-3</v>
      </c>
      <c r="G206" s="16">
        <f t="shared" ref="G206:G237" si="30">+IF(AND(C206=0,D206=0)," ",IF(C206=0,1,IF(D206=0,-1,(D206-C206)/C206)))</f>
        <v>-0.55555555555555558</v>
      </c>
      <c r="H206" s="16">
        <f t="shared" si="29"/>
        <v>-2.4232633279483036E-3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80</v>
      </c>
      <c r="D208" s="15">
        <v>54</v>
      </c>
      <c r="E208" s="16">
        <f t="shared" si="27"/>
        <v>1.2924071082390954E-2</v>
      </c>
      <c r="F208" s="16">
        <f t="shared" si="28"/>
        <v>8.8815789473684209E-3</v>
      </c>
      <c r="G208" s="16">
        <f t="shared" si="30"/>
        <v>-0.32500000000000001</v>
      </c>
      <c r="H208" s="16">
        <f t="shared" si="29"/>
        <v>-4.2003231017770605E-3</v>
      </c>
    </row>
    <row r="209" spans="1:8" x14ac:dyDescent="0.2">
      <c r="A209" s="13"/>
      <c r="B209" s="14" t="s">
        <v>192</v>
      </c>
      <c r="C209" s="15">
        <v>63</v>
      </c>
      <c r="D209" s="15">
        <v>79</v>
      </c>
      <c r="E209" s="16">
        <f t="shared" si="27"/>
        <v>1.0177705977382876E-2</v>
      </c>
      <c r="F209" s="16">
        <f t="shared" si="28"/>
        <v>1.2993421052631579E-2</v>
      </c>
      <c r="G209" s="16">
        <f t="shared" si="30"/>
        <v>0.25396825396825395</v>
      </c>
      <c r="H209" s="16">
        <f t="shared" si="29"/>
        <v>2.5848142164781908E-3</v>
      </c>
    </row>
    <row r="210" spans="1:8" x14ac:dyDescent="0.2">
      <c r="A210" s="13"/>
      <c r="B210" s="14" t="s">
        <v>193</v>
      </c>
      <c r="C210" s="15">
        <v>19</v>
      </c>
      <c r="D210" s="15">
        <v>7</v>
      </c>
      <c r="E210" s="16">
        <f t="shared" si="27"/>
        <v>3.0694668820678513E-3</v>
      </c>
      <c r="F210" s="16">
        <f t="shared" si="28"/>
        <v>1.1513157894736841E-3</v>
      </c>
      <c r="G210" s="16">
        <f t="shared" si="30"/>
        <v>-0.63157894736842102</v>
      </c>
      <c r="H210" s="16">
        <f t="shared" si="29"/>
        <v>-1.9386106623586429E-3</v>
      </c>
    </row>
    <row r="211" spans="1:8" x14ac:dyDescent="0.2">
      <c r="A211" s="13"/>
      <c r="B211" s="14" t="s">
        <v>194</v>
      </c>
      <c r="C211" s="15">
        <v>1</v>
      </c>
      <c r="D211" s="15">
        <v>2</v>
      </c>
      <c r="E211" s="16">
        <f t="shared" si="27"/>
        <v>1.6155088852988692E-4</v>
      </c>
      <c r="F211" s="16">
        <f t="shared" si="28"/>
        <v>3.2894736842105262E-4</v>
      </c>
      <c r="G211" s="16">
        <f t="shared" si="30"/>
        <v>1</v>
      </c>
      <c r="H211" s="16">
        <f t="shared" si="29"/>
        <v>1.6155088852988692E-4</v>
      </c>
    </row>
    <row r="212" spans="1:8" x14ac:dyDescent="0.2">
      <c r="A212" s="13"/>
      <c r="B212" s="14" t="s">
        <v>195</v>
      </c>
      <c r="C212" s="15">
        <v>4</v>
      </c>
      <c r="D212" s="15">
        <v>10</v>
      </c>
      <c r="E212" s="16">
        <f t="shared" si="27"/>
        <v>6.462035541195477E-4</v>
      </c>
      <c r="F212" s="16">
        <f t="shared" si="28"/>
        <v>1.6447368421052631E-3</v>
      </c>
      <c r="G212" s="16">
        <f t="shared" si="30"/>
        <v>1.5</v>
      </c>
      <c r="H212" s="16">
        <f t="shared" si="29"/>
        <v>9.6930533117932155E-4</v>
      </c>
    </row>
    <row r="213" spans="1:8" ht="25.5" x14ac:dyDescent="0.2">
      <c r="A213" s="13"/>
      <c r="B213" s="14" t="s">
        <v>196</v>
      </c>
      <c r="C213" s="15">
        <v>296</v>
      </c>
      <c r="D213" s="15">
        <v>74</v>
      </c>
      <c r="E213" s="16">
        <f t="shared" si="27"/>
        <v>4.7819063004846528E-2</v>
      </c>
      <c r="F213" s="16">
        <f t="shared" si="28"/>
        <v>1.2171052631578947E-2</v>
      </c>
      <c r="G213" s="16">
        <f t="shared" si="30"/>
        <v>-0.75</v>
      </c>
      <c r="H213" s="16">
        <f t="shared" si="29"/>
        <v>-3.5864297253634894E-2</v>
      </c>
    </row>
    <row r="214" spans="1:8" x14ac:dyDescent="0.2">
      <c r="A214" s="13"/>
      <c r="B214" s="14" t="s">
        <v>197</v>
      </c>
      <c r="C214" s="15">
        <v>10</v>
      </c>
      <c r="D214" s="15">
        <v>9</v>
      </c>
      <c r="E214" s="16">
        <f t="shared" si="27"/>
        <v>1.6155088852988692E-3</v>
      </c>
      <c r="F214" s="16">
        <f t="shared" si="28"/>
        <v>1.4802631578947369E-3</v>
      </c>
      <c r="G214" s="16">
        <f t="shared" si="30"/>
        <v>-0.1</v>
      </c>
      <c r="H214" s="16">
        <f t="shared" si="29"/>
        <v>-1.6155088852988692E-4</v>
      </c>
    </row>
    <row r="215" spans="1:8" ht="25.5" x14ac:dyDescent="0.2">
      <c r="A215" s="13"/>
      <c r="B215" s="14" t="s">
        <v>198</v>
      </c>
      <c r="C215" s="15">
        <v>32</v>
      </c>
      <c r="D215" s="15">
        <v>1</v>
      </c>
      <c r="E215" s="16">
        <f t="shared" si="27"/>
        <v>5.1696284329563816E-3</v>
      </c>
      <c r="F215" s="16">
        <f t="shared" si="28"/>
        <v>1.6447368421052631E-4</v>
      </c>
      <c r="G215" s="16">
        <f t="shared" si="30"/>
        <v>-0.96875</v>
      </c>
      <c r="H215" s="16">
        <f t="shared" si="29"/>
        <v>-5.0080775444264949E-3</v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2</v>
      </c>
      <c r="D218" s="15">
        <v>51</v>
      </c>
      <c r="E218" s="16">
        <f t="shared" si="27"/>
        <v>3.2310177705977385E-4</v>
      </c>
      <c r="F218" s="16">
        <f t="shared" si="28"/>
        <v>8.3881578947368422E-3</v>
      </c>
      <c r="G218" s="16">
        <f t="shared" si="30"/>
        <v>24.5</v>
      </c>
      <c r="H218" s="16">
        <f t="shared" si="29"/>
        <v>7.9159935379644591E-3</v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1</v>
      </c>
      <c r="E221" s="16" t="str">
        <f t="shared" si="27"/>
        <v/>
      </c>
      <c r="F221" s="16">
        <f t="shared" si="28"/>
        <v>1.6447368421052631E-4</v>
      </c>
      <c r="G221" s="16">
        <f t="shared" si="30"/>
        <v>1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529</v>
      </c>
      <c r="D225" s="15">
        <v>196</v>
      </c>
      <c r="E225" s="16">
        <f t="shared" si="27"/>
        <v>8.5460420032310178E-2</v>
      </c>
      <c r="F225" s="16">
        <f t="shared" si="28"/>
        <v>3.2236842105263161E-2</v>
      </c>
      <c r="G225" s="16">
        <f t="shared" si="30"/>
        <v>-0.62948960302457468</v>
      </c>
      <c r="H225" s="16">
        <f t="shared" si="29"/>
        <v>-5.3796445880452341E-2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1</v>
      </c>
      <c r="D227" s="15">
        <v>20</v>
      </c>
      <c r="E227" s="16">
        <f t="shared" si="27"/>
        <v>1.6155088852988692E-4</v>
      </c>
      <c r="F227" s="16">
        <f t="shared" si="28"/>
        <v>3.2894736842105261E-3</v>
      </c>
      <c r="G227" s="16">
        <f t="shared" si="30"/>
        <v>19</v>
      </c>
      <c r="H227" s="16">
        <f t="shared" si="29"/>
        <v>3.0694668820678518E-3</v>
      </c>
    </row>
    <row r="228" spans="1:8" x14ac:dyDescent="0.2">
      <c r="A228" s="13"/>
      <c r="B228" s="14" t="s">
        <v>211</v>
      </c>
      <c r="C228" s="15">
        <v>29</v>
      </c>
      <c r="D228" s="15">
        <v>0</v>
      </c>
      <c r="E228" s="16">
        <f t="shared" si="27"/>
        <v>4.6849757673667206E-3</v>
      </c>
      <c r="F228" s="16" t="str">
        <f t="shared" si="28"/>
        <v/>
      </c>
      <c r="G228" s="16">
        <f t="shared" si="30"/>
        <v>-1</v>
      </c>
      <c r="H228" s="16">
        <f t="shared" si="29"/>
        <v>-4.6849757673667206E-3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3</v>
      </c>
      <c r="D230" s="15">
        <v>2</v>
      </c>
      <c r="E230" s="16">
        <f t="shared" si="27"/>
        <v>4.8465266558966072E-4</v>
      </c>
      <c r="F230" s="16">
        <f t="shared" si="28"/>
        <v>3.2894736842105262E-4</v>
      </c>
      <c r="G230" s="16">
        <f t="shared" si="30"/>
        <v>-0.33333333333333331</v>
      </c>
      <c r="H230" s="16">
        <f t="shared" si="29"/>
        <v>-1.615508885298869E-4</v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1</v>
      </c>
      <c r="D232" s="15">
        <v>30</v>
      </c>
      <c r="E232" s="16">
        <f t="shared" si="27"/>
        <v>1.6155088852988692E-4</v>
      </c>
      <c r="F232" s="16">
        <f t="shared" si="28"/>
        <v>4.9342105263157892E-3</v>
      </c>
      <c r="G232" s="16">
        <f t="shared" si="30"/>
        <v>29</v>
      </c>
      <c r="H232" s="16">
        <f t="shared" si="29"/>
        <v>4.6849757673667206E-3</v>
      </c>
    </row>
    <row r="233" spans="1:8" x14ac:dyDescent="0.2">
      <c r="A233" s="13"/>
      <c r="B233" s="14" t="s">
        <v>216</v>
      </c>
      <c r="C233" s="15">
        <v>1</v>
      </c>
      <c r="D233" s="15">
        <v>1</v>
      </c>
      <c r="E233" s="16">
        <f t="shared" si="27"/>
        <v>1.6155088852988692E-4</v>
      </c>
      <c r="F233" s="16">
        <f t="shared" si="28"/>
        <v>1.6447368421052631E-4</v>
      </c>
      <c r="G233" s="16">
        <f t="shared" si="30"/>
        <v>0</v>
      </c>
      <c r="H233" s="16">
        <f t="shared" si="29"/>
        <v>0</v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1</v>
      </c>
      <c r="D235" s="15">
        <v>0</v>
      </c>
      <c r="E235" s="16">
        <f t="shared" si="27"/>
        <v>1.6155088852988692E-4</v>
      </c>
      <c r="F235" s="16" t="str">
        <f t="shared" si="28"/>
        <v/>
      </c>
      <c r="G235" s="16">
        <f t="shared" si="30"/>
        <v>-1</v>
      </c>
      <c r="H235" s="16">
        <f t="shared" si="29"/>
        <v>-1.6155088852988692E-4</v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1</v>
      </c>
      <c r="D237" s="15">
        <v>0</v>
      </c>
      <c r="E237" s="16">
        <f t="shared" ref="E237:E268" si="31">+IF(C237=0,"",C237/C$173)</f>
        <v>1.6155088852988692E-4</v>
      </c>
      <c r="F237" s="16" t="str">
        <f t="shared" ref="F237:F268" si="32">+IF(D237=0,"",D237/D$173)</f>
        <v/>
      </c>
      <c r="G237" s="16">
        <f t="shared" si="30"/>
        <v>-1</v>
      </c>
      <c r="H237" s="16">
        <f t="shared" ref="H237:H268" si="33">+IF(OR(AND(E237=""),(G237="")),"",E237*G237)</f>
        <v>-1.6155088852988692E-4</v>
      </c>
    </row>
    <row r="238" spans="1:8" x14ac:dyDescent="0.2">
      <c r="A238" s="13"/>
      <c r="B238" s="14" t="s">
        <v>221</v>
      </c>
      <c r="C238" s="15">
        <v>12</v>
      </c>
      <c r="D238" s="15">
        <v>11</v>
      </c>
      <c r="E238" s="16">
        <f t="shared" si="31"/>
        <v>1.9386106623586429E-3</v>
      </c>
      <c r="F238" s="16">
        <f t="shared" si="32"/>
        <v>1.8092105263157895E-3</v>
      </c>
      <c r="G238" s="16">
        <f t="shared" ref="G238:G269" si="34">+IF(AND(C238=0,D238=0)," ",IF(C238=0,1,IF(D238=0,-1,(D238-C238)/C238)))</f>
        <v>-8.3333333333333329E-2</v>
      </c>
      <c r="H238" s="16">
        <f t="shared" si="33"/>
        <v>-1.615508885298869E-4</v>
      </c>
    </row>
    <row r="239" spans="1:8" x14ac:dyDescent="0.2">
      <c r="A239" s="13"/>
      <c r="B239" s="14" t="s">
        <v>222</v>
      </c>
      <c r="C239" s="15">
        <v>1</v>
      </c>
      <c r="D239" s="15">
        <v>0</v>
      </c>
      <c r="E239" s="16">
        <f t="shared" si="31"/>
        <v>1.6155088852988692E-4</v>
      </c>
      <c r="F239" s="16" t="str">
        <f t="shared" si="32"/>
        <v/>
      </c>
      <c r="G239" s="16">
        <f t="shared" si="34"/>
        <v>-1</v>
      </c>
      <c r="H239" s="16">
        <f t="shared" si="33"/>
        <v>-1.6155088852988692E-4</v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4</v>
      </c>
      <c r="D241" s="15">
        <v>22</v>
      </c>
      <c r="E241" s="16">
        <f t="shared" si="31"/>
        <v>6.462035541195477E-4</v>
      </c>
      <c r="F241" s="16">
        <f t="shared" si="32"/>
        <v>3.6184210526315789E-3</v>
      </c>
      <c r="G241" s="16">
        <f t="shared" si="34"/>
        <v>4.5</v>
      </c>
      <c r="H241" s="16">
        <f t="shared" si="33"/>
        <v>2.9079159935379646E-3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1</v>
      </c>
      <c r="D243" s="15">
        <v>2</v>
      </c>
      <c r="E243" s="16">
        <f t="shared" si="31"/>
        <v>1.6155088852988692E-4</v>
      </c>
      <c r="F243" s="16">
        <f t="shared" si="32"/>
        <v>3.2894736842105262E-4</v>
      </c>
      <c r="G243" s="16">
        <f t="shared" si="34"/>
        <v>1</v>
      </c>
      <c r="H243" s="16">
        <f t="shared" si="33"/>
        <v>1.6155088852988692E-4</v>
      </c>
    </row>
    <row r="244" spans="1:8" x14ac:dyDescent="0.2">
      <c r="A244" s="13"/>
      <c r="B244" s="14" t="s">
        <v>227</v>
      </c>
      <c r="C244" s="15">
        <v>14</v>
      </c>
      <c r="D244" s="15">
        <v>9</v>
      </c>
      <c r="E244" s="16">
        <f t="shared" si="31"/>
        <v>2.2617124394184169E-3</v>
      </c>
      <c r="F244" s="16">
        <f t="shared" si="32"/>
        <v>1.4802631578947369E-3</v>
      </c>
      <c r="G244" s="16">
        <f t="shared" si="34"/>
        <v>-0.35714285714285715</v>
      </c>
      <c r="H244" s="16">
        <f t="shared" si="33"/>
        <v>-8.0775444264943462E-4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1</v>
      </c>
      <c r="D248" s="15">
        <v>2</v>
      </c>
      <c r="E248" s="16">
        <f t="shared" si="31"/>
        <v>1.6155088852988692E-4</v>
      </c>
      <c r="F248" s="16">
        <f t="shared" si="32"/>
        <v>3.2894736842105262E-4</v>
      </c>
      <c r="G248" s="16">
        <f t="shared" si="34"/>
        <v>1</v>
      </c>
      <c r="H248" s="16">
        <f t="shared" si="33"/>
        <v>1.6155088852988692E-4</v>
      </c>
    </row>
    <row r="249" spans="1:8" x14ac:dyDescent="0.2">
      <c r="A249" s="13"/>
      <c r="B249" s="14" t="s">
        <v>232</v>
      </c>
      <c r="C249" s="15">
        <v>11</v>
      </c>
      <c r="D249" s="15">
        <v>2</v>
      </c>
      <c r="E249" s="16">
        <f t="shared" si="31"/>
        <v>1.777059773828756E-3</v>
      </c>
      <c r="F249" s="16">
        <f t="shared" si="32"/>
        <v>3.2894736842105262E-4</v>
      </c>
      <c r="G249" s="16">
        <f t="shared" si="34"/>
        <v>-0.81818181818181823</v>
      </c>
      <c r="H249" s="16">
        <f t="shared" si="33"/>
        <v>-1.4539579967689823E-3</v>
      </c>
    </row>
    <row r="250" spans="1:8" x14ac:dyDescent="0.2">
      <c r="A250" s="13"/>
      <c r="B250" s="14" t="s">
        <v>233</v>
      </c>
      <c r="C250" s="15">
        <v>23</v>
      </c>
      <c r="D250" s="15">
        <v>2</v>
      </c>
      <c r="E250" s="16">
        <f t="shared" si="31"/>
        <v>3.715670436187399E-3</v>
      </c>
      <c r="F250" s="16">
        <f t="shared" si="32"/>
        <v>3.2894736842105262E-4</v>
      </c>
      <c r="G250" s="16">
        <f t="shared" si="34"/>
        <v>-0.91304347826086951</v>
      </c>
      <c r="H250" s="16">
        <f t="shared" si="33"/>
        <v>-3.3925686591276252E-3</v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18</v>
      </c>
      <c r="D253" s="15">
        <v>1</v>
      </c>
      <c r="E253" s="16">
        <f t="shared" si="31"/>
        <v>2.9079159935379646E-3</v>
      </c>
      <c r="F253" s="16">
        <f t="shared" si="32"/>
        <v>1.6447368421052631E-4</v>
      </c>
      <c r="G253" s="16">
        <f t="shared" si="34"/>
        <v>-0.94444444444444442</v>
      </c>
      <c r="H253" s="16">
        <f t="shared" si="33"/>
        <v>-2.7463651050080775E-3</v>
      </c>
    </row>
    <row r="254" spans="1:8" x14ac:dyDescent="0.2">
      <c r="A254" s="13"/>
      <c r="B254" s="14" t="s">
        <v>237</v>
      </c>
      <c r="C254" s="15">
        <v>3</v>
      </c>
      <c r="D254" s="15">
        <v>0</v>
      </c>
      <c r="E254" s="16">
        <f t="shared" si="31"/>
        <v>4.8465266558966072E-4</v>
      </c>
      <c r="F254" s="16" t="str">
        <f t="shared" si="32"/>
        <v/>
      </c>
      <c r="G254" s="16">
        <f t="shared" si="34"/>
        <v>-1</v>
      </c>
      <c r="H254" s="16">
        <f t="shared" si="33"/>
        <v>-4.8465266558966072E-4</v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1</v>
      </c>
      <c r="D258" s="15">
        <v>1</v>
      </c>
      <c r="E258" s="16">
        <f t="shared" si="31"/>
        <v>1.6155088852988692E-4</v>
      </c>
      <c r="F258" s="16">
        <f t="shared" si="32"/>
        <v>1.6447368421052631E-4</v>
      </c>
      <c r="G258" s="16">
        <f t="shared" si="34"/>
        <v>0</v>
      </c>
      <c r="H258" s="16">
        <f t="shared" si="33"/>
        <v>0</v>
      </c>
    </row>
    <row r="259" spans="1:8" ht="25.5" x14ac:dyDescent="0.2">
      <c r="A259" s="13"/>
      <c r="B259" s="14" t="s">
        <v>241</v>
      </c>
      <c r="C259" s="15">
        <v>18</v>
      </c>
      <c r="D259" s="15">
        <v>15</v>
      </c>
      <c r="E259" s="16">
        <f t="shared" si="31"/>
        <v>2.9079159935379646E-3</v>
      </c>
      <c r="F259" s="16">
        <f t="shared" si="32"/>
        <v>2.4671052631578946E-3</v>
      </c>
      <c r="G259" s="16">
        <f t="shared" si="34"/>
        <v>-0.16666666666666666</v>
      </c>
      <c r="H259" s="16">
        <f t="shared" si="33"/>
        <v>-4.8465266558966077E-4</v>
      </c>
    </row>
    <row r="260" spans="1:8" x14ac:dyDescent="0.2">
      <c r="A260" s="13"/>
      <c r="B260" s="14" t="s">
        <v>242</v>
      </c>
      <c r="C260" s="15">
        <v>11</v>
      </c>
      <c r="D260" s="15">
        <v>5</v>
      </c>
      <c r="E260" s="16">
        <f t="shared" si="31"/>
        <v>1.777059773828756E-3</v>
      </c>
      <c r="F260" s="16">
        <f t="shared" si="32"/>
        <v>8.2236842105263153E-4</v>
      </c>
      <c r="G260" s="16">
        <f t="shared" si="34"/>
        <v>-0.54545454545454541</v>
      </c>
      <c r="H260" s="16">
        <f t="shared" si="33"/>
        <v>-9.6930533117932133E-4</v>
      </c>
    </row>
    <row r="261" spans="1:8" x14ac:dyDescent="0.2">
      <c r="A261" s="13"/>
      <c r="B261" s="14" t="s">
        <v>243</v>
      </c>
      <c r="C261" s="15">
        <v>2</v>
      </c>
      <c r="D261" s="15">
        <v>0</v>
      </c>
      <c r="E261" s="16">
        <f t="shared" si="31"/>
        <v>3.2310177705977385E-4</v>
      </c>
      <c r="F261" s="16" t="str">
        <f t="shared" si="32"/>
        <v/>
      </c>
      <c r="G261" s="16">
        <f t="shared" si="34"/>
        <v>-1</v>
      </c>
      <c r="H261" s="16">
        <f t="shared" si="33"/>
        <v>-3.2310177705977385E-4</v>
      </c>
    </row>
    <row r="262" spans="1:8" x14ac:dyDescent="0.2">
      <c r="A262" s="13"/>
      <c r="B262" s="14" t="s">
        <v>244</v>
      </c>
      <c r="C262" s="15">
        <v>1</v>
      </c>
      <c r="D262" s="15">
        <v>0</v>
      </c>
      <c r="E262" s="16">
        <f t="shared" si="31"/>
        <v>1.6155088852988692E-4</v>
      </c>
      <c r="F262" s="16" t="str">
        <f t="shared" si="32"/>
        <v/>
      </c>
      <c r="G262" s="16">
        <f t="shared" si="34"/>
        <v>-1</v>
      </c>
      <c r="H262" s="16">
        <f t="shared" si="33"/>
        <v>-1.6155088852988692E-4</v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40</v>
      </c>
      <c r="D264" s="15">
        <v>1</v>
      </c>
      <c r="E264" s="16">
        <f t="shared" si="31"/>
        <v>6.462035541195477E-3</v>
      </c>
      <c r="F264" s="16">
        <f t="shared" si="32"/>
        <v>1.6447368421052631E-4</v>
      </c>
      <c r="G264" s="16">
        <f t="shared" si="34"/>
        <v>-0.97499999999999998</v>
      </c>
      <c r="H264" s="16">
        <f t="shared" si="33"/>
        <v>-6.3004846526655903E-3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1</v>
      </c>
      <c r="D267" s="15">
        <v>0</v>
      </c>
      <c r="E267" s="16">
        <f t="shared" si="31"/>
        <v>1.6155088852988692E-4</v>
      </c>
      <c r="F267" s="16" t="str">
        <f t="shared" si="32"/>
        <v/>
      </c>
      <c r="G267" s="16">
        <f t="shared" si="34"/>
        <v>-1</v>
      </c>
      <c r="H267" s="16">
        <f t="shared" si="33"/>
        <v>-1.6155088852988692E-4</v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2</v>
      </c>
      <c r="E270" s="16" t="str">
        <f t="shared" si="35"/>
        <v/>
      </c>
      <c r="F270" s="16">
        <f t="shared" si="36"/>
        <v>3.2894736842105262E-4</v>
      </c>
      <c r="G270" s="16">
        <f t="shared" ref="G270:G301" si="38">+IF(AND(C270=0,D270=0)," ",IF(C270=0,1,IF(D270=0,-1,(D270-C270)/C270)))</f>
        <v>1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22</v>
      </c>
      <c r="D271" s="15">
        <v>1</v>
      </c>
      <c r="E271" s="16">
        <f t="shared" si="35"/>
        <v>3.5541195476575119E-3</v>
      </c>
      <c r="F271" s="16">
        <f t="shared" si="36"/>
        <v>1.6447368421052631E-4</v>
      </c>
      <c r="G271" s="16">
        <f t="shared" si="38"/>
        <v>-0.95454545454545459</v>
      </c>
      <c r="H271" s="16">
        <f t="shared" si="37"/>
        <v>-3.3925686591276252E-3</v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72</v>
      </c>
      <c r="D275" s="15">
        <v>43</v>
      </c>
      <c r="E275" s="16">
        <f t="shared" si="35"/>
        <v>1.1631663974151859E-2</v>
      </c>
      <c r="F275" s="16">
        <f t="shared" si="36"/>
        <v>7.0723684210526319E-3</v>
      </c>
      <c r="G275" s="16">
        <f t="shared" si="38"/>
        <v>-0.40277777777777779</v>
      </c>
      <c r="H275" s="16">
        <f t="shared" si="37"/>
        <v>-4.6849757673667206E-3</v>
      </c>
    </row>
    <row r="276" spans="1:8" ht="25.5" x14ac:dyDescent="0.2">
      <c r="A276" s="13"/>
      <c r="B276" s="14" t="s">
        <v>258</v>
      </c>
      <c r="C276" s="15">
        <v>112</v>
      </c>
      <c r="D276" s="15">
        <v>33</v>
      </c>
      <c r="E276" s="16">
        <f t="shared" si="35"/>
        <v>1.8093699515347336E-2</v>
      </c>
      <c r="F276" s="16">
        <f t="shared" si="36"/>
        <v>5.4276315789473688E-3</v>
      </c>
      <c r="G276" s="16">
        <f t="shared" si="38"/>
        <v>-0.7053571428571429</v>
      </c>
      <c r="H276" s="16">
        <f t="shared" si="37"/>
        <v>-1.2762520193861067E-2</v>
      </c>
    </row>
    <row r="277" spans="1:8" x14ac:dyDescent="0.2">
      <c r="A277" s="13"/>
      <c r="B277" s="14" t="s">
        <v>259</v>
      </c>
      <c r="C277" s="15">
        <v>109</v>
      </c>
      <c r="D277" s="15">
        <v>12</v>
      </c>
      <c r="E277" s="16">
        <f t="shared" si="35"/>
        <v>1.7609046849757674E-2</v>
      </c>
      <c r="F277" s="16">
        <f t="shared" si="36"/>
        <v>1.9736842105263159E-3</v>
      </c>
      <c r="G277" s="16">
        <f t="shared" si="38"/>
        <v>-0.88990825688073394</v>
      </c>
      <c r="H277" s="16">
        <f t="shared" si="37"/>
        <v>-1.567043618739903E-2</v>
      </c>
    </row>
    <row r="278" spans="1:8" x14ac:dyDescent="0.2">
      <c r="A278" s="13"/>
      <c r="B278" s="14" t="s">
        <v>260</v>
      </c>
      <c r="C278" s="15">
        <v>4</v>
      </c>
      <c r="D278" s="15">
        <v>5</v>
      </c>
      <c r="E278" s="16">
        <f t="shared" si="35"/>
        <v>6.462035541195477E-4</v>
      </c>
      <c r="F278" s="16">
        <f t="shared" si="36"/>
        <v>8.2236842105263153E-4</v>
      </c>
      <c r="G278" s="16">
        <f t="shared" si="38"/>
        <v>0.25</v>
      </c>
      <c r="H278" s="16">
        <f t="shared" si="37"/>
        <v>1.6155088852988692E-4</v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3</v>
      </c>
      <c r="D280" s="15">
        <v>0</v>
      </c>
      <c r="E280" s="16">
        <f t="shared" si="35"/>
        <v>4.8465266558966072E-4</v>
      </c>
      <c r="F280" s="16" t="str">
        <f t="shared" si="36"/>
        <v/>
      </c>
      <c r="G280" s="16">
        <f t="shared" si="38"/>
        <v>-1</v>
      </c>
      <c r="H280" s="16">
        <f t="shared" si="37"/>
        <v>-4.8465266558966072E-4</v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5</v>
      </c>
      <c r="D282" s="15">
        <v>1</v>
      </c>
      <c r="E282" s="16">
        <f t="shared" si="35"/>
        <v>8.0775444264943462E-4</v>
      </c>
      <c r="F282" s="16">
        <f t="shared" si="36"/>
        <v>1.6447368421052631E-4</v>
      </c>
      <c r="G282" s="16">
        <f t="shared" si="38"/>
        <v>-0.8</v>
      </c>
      <c r="H282" s="16">
        <f t="shared" si="37"/>
        <v>-6.462035541195477E-4</v>
      </c>
    </row>
    <row r="283" spans="1:8" x14ac:dyDescent="0.2">
      <c r="A283" s="13"/>
      <c r="B283" s="14" t="s">
        <v>265</v>
      </c>
      <c r="C283" s="15">
        <v>179</v>
      </c>
      <c r="D283" s="15">
        <v>1</v>
      </c>
      <c r="E283" s="16">
        <f t="shared" si="35"/>
        <v>2.8917609046849757E-2</v>
      </c>
      <c r="F283" s="16">
        <f t="shared" si="36"/>
        <v>1.6447368421052631E-4</v>
      </c>
      <c r="G283" s="16">
        <f t="shared" si="38"/>
        <v>-0.994413407821229</v>
      </c>
      <c r="H283" s="16">
        <f t="shared" si="37"/>
        <v>-2.8756058158319869E-2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64</v>
      </c>
      <c r="D286" s="15">
        <v>128</v>
      </c>
      <c r="E286" s="16">
        <f t="shared" si="35"/>
        <v>1.0339256865912763E-2</v>
      </c>
      <c r="F286" s="16">
        <f t="shared" si="36"/>
        <v>2.1052631578947368E-2</v>
      </c>
      <c r="G286" s="16">
        <f t="shared" si="38"/>
        <v>1</v>
      </c>
      <c r="H286" s="16">
        <f t="shared" si="37"/>
        <v>1.0339256865912763E-2</v>
      </c>
    </row>
    <row r="287" spans="1:8" x14ac:dyDescent="0.2">
      <c r="A287" s="13"/>
      <c r="B287" s="14" t="s">
        <v>269</v>
      </c>
      <c r="C287" s="15">
        <v>26</v>
      </c>
      <c r="D287" s="15">
        <v>25</v>
      </c>
      <c r="E287" s="16">
        <f t="shared" si="35"/>
        <v>4.2003231017770596E-3</v>
      </c>
      <c r="F287" s="16">
        <f t="shared" si="36"/>
        <v>4.1118421052631577E-3</v>
      </c>
      <c r="G287" s="16">
        <f t="shared" si="38"/>
        <v>-3.8461538461538464E-2</v>
      </c>
      <c r="H287" s="16">
        <f t="shared" si="37"/>
        <v>-1.6155088852988692E-4</v>
      </c>
    </row>
    <row r="288" spans="1:8" x14ac:dyDescent="0.2">
      <c r="A288" s="13"/>
      <c r="B288" s="14" t="s">
        <v>270</v>
      </c>
      <c r="C288" s="15">
        <v>174</v>
      </c>
      <c r="D288" s="15">
        <v>137</v>
      </c>
      <c r="E288" s="16">
        <f t="shared" si="35"/>
        <v>2.8109854604200322E-2</v>
      </c>
      <c r="F288" s="16">
        <f t="shared" si="36"/>
        <v>2.2532894736842106E-2</v>
      </c>
      <c r="G288" s="16">
        <f t="shared" si="38"/>
        <v>-0.21264367816091953</v>
      </c>
      <c r="H288" s="16">
        <f t="shared" si="37"/>
        <v>-5.9773828756058151E-3</v>
      </c>
    </row>
    <row r="289" spans="1:8" x14ac:dyDescent="0.2">
      <c r="A289" s="13"/>
      <c r="B289" s="14" t="s">
        <v>271</v>
      </c>
      <c r="C289" s="15">
        <v>131</v>
      </c>
      <c r="D289" s="15">
        <v>22</v>
      </c>
      <c r="E289" s="16">
        <f t="shared" si="35"/>
        <v>2.1163166397415185E-2</v>
      </c>
      <c r="F289" s="16">
        <f t="shared" si="36"/>
        <v>3.6184210526315789E-3</v>
      </c>
      <c r="G289" s="16">
        <f t="shared" si="38"/>
        <v>-0.83206106870229013</v>
      </c>
      <c r="H289" s="16">
        <f t="shared" si="37"/>
        <v>-1.7609046849757674E-2</v>
      </c>
    </row>
    <row r="290" spans="1:8" x14ac:dyDescent="0.2">
      <c r="A290" s="13"/>
      <c r="B290" s="14" t="s">
        <v>272</v>
      </c>
      <c r="C290" s="15">
        <v>1161</v>
      </c>
      <c r="D290" s="15">
        <v>2208</v>
      </c>
      <c r="E290" s="16">
        <f t="shared" si="35"/>
        <v>0.18756058158319872</v>
      </c>
      <c r="F290" s="16">
        <f t="shared" si="36"/>
        <v>0.36315789473684212</v>
      </c>
      <c r="G290" s="16">
        <f t="shared" si="38"/>
        <v>0.90180878552971577</v>
      </c>
      <c r="H290" s="16">
        <f t="shared" si="37"/>
        <v>0.16914378029079161</v>
      </c>
    </row>
    <row r="291" spans="1:8" x14ac:dyDescent="0.2">
      <c r="A291" s="13"/>
      <c r="B291" s="14" t="s">
        <v>273</v>
      </c>
      <c r="C291" s="15">
        <v>57</v>
      </c>
      <c r="D291" s="15">
        <v>14</v>
      </c>
      <c r="E291" s="16">
        <f t="shared" si="35"/>
        <v>9.2084006462035545E-3</v>
      </c>
      <c r="F291" s="16">
        <f t="shared" si="36"/>
        <v>2.3026315789473682E-3</v>
      </c>
      <c r="G291" s="16">
        <f t="shared" si="38"/>
        <v>-0.75438596491228072</v>
      </c>
      <c r="H291" s="16">
        <f t="shared" si="37"/>
        <v>-6.946688206785138E-3</v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1</v>
      </c>
      <c r="E292" s="16" t="str">
        <f t="shared" si="35"/>
        <v/>
      </c>
      <c r="F292" s="16">
        <f t="shared" si="36"/>
        <v>1.6447368421052631E-4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8</v>
      </c>
      <c r="D293" s="15">
        <v>9</v>
      </c>
      <c r="E293" s="16">
        <f t="shared" si="35"/>
        <v>1.2924071082390954E-3</v>
      </c>
      <c r="F293" s="16">
        <f t="shared" si="36"/>
        <v>1.4802631578947369E-3</v>
      </c>
      <c r="G293" s="16">
        <f t="shared" si="38"/>
        <v>0.125</v>
      </c>
      <c r="H293" s="16">
        <f t="shared" si="37"/>
        <v>1.6155088852988692E-4</v>
      </c>
    </row>
    <row r="294" spans="1:8" x14ac:dyDescent="0.2">
      <c r="A294" s="13"/>
      <c r="B294" s="14" t="s">
        <v>276</v>
      </c>
      <c r="C294" s="15">
        <v>40</v>
      </c>
      <c r="D294" s="15">
        <v>8</v>
      </c>
      <c r="E294" s="16">
        <f t="shared" si="35"/>
        <v>6.462035541195477E-3</v>
      </c>
      <c r="F294" s="16">
        <f t="shared" si="36"/>
        <v>1.3157894736842105E-3</v>
      </c>
      <c r="G294" s="16">
        <f t="shared" si="38"/>
        <v>-0.8</v>
      </c>
      <c r="H294" s="16">
        <f t="shared" si="37"/>
        <v>-5.1696284329563816E-3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1</v>
      </c>
      <c r="D298" s="15">
        <v>2</v>
      </c>
      <c r="E298" s="16">
        <f t="shared" si="35"/>
        <v>1.6155088852988692E-4</v>
      </c>
      <c r="F298" s="16">
        <f t="shared" si="36"/>
        <v>3.2894736842105262E-4</v>
      </c>
      <c r="G298" s="16">
        <f t="shared" si="38"/>
        <v>1</v>
      </c>
      <c r="H298" s="16">
        <f t="shared" si="37"/>
        <v>1.6155088852988692E-4</v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3</v>
      </c>
      <c r="D300" s="15">
        <v>4</v>
      </c>
      <c r="E300" s="16">
        <f t="shared" si="35"/>
        <v>4.8465266558966072E-4</v>
      </c>
      <c r="F300" s="16">
        <f t="shared" si="36"/>
        <v>6.5789473684210525E-4</v>
      </c>
      <c r="G300" s="16">
        <f t="shared" si="38"/>
        <v>0.33333333333333331</v>
      </c>
      <c r="H300" s="16">
        <f t="shared" si="37"/>
        <v>1.615508885298869E-4</v>
      </c>
    </row>
    <row r="301" spans="1:8" x14ac:dyDescent="0.2">
      <c r="A301" s="13"/>
      <c r="B301" s="14" t="s">
        <v>283</v>
      </c>
      <c r="C301" s="15">
        <v>2</v>
      </c>
      <c r="D301" s="15">
        <v>6</v>
      </c>
      <c r="E301" s="16">
        <f t="shared" ref="E301:E332" si="39">+IF(C301=0,"",C301/C$173)</f>
        <v>3.2310177705977385E-4</v>
      </c>
      <c r="F301" s="16">
        <f t="shared" ref="F301:F332" si="40">+IF(D301=0,"",D301/D$173)</f>
        <v>9.8684210526315793E-4</v>
      </c>
      <c r="G301" s="16">
        <f t="shared" si="38"/>
        <v>2</v>
      </c>
      <c r="H301" s="16">
        <f t="shared" ref="H301:H332" si="41">+IF(OR(AND(E301=""),(G301="")),"",E301*G301)</f>
        <v>6.462035541195477E-4</v>
      </c>
    </row>
    <row r="302" spans="1:8" ht="25.5" x14ac:dyDescent="0.2">
      <c r="A302" s="13"/>
      <c r="B302" s="14" t="s">
        <v>284</v>
      </c>
      <c r="C302" s="15">
        <v>8</v>
      </c>
      <c r="D302" s="15">
        <v>11</v>
      </c>
      <c r="E302" s="16">
        <f t="shared" si="39"/>
        <v>1.2924071082390954E-3</v>
      </c>
      <c r="F302" s="16">
        <f t="shared" si="40"/>
        <v>1.8092105263157895E-3</v>
      </c>
      <c r="G302" s="16">
        <f t="shared" ref="G302:G333" si="42">+IF(AND(C302=0,D302=0)," ",IF(C302=0,1,IF(D302=0,-1,(D302-C302)/C302)))</f>
        <v>0.375</v>
      </c>
      <c r="H302" s="16">
        <f t="shared" si="41"/>
        <v>4.8465266558966077E-4</v>
      </c>
    </row>
    <row r="303" spans="1:8" x14ac:dyDescent="0.2">
      <c r="A303" s="13"/>
      <c r="B303" s="14" t="s">
        <v>285</v>
      </c>
      <c r="C303" s="15">
        <v>11</v>
      </c>
      <c r="D303" s="15">
        <v>0</v>
      </c>
      <c r="E303" s="16">
        <f t="shared" si="39"/>
        <v>1.777059773828756E-3</v>
      </c>
      <c r="F303" s="16" t="str">
        <f t="shared" si="40"/>
        <v/>
      </c>
      <c r="G303" s="16">
        <f t="shared" si="42"/>
        <v>-1</v>
      </c>
      <c r="H303" s="16">
        <f t="shared" si="41"/>
        <v>-1.777059773828756E-3</v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2</v>
      </c>
      <c r="E304" s="16" t="str">
        <f t="shared" si="39"/>
        <v/>
      </c>
      <c r="F304" s="16">
        <f t="shared" si="40"/>
        <v>3.2894736842105262E-4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6</v>
      </c>
      <c r="D305" s="15">
        <v>1</v>
      </c>
      <c r="E305" s="16">
        <f t="shared" si="39"/>
        <v>9.6930533117932144E-4</v>
      </c>
      <c r="F305" s="16">
        <f t="shared" si="40"/>
        <v>1.6447368421052631E-4</v>
      </c>
      <c r="G305" s="16">
        <f t="shared" si="42"/>
        <v>-0.83333333333333337</v>
      </c>
      <c r="H305" s="16">
        <f t="shared" si="41"/>
        <v>-8.0775444264943451E-4</v>
      </c>
    </row>
    <row r="306" spans="1:8" x14ac:dyDescent="0.2">
      <c r="A306" s="13"/>
      <c r="B306" s="14" t="s">
        <v>288</v>
      </c>
      <c r="C306" s="15">
        <v>1</v>
      </c>
      <c r="D306" s="15">
        <v>0</v>
      </c>
      <c r="E306" s="16">
        <f t="shared" si="39"/>
        <v>1.6155088852988692E-4</v>
      </c>
      <c r="F306" s="16" t="str">
        <f t="shared" si="40"/>
        <v/>
      </c>
      <c r="G306" s="16">
        <f t="shared" si="42"/>
        <v>-1</v>
      </c>
      <c r="H306" s="16">
        <f t="shared" si="41"/>
        <v>-1.6155088852988692E-4</v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3</v>
      </c>
      <c r="D310" s="15">
        <v>0</v>
      </c>
      <c r="E310" s="16">
        <f t="shared" si="39"/>
        <v>4.8465266558966072E-4</v>
      </c>
      <c r="F310" s="16" t="str">
        <f t="shared" si="40"/>
        <v/>
      </c>
      <c r="G310" s="16">
        <f t="shared" si="42"/>
        <v>-1</v>
      </c>
      <c r="H310" s="16">
        <f t="shared" si="41"/>
        <v>-4.8465266558966072E-4</v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13</v>
      </c>
      <c r="D313" s="15">
        <v>11</v>
      </c>
      <c r="E313" s="16">
        <f t="shared" si="39"/>
        <v>2.1001615508885298E-3</v>
      </c>
      <c r="F313" s="16">
        <f t="shared" si="40"/>
        <v>1.8092105263157895E-3</v>
      </c>
      <c r="G313" s="16">
        <f t="shared" si="42"/>
        <v>-0.15384615384615385</v>
      </c>
      <c r="H313" s="16">
        <f t="shared" si="41"/>
        <v>-3.2310177705977385E-4</v>
      </c>
    </row>
    <row r="314" spans="1:8" ht="25.5" x14ac:dyDescent="0.2">
      <c r="A314" s="13"/>
      <c r="B314" s="14" t="s">
        <v>296</v>
      </c>
      <c r="C314" s="15">
        <v>1</v>
      </c>
      <c r="D314" s="15">
        <v>6</v>
      </c>
      <c r="E314" s="16">
        <f t="shared" si="39"/>
        <v>1.6155088852988692E-4</v>
      </c>
      <c r="F314" s="16">
        <f t="shared" si="40"/>
        <v>9.8684210526315793E-4</v>
      </c>
      <c r="G314" s="16">
        <f t="shared" si="42"/>
        <v>5</v>
      </c>
      <c r="H314" s="16">
        <f t="shared" si="41"/>
        <v>8.0775444264943462E-4</v>
      </c>
    </row>
    <row r="315" spans="1:8" ht="25.5" x14ac:dyDescent="0.2">
      <c r="A315" s="13"/>
      <c r="B315" s="14" t="s">
        <v>297</v>
      </c>
      <c r="C315" s="15">
        <v>0</v>
      </c>
      <c r="D315" s="15">
        <v>1</v>
      </c>
      <c r="E315" s="16" t="str">
        <f t="shared" si="39"/>
        <v/>
      </c>
      <c r="F315" s="16">
        <f t="shared" si="40"/>
        <v>1.6447368421052631E-4</v>
      </c>
      <c r="G315" s="16">
        <f t="shared" si="42"/>
        <v>1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14</v>
      </c>
      <c r="D317" s="15">
        <v>60</v>
      </c>
      <c r="E317" s="16">
        <f t="shared" si="39"/>
        <v>2.2617124394184169E-3</v>
      </c>
      <c r="F317" s="16">
        <f t="shared" si="40"/>
        <v>9.8684210526315784E-3</v>
      </c>
      <c r="G317" s="16">
        <f t="shared" si="42"/>
        <v>3.2857142857142856</v>
      </c>
      <c r="H317" s="16">
        <f t="shared" si="41"/>
        <v>7.4313408723747981E-3</v>
      </c>
    </row>
    <row r="318" spans="1:8" ht="25.5" x14ac:dyDescent="0.2">
      <c r="A318" s="13"/>
      <c r="B318" s="14" t="s">
        <v>300</v>
      </c>
      <c r="C318" s="15">
        <v>0</v>
      </c>
      <c r="D318" s="15">
        <v>1</v>
      </c>
      <c r="E318" s="16" t="str">
        <f t="shared" si="39"/>
        <v/>
      </c>
      <c r="F318" s="16">
        <f t="shared" si="40"/>
        <v>1.6447368421052631E-4</v>
      </c>
      <c r="G318" s="16">
        <f t="shared" si="42"/>
        <v>1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40</v>
      </c>
      <c r="D319" s="15">
        <v>36</v>
      </c>
      <c r="E319" s="16">
        <f t="shared" si="39"/>
        <v>6.462035541195477E-3</v>
      </c>
      <c r="F319" s="16">
        <f t="shared" si="40"/>
        <v>5.9210526315789476E-3</v>
      </c>
      <c r="G319" s="16">
        <f t="shared" si="42"/>
        <v>-0.1</v>
      </c>
      <c r="H319" s="16">
        <f t="shared" si="41"/>
        <v>-6.462035541195477E-4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28</v>
      </c>
      <c r="D321" s="15">
        <v>12</v>
      </c>
      <c r="E321" s="16">
        <f t="shared" si="39"/>
        <v>4.5234248788368339E-3</v>
      </c>
      <c r="F321" s="16">
        <f t="shared" si="40"/>
        <v>1.9736842105263159E-3</v>
      </c>
      <c r="G321" s="16">
        <f t="shared" si="42"/>
        <v>-0.5714285714285714</v>
      </c>
      <c r="H321" s="16">
        <f t="shared" si="41"/>
        <v>-2.5848142164781908E-3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3</v>
      </c>
      <c r="D323" s="15">
        <v>0</v>
      </c>
      <c r="E323" s="16">
        <f t="shared" si="39"/>
        <v>4.8465266558966072E-4</v>
      </c>
      <c r="F323" s="16" t="str">
        <f t="shared" si="40"/>
        <v/>
      </c>
      <c r="G323" s="16">
        <f t="shared" si="42"/>
        <v>-1</v>
      </c>
      <c r="H323" s="16">
        <f t="shared" si="41"/>
        <v>-4.8465266558966072E-4</v>
      </c>
    </row>
    <row r="324" spans="1:8" ht="25.5" x14ac:dyDescent="0.2">
      <c r="A324" s="13"/>
      <c r="B324" s="14" t="s">
        <v>306</v>
      </c>
      <c r="C324" s="15">
        <v>1</v>
      </c>
      <c r="D324" s="15">
        <v>7</v>
      </c>
      <c r="E324" s="16">
        <f t="shared" si="39"/>
        <v>1.6155088852988692E-4</v>
      </c>
      <c r="F324" s="16">
        <f t="shared" si="40"/>
        <v>1.1513157894736841E-3</v>
      </c>
      <c r="G324" s="16">
        <f t="shared" si="42"/>
        <v>6</v>
      </c>
      <c r="H324" s="16">
        <f t="shared" si="41"/>
        <v>9.6930533117932155E-4</v>
      </c>
    </row>
    <row r="325" spans="1:8" ht="25.5" x14ac:dyDescent="0.2">
      <c r="A325" s="13"/>
      <c r="B325" s="14" t="s">
        <v>307</v>
      </c>
      <c r="C325" s="15">
        <v>7</v>
      </c>
      <c r="D325" s="15">
        <v>7</v>
      </c>
      <c r="E325" s="16">
        <f t="shared" si="39"/>
        <v>1.1308562197092085E-3</v>
      </c>
      <c r="F325" s="16">
        <f t="shared" si="40"/>
        <v>1.1513157894736841E-3</v>
      </c>
      <c r="G325" s="16">
        <f t="shared" si="42"/>
        <v>0</v>
      </c>
      <c r="H325" s="16">
        <f t="shared" si="41"/>
        <v>0</v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2</v>
      </c>
      <c r="E327" s="16" t="str">
        <f t="shared" si="39"/>
        <v/>
      </c>
      <c r="F327" s="16">
        <f t="shared" si="40"/>
        <v>3.2894736842105262E-4</v>
      </c>
      <c r="G327" s="16">
        <f t="shared" si="42"/>
        <v>1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29</v>
      </c>
      <c r="D328" s="15">
        <v>12</v>
      </c>
      <c r="E328" s="16">
        <f t="shared" si="39"/>
        <v>4.6849757673667206E-3</v>
      </c>
      <c r="F328" s="16">
        <f t="shared" si="40"/>
        <v>1.9736842105263159E-3</v>
      </c>
      <c r="G328" s="16">
        <f t="shared" si="42"/>
        <v>-0.58620689655172409</v>
      </c>
      <c r="H328" s="16">
        <f t="shared" si="41"/>
        <v>-2.7463651050080775E-3</v>
      </c>
    </row>
    <row r="329" spans="1:8" x14ac:dyDescent="0.2">
      <c r="A329" s="13"/>
      <c r="B329" s="14" t="s">
        <v>311</v>
      </c>
      <c r="C329" s="15">
        <v>2</v>
      </c>
      <c r="D329" s="15">
        <v>5</v>
      </c>
      <c r="E329" s="16">
        <f t="shared" si="39"/>
        <v>3.2310177705977385E-4</v>
      </c>
      <c r="F329" s="16">
        <f t="shared" si="40"/>
        <v>8.2236842105263153E-4</v>
      </c>
      <c r="G329" s="16">
        <f t="shared" si="42"/>
        <v>1.5</v>
      </c>
      <c r="H329" s="16">
        <f t="shared" si="41"/>
        <v>4.8465266558966077E-4</v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9</v>
      </c>
      <c r="D333" s="15">
        <v>5</v>
      </c>
      <c r="E333" s="16">
        <f t="shared" ref="E333:E343" si="43">+IF(C333=0,"",C333/C$173)</f>
        <v>1.4539579967689823E-3</v>
      </c>
      <c r="F333" s="16">
        <f t="shared" ref="F333:F343" si="44">+IF(D333=0,"",D333/D$173)</f>
        <v>8.2236842105263153E-4</v>
      </c>
      <c r="G333" s="16">
        <f t="shared" si="42"/>
        <v>-0.44444444444444442</v>
      </c>
      <c r="H333" s="16">
        <f t="shared" ref="H333:H343" si="45">+IF(OR(AND(E333=""),(G333="")),"",E333*G333)</f>
        <v>-6.462035541195477E-4</v>
      </c>
    </row>
    <row r="334" spans="1:8" ht="25.5" x14ac:dyDescent="0.2">
      <c r="A334" s="13"/>
      <c r="B334" s="14" t="s">
        <v>316</v>
      </c>
      <c r="C334" s="15">
        <v>2</v>
      </c>
      <c r="D334" s="15">
        <v>3</v>
      </c>
      <c r="E334" s="16">
        <f t="shared" si="43"/>
        <v>3.2310177705977385E-4</v>
      </c>
      <c r="F334" s="16">
        <f t="shared" si="44"/>
        <v>4.9342105263157896E-4</v>
      </c>
      <c r="G334" s="16">
        <f t="shared" ref="G334:G343" si="46">+IF(AND(C334=0,D334=0)," ",IF(C334=0,1,IF(D334=0,-1,(D334-C334)/C334)))</f>
        <v>0.5</v>
      </c>
      <c r="H334" s="16">
        <f t="shared" si="45"/>
        <v>1.6155088852988692E-4</v>
      </c>
    </row>
    <row r="335" spans="1:8" ht="25.5" x14ac:dyDescent="0.2">
      <c r="A335" s="13"/>
      <c r="B335" s="14" t="s">
        <v>317</v>
      </c>
      <c r="C335" s="15">
        <v>2</v>
      </c>
      <c r="D335" s="15">
        <v>2</v>
      </c>
      <c r="E335" s="16">
        <f t="shared" si="43"/>
        <v>3.2310177705977385E-4</v>
      </c>
      <c r="F335" s="16">
        <f t="shared" si="44"/>
        <v>3.2894736842105262E-4</v>
      </c>
      <c r="G335" s="16">
        <f t="shared" si="46"/>
        <v>0</v>
      </c>
      <c r="H335" s="16">
        <f t="shared" si="45"/>
        <v>0</v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1</v>
      </c>
      <c r="D337" s="15">
        <v>0</v>
      </c>
      <c r="E337" s="16">
        <f t="shared" si="43"/>
        <v>1.6155088852988692E-4</v>
      </c>
      <c r="F337" s="16" t="str">
        <f t="shared" si="44"/>
        <v/>
      </c>
      <c r="G337" s="16">
        <f t="shared" si="46"/>
        <v>-1</v>
      </c>
      <c r="H337" s="16">
        <f t="shared" si="45"/>
        <v>-1.6155088852988692E-4</v>
      </c>
    </row>
    <row r="338" spans="1:8" x14ac:dyDescent="0.2">
      <c r="A338" s="13"/>
      <c r="B338" s="14" t="s">
        <v>320</v>
      </c>
      <c r="C338" s="15">
        <v>22</v>
      </c>
      <c r="D338" s="15">
        <v>8</v>
      </c>
      <c r="E338" s="16">
        <f t="shared" si="43"/>
        <v>3.5541195476575119E-3</v>
      </c>
      <c r="F338" s="16">
        <f t="shared" si="44"/>
        <v>1.3157894736842105E-3</v>
      </c>
      <c r="G338" s="16">
        <f t="shared" si="46"/>
        <v>-0.63636363636363635</v>
      </c>
      <c r="H338" s="16">
        <f t="shared" si="45"/>
        <v>-2.2617124394184165E-3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48</v>
      </c>
      <c r="D341" s="15">
        <v>40</v>
      </c>
      <c r="E341" s="16">
        <f t="shared" si="43"/>
        <v>7.7544426494345715E-3</v>
      </c>
      <c r="F341" s="16">
        <f t="shared" si="44"/>
        <v>6.5789473684210523E-3</v>
      </c>
      <c r="G341" s="16">
        <f t="shared" si="46"/>
        <v>-0.16666666666666666</v>
      </c>
      <c r="H341" s="16">
        <f t="shared" si="45"/>
        <v>-1.2924071082390952E-3</v>
      </c>
    </row>
    <row r="342" spans="1:8" x14ac:dyDescent="0.2">
      <c r="A342" s="13"/>
      <c r="B342" s="14" t="s">
        <v>324</v>
      </c>
      <c r="C342" s="15">
        <v>5</v>
      </c>
      <c r="D342" s="15">
        <v>0</v>
      </c>
      <c r="E342" s="16">
        <f t="shared" si="43"/>
        <v>8.0775444264943462E-4</v>
      </c>
      <c r="F342" s="16" t="str">
        <f t="shared" si="44"/>
        <v/>
      </c>
      <c r="G342" s="16">
        <f t="shared" si="46"/>
        <v>-1</v>
      </c>
      <c r="H342" s="16">
        <f t="shared" si="45"/>
        <v>-8.0775444264943462E-4</v>
      </c>
    </row>
    <row r="343" spans="1:8" ht="25.5" x14ac:dyDescent="0.2">
      <c r="A343" s="13"/>
      <c r="B343" s="14" t="s">
        <v>325</v>
      </c>
      <c r="C343" s="15">
        <v>21</v>
      </c>
      <c r="D343" s="15">
        <v>13</v>
      </c>
      <c r="E343" s="16">
        <f t="shared" si="43"/>
        <v>3.3925686591276252E-3</v>
      </c>
      <c r="F343" s="16">
        <f t="shared" si="44"/>
        <v>2.1381578947368422E-3</v>
      </c>
      <c r="G343" s="16">
        <f t="shared" si="46"/>
        <v>-0.38095238095238093</v>
      </c>
      <c r="H343" s="16">
        <f t="shared" si="45"/>
        <v>-1.2924071082390952E-3</v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26210</v>
      </c>
      <c r="D349" s="18">
        <f>SUM(D350:D576)</f>
        <v>20413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-0.22117512399847386</v>
      </c>
      <c r="H349" s="19">
        <f t="shared" ref="H349:H412" si="49">+IF(OR(AND(E349=""),(G349="")),"",E349*G349)</f>
        <v>-0.22117512399847386</v>
      </c>
    </row>
    <row r="350" spans="1:8" x14ac:dyDescent="0.2">
      <c r="A350" s="13"/>
      <c r="B350" s="14" t="s">
        <v>326</v>
      </c>
      <c r="C350" s="15">
        <v>170</v>
      </c>
      <c r="D350" s="15">
        <v>115</v>
      </c>
      <c r="E350" s="16">
        <f t="shared" si="47"/>
        <v>6.4860740175505536E-3</v>
      </c>
      <c r="F350" s="16">
        <f t="shared" si="48"/>
        <v>5.6336648214373192E-3</v>
      </c>
      <c r="G350" s="16">
        <f t="shared" ref="G350:G413" si="50">+IF(AND(C350=0,D350=0)," ",IF(C350=0,1,IF(D350=0,-1,(D350-C350)/C350)))</f>
        <v>-0.3235294117647059</v>
      </c>
      <c r="H350" s="16">
        <f t="shared" si="49"/>
        <v>-2.0984357115604734E-3</v>
      </c>
    </row>
    <row r="351" spans="1:8" x14ac:dyDescent="0.2">
      <c r="A351" s="13"/>
      <c r="B351" s="14" t="s">
        <v>327</v>
      </c>
      <c r="C351" s="15">
        <v>68</v>
      </c>
      <c r="D351" s="15">
        <v>88</v>
      </c>
      <c r="E351" s="16">
        <f t="shared" si="47"/>
        <v>2.5944296070202211E-3</v>
      </c>
      <c r="F351" s="16">
        <f t="shared" si="48"/>
        <v>4.3109782981433399E-3</v>
      </c>
      <c r="G351" s="16">
        <f t="shared" si="50"/>
        <v>0.29411764705882354</v>
      </c>
      <c r="H351" s="16">
        <f t="shared" si="49"/>
        <v>7.6306753147653561E-4</v>
      </c>
    </row>
    <row r="352" spans="1:8" x14ac:dyDescent="0.2">
      <c r="A352" s="13"/>
      <c r="B352" s="14" t="s">
        <v>328</v>
      </c>
      <c r="C352" s="15">
        <v>42</v>
      </c>
      <c r="D352" s="15">
        <v>58</v>
      </c>
      <c r="E352" s="16">
        <f t="shared" si="47"/>
        <v>1.602441816100725E-3</v>
      </c>
      <c r="F352" s="16">
        <f t="shared" si="48"/>
        <v>2.8413266055944742E-3</v>
      </c>
      <c r="G352" s="16">
        <f t="shared" si="50"/>
        <v>0.38095238095238093</v>
      </c>
      <c r="H352" s="16">
        <f t="shared" si="49"/>
        <v>6.1045402518122849E-4</v>
      </c>
    </row>
    <row r="353" spans="1:8" x14ac:dyDescent="0.2">
      <c r="A353" s="13"/>
      <c r="B353" s="14" t="s">
        <v>329</v>
      </c>
      <c r="C353" s="15">
        <v>1</v>
      </c>
      <c r="D353" s="15">
        <v>0</v>
      </c>
      <c r="E353" s="16">
        <f t="shared" si="47"/>
        <v>3.815337657382678E-5</v>
      </c>
      <c r="F353" s="16" t="str">
        <f t="shared" si="48"/>
        <v/>
      </c>
      <c r="G353" s="16">
        <f t="shared" si="50"/>
        <v>-1</v>
      </c>
      <c r="H353" s="16">
        <f t="shared" si="49"/>
        <v>-3.815337657382678E-5</v>
      </c>
    </row>
    <row r="354" spans="1:8" x14ac:dyDescent="0.2">
      <c r="A354" s="13"/>
      <c r="B354" s="14" t="s">
        <v>330</v>
      </c>
      <c r="C354" s="15">
        <v>5</v>
      </c>
      <c r="D354" s="15">
        <v>31</v>
      </c>
      <c r="E354" s="16">
        <f t="shared" si="47"/>
        <v>1.9076688286913393E-4</v>
      </c>
      <c r="F354" s="16">
        <f t="shared" si="48"/>
        <v>1.5186400823004947E-3</v>
      </c>
      <c r="G354" s="16">
        <f t="shared" si="50"/>
        <v>5.2</v>
      </c>
      <c r="H354" s="16">
        <f t="shared" si="49"/>
        <v>9.9198779091949651E-4</v>
      </c>
    </row>
    <row r="355" spans="1:8" x14ac:dyDescent="0.2">
      <c r="A355" s="13"/>
      <c r="B355" s="14" t="s">
        <v>331</v>
      </c>
      <c r="C355" s="15">
        <v>1449</v>
      </c>
      <c r="D355" s="15">
        <v>347</v>
      </c>
      <c r="E355" s="16">
        <f t="shared" si="47"/>
        <v>5.5284242655475012E-2</v>
      </c>
      <c r="F355" s="16">
        <f t="shared" si="48"/>
        <v>1.6998971243815216E-2</v>
      </c>
      <c r="G355" s="16">
        <f t="shared" si="50"/>
        <v>-0.7605244996549344</v>
      </c>
      <c r="H355" s="16">
        <f t="shared" si="49"/>
        <v>-4.2045020984357119E-2</v>
      </c>
    </row>
    <row r="356" spans="1:8" x14ac:dyDescent="0.2">
      <c r="A356" s="13"/>
      <c r="B356" s="14" t="s">
        <v>332</v>
      </c>
      <c r="C356" s="15">
        <v>111</v>
      </c>
      <c r="D356" s="15">
        <v>13</v>
      </c>
      <c r="E356" s="16">
        <f t="shared" si="47"/>
        <v>4.2350247996947726E-3</v>
      </c>
      <c r="F356" s="16">
        <f t="shared" si="48"/>
        <v>6.3684906677117527E-4</v>
      </c>
      <c r="G356" s="16">
        <f t="shared" si="50"/>
        <v>-0.88288288288288286</v>
      </c>
      <c r="H356" s="16">
        <f t="shared" si="49"/>
        <v>-3.7390309042350245E-3</v>
      </c>
    </row>
    <row r="357" spans="1:8" x14ac:dyDescent="0.2">
      <c r="A357" s="13"/>
      <c r="B357" s="14" t="s">
        <v>333</v>
      </c>
      <c r="C357" s="15">
        <v>276</v>
      </c>
      <c r="D357" s="15">
        <v>23</v>
      </c>
      <c r="E357" s="16">
        <f t="shared" si="47"/>
        <v>1.0530331934376193E-2</v>
      </c>
      <c r="F357" s="16">
        <f t="shared" si="48"/>
        <v>1.126732964287464E-3</v>
      </c>
      <c r="G357" s="16">
        <f t="shared" si="50"/>
        <v>-0.91666666666666663</v>
      </c>
      <c r="H357" s="16">
        <f t="shared" si="49"/>
        <v>-9.6528042731781772E-3</v>
      </c>
    </row>
    <row r="358" spans="1:8" x14ac:dyDescent="0.2">
      <c r="A358" s="13"/>
      <c r="B358" s="14" t="s">
        <v>334</v>
      </c>
      <c r="C358" s="15">
        <v>55</v>
      </c>
      <c r="D358" s="15">
        <v>174</v>
      </c>
      <c r="E358" s="16">
        <f t="shared" si="47"/>
        <v>2.0984357115604729E-3</v>
      </c>
      <c r="F358" s="16">
        <f t="shared" si="48"/>
        <v>8.5239798167834231E-3</v>
      </c>
      <c r="G358" s="16">
        <f t="shared" si="50"/>
        <v>2.1636363636363636</v>
      </c>
      <c r="H358" s="16">
        <f t="shared" si="49"/>
        <v>4.5402518122853869E-3</v>
      </c>
    </row>
    <row r="359" spans="1:8" x14ac:dyDescent="0.2">
      <c r="A359" s="13"/>
      <c r="B359" s="14" t="s">
        <v>335</v>
      </c>
      <c r="C359" s="15">
        <v>56</v>
      </c>
      <c r="D359" s="15">
        <v>26</v>
      </c>
      <c r="E359" s="16">
        <f t="shared" si="47"/>
        <v>2.1365890881342997E-3</v>
      </c>
      <c r="F359" s="16">
        <f t="shared" si="48"/>
        <v>1.2736981335423505E-3</v>
      </c>
      <c r="G359" s="16">
        <f t="shared" si="50"/>
        <v>-0.5357142857142857</v>
      </c>
      <c r="H359" s="16">
        <f t="shared" si="49"/>
        <v>-1.1446012972148034E-3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1918</v>
      </c>
      <c r="D361" s="15">
        <v>1173</v>
      </c>
      <c r="E361" s="16">
        <f t="shared" si="47"/>
        <v>7.3178176268599765E-2</v>
      </c>
      <c r="F361" s="16">
        <f t="shared" si="48"/>
        <v>5.7463381178660657E-2</v>
      </c>
      <c r="G361" s="16">
        <f t="shared" si="50"/>
        <v>-0.38842544316996874</v>
      </c>
      <c r="H361" s="16">
        <f t="shared" si="49"/>
        <v>-2.8424265547500955E-2</v>
      </c>
    </row>
    <row r="362" spans="1:8" x14ac:dyDescent="0.2">
      <c r="A362" s="13"/>
      <c r="B362" s="14" t="s">
        <v>338</v>
      </c>
      <c r="C362" s="15">
        <v>288</v>
      </c>
      <c r="D362" s="15">
        <v>83</v>
      </c>
      <c r="E362" s="16">
        <f t="shared" si="47"/>
        <v>1.0988172453262115E-2</v>
      </c>
      <c r="F362" s="16">
        <f t="shared" si="48"/>
        <v>4.0660363493851956E-3</v>
      </c>
      <c r="G362" s="16">
        <f t="shared" si="50"/>
        <v>-0.71180555555555558</v>
      </c>
      <c r="H362" s="16">
        <f t="shared" si="49"/>
        <v>-7.8214421976344917E-3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518</v>
      </c>
      <c r="D364" s="15">
        <v>502</v>
      </c>
      <c r="E364" s="16">
        <f t="shared" si="47"/>
        <v>1.9763449065242272E-2</v>
      </c>
      <c r="F364" s="16">
        <f t="shared" si="48"/>
        <v>2.4592171655317688E-2</v>
      </c>
      <c r="G364" s="16">
        <f t="shared" si="50"/>
        <v>-3.0888030888030889E-2</v>
      </c>
      <c r="H364" s="16">
        <f t="shared" si="49"/>
        <v>-6.1045402518122849E-4</v>
      </c>
    </row>
    <row r="365" spans="1:8" x14ac:dyDescent="0.2">
      <c r="A365" s="13"/>
      <c r="B365" s="14" t="s">
        <v>341</v>
      </c>
      <c r="C365" s="15">
        <v>142</v>
      </c>
      <c r="D365" s="15">
        <v>356</v>
      </c>
      <c r="E365" s="16">
        <f t="shared" si="47"/>
        <v>5.4177794734834037E-3</v>
      </c>
      <c r="F365" s="16">
        <f t="shared" si="48"/>
        <v>1.7439866751579877E-2</v>
      </c>
      <c r="G365" s="16">
        <f t="shared" si="50"/>
        <v>1.5070422535211268</v>
      </c>
      <c r="H365" s="16">
        <f t="shared" si="49"/>
        <v>8.1648225867989328E-3</v>
      </c>
    </row>
    <row r="366" spans="1:8" x14ac:dyDescent="0.2">
      <c r="A366" s="13"/>
      <c r="B366" s="14" t="s">
        <v>342</v>
      </c>
      <c r="C366" s="15">
        <v>41</v>
      </c>
      <c r="D366" s="15">
        <v>18</v>
      </c>
      <c r="E366" s="16">
        <f t="shared" si="47"/>
        <v>1.5642884395268982E-3</v>
      </c>
      <c r="F366" s="16">
        <f t="shared" si="48"/>
        <v>8.8179101552931952E-4</v>
      </c>
      <c r="G366" s="16">
        <f t="shared" si="50"/>
        <v>-0.56097560975609762</v>
      </c>
      <c r="H366" s="16">
        <f t="shared" si="49"/>
        <v>-8.7752766119801617E-4</v>
      </c>
    </row>
    <row r="367" spans="1:8" x14ac:dyDescent="0.2">
      <c r="A367" s="13"/>
      <c r="B367" s="14" t="s">
        <v>343</v>
      </c>
      <c r="C367" s="15">
        <v>2</v>
      </c>
      <c r="D367" s="15">
        <v>0</v>
      </c>
      <c r="E367" s="16">
        <f t="shared" si="47"/>
        <v>7.6306753147653561E-5</v>
      </c>
      <c r="F367" s="16" t="str">
        <f t="shared" si="48"/>
        <v/>
      </c>
      <c r="G367" s="16">
        <f t="shared" si="50"/>
        <v>-1</v>
      </c>
      <c r="H367" s="16">
        <f t="shared" si="49"/>
        <v>-7.6306753147653561E-5</v>
      </c>
    </row>
    <row r="368" spans="1:8" x14ac:dyDescent="0.2">
      <c r="A368" s="13"/>
      <c r="B368" s="14" t="s">
        <v>344</v>
      </c>
      <c r="C368" s="15">
        <v>2</v>
      </c>
      <c r="D368" s="15">
        <v>0</v>
      </c>
      <c r="E368" s="16">
        <f t="shared" si="47"/>
        <v>7.6306753147653561E-5</v>
      </c>
      <c r="F368" s="16" t="str">
        <f t="shared" si="48"/>
        <v/>
      </c>
      <c r="G368" s="16">
        <f t="shared" si="50"/>
        <v>-1</v>
      </c>
      <c r="H368" s="16">
        <f t="shared" si="49"/>
        <v>-7.6306753147653561E-5</v>
      </c>
    </row>
    <row r="369" spans="1:8" x14ac:dyDescent="0.2">
      <c r="A369" s="13"/>
      <c r="B369" s="14" t="s">
        <v>345</v>
      </c>
      <c r="C369" s="15">
        <v>3373</v>
      </c>
      <c r="D369" s="15">
        <v>3725</v>
      </c>
      <c r="E369" s="16">
        <f t="shared" si="47"/>
        <v>0.12869133918351774</v>
      </c>
      <c r="F369" s="16">
        <f t="shared" si="48"/>
        <v>0.18248175182481752</v>
      </c>
      <c r="G369" s="16">
        <f t="shared" si="50"/>
        <v>0.10435813815594426</v>
      </c>
      <c r="H369" s="16">
        <f t="shared" si="49"/>
        <v>1.3429988553987028E-2</v>
      </c>
    </row>
    <row r="370" spans="1:8" x14ac:dyDescent="0.2">
      <c r="A370" s="13"/>
      <c r="B370" s="14" t="s">
        <v>346</v>
      </c>
      <c r="C370" s="15">
        <v>527</v>
      </c>
      <c r="D370" s="15">
        <v>263</v>
      </c>
      <c r="E370" s="16">
        <f t="shared" si="47"/>
        <v>2.0106829454406713E-2</v>
      </c>
      <c r="F370" s="16">
        <f t="shared" si="48"/>
        <v>1.2883946504678391E-2</v>
      </c>
      <c r="G370" s="16">
        <f t="shared" si="50"/>
        <v>-0.50094876660341559</v>
      </c>
      <c r="H370" s="16">
        <f t="shared" si="49"/>
        <v>-1.007249141549027E-2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270</v>
      </c>
      <c r="D372" s="15">
        <v>69</v>
      </c>
      <c r="E372" s="16">
        <f t="shared" si="47"/>
        <v>1.0301411674933231E-2</v>
      </c>
      <c r="F372" s="16">
        <f t="shared" si="48"/>
        <v>3.3801988928623917E-3</v>
      </c>
      <c r="G372" s="16">
        <f t="shared" si="50"/>
        <v>-0.74444444444444446</v>
      </c>
      <c r="H372" s="16">
        <f t="shared" si="49"/>
        <v>-7.6688286913391829E-3</v>
      </c>
    </row>
    <row r="373" spans="1:8" x14ac:dyDescent="0.2">
      <c r="A373" s="13"/>
      <c r="B373" s="14" t="s">
        <v>349</v>
      </c>
      <c r="C373" s="15">
        <v>1323</v>
      </c>
      <c r="D373" s="15">
        <v>1322</v>
      </c>
      <c r="E373" s="16">
        <f t="shared" si="47"/>
        <v>5.0476917207172838E-2</v>
      </c>
      <c r="F373" s="16">
        <f t="shared" si="48"/>
        <v>6.4762651251653355E-2</v>
      </c>
      <c r="G373" s="16">
        <f t="shared" si="50"/>
        <v>-7.5585789871504159E-4</v>
      </c>
      <c r="H373" s="16">
        <f t="shared" si="49"/>
        <v>-3.8153376573826787E-5</v>
      </c>
    </row>
    <row r="374" spans="1:8" x14ac:dyDescent="0.2">
      <c r="A374" s="13"/>
      <c r="B374" s="14" t="s">
        <v>350</v>
      </c>
      <c r="C374" s="15">
        <v>307</v>
      </c>
      <c r="D374" s="15">
        <v>25</v>
      </c>
      <c r="E374" s="16">
        <f t="shared" si="47"/>
        <v>1.1713086608164823E-2</v>
      </c>
      <c r="F374" s="16">
        <f t="shared" si="48"/>
        <v>1.2247097437907215E-3</v>
      </c>
      <c r="G374" s="16">
        <f t="shared" si="50"/>
        <v>-0.91856677524429964</v>
      </c>
      <c r="H374" s="16">
        <f t="shared" si="49"/>
        <v>-1.0759252193819154E-2</v>
      </c>
    </row>
    <row r="375" spans="1:8" x14ac:dyDescent="0.2">
      <c r="A375" s="13"/>
      <c r="B375" s="14" t="s">
        <v>351</v>
      </c>
      <c r="C375" s="15">
        <v>1</v>
      </c>
      <c r="D375" s="15">
        <v>2</v>
      </c>
      <c r="E375" s="16">
        <f t="shared" si="47"/>
        <v>3.815337657382678E-5</v>
      </c>
      <c r="F375" s="16">
        <f t="shared" si="48"/>
        <v>9.797677950325773E-5</v>
      </c>
      <c r="G375" s="16">
        <f t="shared" si="50"/>
        <v>1</v>
      </c>
      <c r="H375" s="16">
        <f t="shared" si="49"/>
        <v>3.815337657382678E-5</v>
      </c>
    </row>
    <row r="376" spans="1:8" x14ac:dyDescent="0.2">
      <c r="A376" s="13"/>
      <c r="B376" s="14" t="s">
        <v>352</v>
      </c>
      <c r="C376" s="15">
        <v>6</v>
      </c>
      <c r="D376" s="15">
        <v>2</v>
      </c>
      <c r="E376" s="16">
        <f t="shared" si="47"/>
        <v>2.2892025944296071E-4</v>
      </c>
      <c r="F376" s="16">
        <f t="shared" si="48"/>
        <v>9.797677950325773E-5</v>
      </c>
      <c r="G376" s="16">
        <f t="shared" si="50"/>
        <v>-0.66666666666666663</v>
      </c>
      <c r="H376" s="16">
        <f t="shared" si="49"/>
        <v>-1.5261350629530712E-4</v>
      </c>
    </row>
    <row r="377" spans="1:8" x14ac:dyDescent="0.2">
      <c r="A377" s="13"/>
      <c r="B377" s="14" t="s">
        <v>353</v>
      </c>
      <c r="C377" s="15">
        <v>13</v>
      </c>
      <c r="D377" s="15">
        <v>1</v>
      </c>
      <c r="E377" s="16">
        <f t="shared" si="47"/>
        <v>4.9599389545974815E-4</v>
      </c>
      <c r="F377" s="16">
        <f t="shared" si="48"/>
        <v>4.8988389751628865E-5</v>
      </c>
      <c r="G377" s="16">
        <f t="shared" si="50"/>
        <v>-0.92307692307692313</v>
      </c>
      <c r="H377" s="16">
        <f t="shared" si="49"/>
        <v>-4.5784051888592137E-4</v>
      </c>
    </row>
    <row r="378" spans="1:8" x14ac:dyDescent="0.2">
      <c r="A378" s="13"/>
      <c r="B378" s="14" t="s">
        <v>354</v>
      </c>
      <c r="C378" s="15">
        <v>8</v>
      </c>
      <c r="D378" s="15">
        <v>15</v>
      </c>
      <c r="E378" s="16">
        <f t="shared" si="47"/>
        <v>3.0522701259061424E-4</v>
      </c>
      <c r="F378" s="16">
        <f t="shared" si="48"/>
        <v>7.3482584627443295E-4</v>
      </c>
      <c r="G378" s="16">
        <f t="shared" si="50"/>
        <v>0.875</v>
      </c>
      <c r="H378" s="16">
        <f t="shared" si="49"/>
        <v>2.6707363601678746E-4</v>
      </c>
    </row>
    <row r="379" spans="1:8" x14ac:dyDescent="0.2">
      <c r="A379" s="13"/>
      <c r="B379" s="14" t="s">
        <v>355</v>
      </c>
      <c r="C379" s="15">
        <v>25</v>
      </c>
      <c r="D379" s="15">
        <v>18</v>
      </c>
      <c r="E379" s="16">
        <f t="shared" si="47"/>
        <v>9.5383441434566962E-4</v>
      </c>
      <c r="F379" s="16">
        <f t="shared" si="48"/>
        <v>8.8179101552931952E-4</v>
      </c>
      <c r="G379" s="16">
        <f t="shared" si="50"/>
        <v>-0.28000000000000003</v>
      </c>
      <c r="H379" s="16">
        <f t="shared" si="49"/>
        <v>-2.6707363601678752E-4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23</v>
      </c>
      <c r="E380" s="16" t="str">
        <f t="shared" si="47"/>
        <v/>
      </c>
      <c r="F380" s="16">
        <f t="shared" si="48"/>
        <v>1.126732964287464E-3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19</v>
      </c>
      <c r="D382" s="15">
        <v>5</v>
      </c>
      <c r="E382" s="16">
        <f t="shared" si="47"/>
        <v>7.2491415490270894E-4</v>
      </c>
      <c r="F382" s="16">
        <f t="shared" si="48"/>
        <v>2.449419487581443E-4</v>
      </c>
      <c r="G382" s="16">
        <f t="shared" si="50"/>
        <v>-0.73684210526315785</v>
      </c>
      <c r="H382" s="16">
        <f t="shared" si="49"/>
        <v>-5.3414727203357493E-4</v>
      </c>
    </row>
    <row r="383" spans="1:8" ht="25.5" x14ac:dyDescent="0.2">
      <c r="A383" s="13"/>
      <c r="B383" s="14" t="s">
        <v>359</v>
      </c>
      <c r="C383" s="15">
        <v>199</v>
      </c>
      <c r="D383" s="15">
        <v>258</v>
      </c>
      <c r="E383" s="16">
        <f t="shared" si="47"/>
        <v>7.5925219381915302E-3</v>
      </c>
      <c r="F383" s="16">
        <f t="shared" si="48"/>
        <v>1.2639004555920246E-2</v>
      </c>
      <c r="G383" s="16">
        <f t="shared" si="50"/>
        <v>0.29648241206030151</v>
      </c>
      <c r="H383" s="16">
        <f t="shared" si="49"/>
        <v>2.2510492178557805E-3</v>
      </c>
    </row>
    <row r="384" spans="1:8" x14ac:dyDescent="0.2">
      <c r="A384" s="13"/>
      <c r="B384" s="14" t="s">
        <v>360</v>
      </c>
      <c r="C384" s="15">
        <v>408</v>
      </c>
      <c r="D384" s="15">
        <v>224</v>
      </c>
      <c r="E384" s="16">
        <f t="shared" si="47"/>
        <v>1.5566577642121328E-2</v>
      </c>
      <c r="F384" s="16">
        <f t="shared" si="48"/>
        <v>1.0973399304364865E-2</v>
      </c>
      <c r="G384" s="16">
        <f t="shared" si="50"/>
        <v>-0.45098039215686275</v>
      </c>
      <c r="H384" s="16">
        <f t="shared" si="49"/>
        <v>-7.0202212895841285E-3</v>
      </c>
    </row>
    <row r="385" spans="1:8" x14ac:dyDescent="0.2">
      <c r="A385" s="13"/>
      <c r="B385" s="14" t="s">
        <v>361</v>
      </c>
      <c r="C385" s="15">
        <v>11</v>
      </c>
      <c r="D385" s="15">
        <v>1</v>
      </c>
      <c r="E385" s="16">
        <f t="shared" si="47"/>
        <v>4.1968714231209464E-4</v>
      </c>
      <c r="F385" s="16">
        <f t="shared" si="48"/>
        <v>4.8988389751628865E-5</v>
      </c>
      <c r="G385" s="16">
        <f t="shared" si="50"/>
        <v>-0.90909090909090906</v>
      </c>
      <c r="H385" s="16">
        <f t="shared" si="49"/>
        <v>-3.8153376573826786E-4</v>
      </c>
    </row>
    <row r="386" spans="1:8" x14ac:dyDescent="0.2">
      <c r="A386" s="13"/>
      <c r="B386" s="14" t="s">
        <v>362</v>
      </c>
      <c r="C386" s="15">
        <v>6</v>
      </c>
      <c r="D386" s="15">
        <v>83</v>
      </c>
      <c r="E386" s="16">
        <f t="shared" si="47"/>
        <v>2.2892025944296071E-4</v>
      </c>
      <c r="F386" s="16">
        <f t="shared" si="48"/>
        <v>4.0660363493851956E-3</v>
      </c>
      <c r="G386" s="16">
        <f t="shared" si="50"/>
        <v>12.833333333333334</v>
      </c>
      <c r="H386" s="16">
        <f t="shared" si="49"/>
        <v>2.9378099961846625E-3</v>
      </c>
    </row>
    <row r="387" spans="1:8" x14ac:dyDescent="0.2">
      <c r="A387" s="13"/>
      <c r="B387" s="14" t="s">
        <v>363</v>
      </c>
      <c r="C387" s="15">
        <v>3</v>
      </c>
      <c r="D387" s="15">
        <v>3</v>
      </c>
      <c r="E387" s="16">
        <f t="shared" si="47"/>
        <v>1.1446012972148036E-4</v>
      </c>
      <c r="F387" s="16">
        <f t="shared" si="48"/>
        <v>1.469651692548866E-4</v>
      </c>
      <c r="G387" s="16">
        <f t="shared" si="50"/>
        <v>0</v>
      </c>
      <c r="H387" s="16">
        <f t="shared" si="49"/>
        <v>0</v>
      </c>
    </row>
    <row r="388" spans="1:8" x14ac:dyDescent="0.2">
      <c r="A388" s="13"/>
      <c r="B388" s="14" t="s">
        <v>364</v>
      </c>
      <c r="C388" s="15">
        <v>206</v>
      </c>
      <c r="D388" s="15">
        <v>71</v>
      </c>
      <c r="E388" s="16">
        <f t="shared" si="47"/>
        <v>7.8595955742083168E-3</v>
      </c>
      <c r="F388" s="16">
        <f t="shared" si="48"/>
        <v>3.4781756723656493E-3</v>
      </c>
      <c r="G388" s="16">
        <f t="shared" si="50"/>
        <v>-0.65533980582524276</v>
      </c>
      <c r="H388" s="16">
        <f t="shared" si="49"/>
        <v>-5.1507058374666154E-3</v>
      </c>
    </row>
    <row r="389" spans="1:8" x14ac:dyDescent="0.2">
      <c r="A389" s="13"/>
      <c r="B389" s="14" t="s">
        <v>365</v>
      </c>
      <c r="C389" s="15">
        <v>21</v>
      </c>
      <c r="D389" s="15">
        <v>0</v>
      </c>
      <c r="E389" s="16">
        <f t="shared" si="47"/>
        <v>8.012209080503625E-4</v>
      </c>
      <c r="F389" s="16" t="str">
        <f t="shared" si="48"/>
        <v/>
      </c>
      <c r="G389" s="16">
        <f t="shared" si="50"/>
        <v>-1</v>
      </c>
      <c r="H389" s="16">
        <f t="shared" si="49"/>
        <v>-8.012209080503625E-4</v>
      </c>
    </row>
    <row r="390" spans="1:8" x14ac:dyDescent="0.2">
      <c r="A390" s="13" t="s">
        <v>93</v>
      </c>
      <c r="B390" s="14" t="s">
        <v>366</v>
      </c>
      <c r="C390" s="15">
        <v>3</v>
      </c>
      <c r="D390" s="15">
        <v>0</v>
      </c>
      <c r="E390" s="16">
        <f t="shared" si="47"/>
        <v>1.1446012972148036E-4</v>
      </c>
      <c r="F390" s="16" t="str">
        <f t="shared" si="48"/>
        <v/>
      </c>
      <c r="G390" s="16">
        <f t="shared" si="50"/>
        <v>-1</v>
      </c>
      <c r="H390" s="16">
        <f t="shared" si="49"/>
        <v>-1.1446012972148036E-4</v>
      </c>
    </row>
    <row r="391" spans="1:8" x14ac:dyDescent="0.2">
      <c r="A391" s="13"/>
      <c r="B391" s="14" t="s">
        <v>367</v>
      </c>
      <c r="C391" s="15">
        <v>106</v>
      </c>
      <c r="D391" s="15">
        <v>1</v>
      </c>
      <c r="E391" s="16">
        <f t="shared" si="47"/>
        <v>4.0442579168256387E-3</v>
      </c>
      <c r="F391" s="16">
        <f t="shared" si="48"/>
        <v>4.8988389751628865E-5</v>
      </c>
      <c r="G391" s="16">
        <f t="shared" si="50"/>
        <v>-0.99056603773584906</v>
      </c>
      <c r="H391" s="16">
        <f t="shared" si="49"/>
        <v>-4.006104540251812E-3</v>
      </c>
    </row>
    <row r="392" spans="1:8" x14ac:dyDescent="0.2">
      <c r="A392" s="13" t="s">
        <v>93</v>
      </c>
      <c r="B392" s="14" t="s">
        <v>368</v>
      </c>
      <c r="C392" s="15">
        <v>16</v>
      </c>
      <c r="D392" s="15">
        <v>3</v>
      </c>
      <c r="E392" s="16">
        <f t="shared" si="47"/>
        <v>6.1045402518122849E-4</v>
      </c>
      <c r="F392" s="16">
        <f t="shared" si="48"/>
        <v>1.469651692548866E-4</v>
      </c>
      <c r="G392" s="16">
        <f t="shared" si="50"/>
        <v>-0.8125</v>
      </c>
      <c r="H392" s="16">
        <f t="shared" si="49"/>
        <v>-4.9599389545974815E-4</v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5</v>
      </c>
      <c r="E394" s="16" t="str">
        <f t="shared" si="47"/>
        <v/>
      </c>
      <c r="F394" s="16">
        <f t="shared" si="48"/>
        <v>2.449419487581443E-4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3358</v>
      </c>
      <c r="D395" s="15">
        <v>3876</v>
      </c>
      <c r="E395" s="16">
        <f t="shared" si="47"/>
        <v>0.12811903853491033</v>
      </c>
      <c r="F395" s="16">
        <f t="shared" si="48"/>
        <v>0.18987899867731348</v>
      </c>
      <c r="G395" s="16">
        <f t="shared" si="50"/>
        <v>0.15425848719475879</v>
      </c>
      <c r="H395" s="16">
        <f t="shared" si="49"/>
        <v>1.9763449065242272E-2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297</v>
      </c>
      <c r="D397" s="15">
        <v>134</v>
      </c>
      <c r="E397" s="16">
        <f t="shared" si="47"/>
        <v>1.1331552842426556E-2</v>
      </c>
      <c r="F397" s="16">
        <f t="shared" si="48"/>
        <v>6.5644442267182674E-3</v>
      </c>
      <c r="G397" s="16">
        <f t="shared" si="50"/>
        <v>-0.54882154882154888</v>
      </c>
      <c r="H397" s="16">
        <f t="shared" si="49"/>
        <v>-6.219000381533767E-3</v>
      </c>
    </row>
    <row r="398" spans="1:8" x14ac:dyDescent="0.2">
      <c r="A398" s="13"/>
      <c r="B398" s="14" t="s">
        <v>374</v>
      </c>
      <c r="C398" s="15">
        <v>2353</v>
      </c>
      <c r="D398" s="15">
        <v>2584</v>
      </c>
      <c r="E398" s="16">
        <f t="shared" si="47"/>
        <v>8.9774895078214428E-2</v>
      </c>
      <c r="F398" s="16">
        <f t="shared" si="48"/>
        <v>0.12658599911820897</v>
      </c>
      <c r="G398" s="16">
        <f t="shared" si="50"/>
        <v>9.8172545686357846E-2</v>
      </c>
      <c r="H398" s="16">
        <f t="shared" si="49"/>
        <v>8.813429988553988E-3</v>
      </c>
    </row>
    <row r="399" spans="1:8" x14ac:dyDescent="0.2">
      <c r="A399" s="13"/>
      <c r="B399" s="14" t="s">
        <v>375</v>
      </c>
      <c r="C399" s="15">
        <v>446</v>
      </c>
      <c r="D399" s="15">
        <v>125</v>
      </c>
      <c r="E399" s="16">
        <f t="shared" si="47"/>
        <v>1.7016405951926744E-2</v>
      </c>
      <c r="F399" s="16">
        <f t="shared" si="48"/>
        <v>6.1235487189536079E-3</v>
      </c>
      <c r="G399" s="16">
        <f t="shared" si="50"/>
        <v>-0.71973094170403584</v>
      </c>
      <c r="H399" s="16">
        <f t="shared" si="49"/>
        <v>-1.2247233880198397E-2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150</v>
      </c>
      <c r="D401" s="15">
        <v>10</v>
      </c>
      <c r="E401" s="16">
        <f t="shared" si="47"/>
        <v>5.7230064860740179E-3</v>
      </c>
      <c r="F401" s="16">
        <f t="shared" si="48"/>
        <v>4.898838975162886E-4</v>
      </c>
      <c r="G401" s="16">
        <f t="shared" si="50"/>
        <v>-0.93333333333333335</v>
      </c>
      <c r="H401" s="16">
        <f t="shared" si="49"/>
        <v>-5.3414727203357501E-3</v>
      </c>
    </row>
    <row r="402" spans="1:8" ht="25.5" x14ac:dyDescent="0.2">
      <c r="A402" s="13"/>
      <c r="B402" s="14" t="s">
        <v>378</v>
      </c>
      <c r="C402" s="15">
        <v>16</v>
      </c>
      <c r="D402" s="15">
        <v>0</v>
      </c>
      <c r="E402" s="16">
        <f t="shared" si="47"/>
        <v>6.1045402518122849E-4</v>
      </c>
      <c r="F402" s="16" t="str">
        <f t="shared" si="48"/>
        <v/>
      </c>
      <c r="G402" s="16">
        <f t="shared" si="50"/>
        <v>-1</v>
      </c>
      <c r="H402" s="16">
        <f t="shared" si="49"/>
        <v>-6.1045402518122849E-4</v>
      </c>
    </row>
    <row r="403" spans="1:8" x14ac:dyDescent="0.2">
      <c r="A403" s="13"/>
      <c r="B403" s="14" t="s">
        <v>379</v>
      </c>
      <c r="C403" s="15">
        <v>25</v>
      </c>
      <c r="D403" s="15">
        <v>6</v>
      </c>
      <c r="E403" s="16">
        <f t="shared" si="47"/>
        <v>9.5383441434566962E-4</v>
      </c>
      <c r="F403" s="16">
        <f t="shared" si="48"/>
        <v>2.9393033850977319E-4</v>
      </c>
      <c r="G403" s="16">
        <f t="shared" si="50"/>
        <v>-0.76</v>
      </c>
      <c r="H403" s="16">
        <f t="shared" si="49"/>
        <v>-7.2491415490270894E-4</v>
      </c>
    </row>
    <row r="404" spans="1:8" x14ac:dyDescent="0.2">
      <c r="A404" s="13"/>
      <c r="B404" s="14" t="s">
        <v>380</v>
      </c>
      <c r="C404" s="15">
        <v>1</v>
      </c>
      <c r="D404" s="15">
        <v>0</v>
      </c>
      <c r="E404" s="16">
        <f t="shared" si="47"/>
        <v>3.815337657382678E-5</v>
      </c>
      <c r="F404" s="16" t="str">
        <f t="shared" si="48"/>
        <v/>
      </c>
      <c r="G404" s="16">
        <f t="shared" si="50"/>
        <v>-1</v>
      </c>
      <c r="H404" s="16">
        <f t="shared" si="49"/>
        <v>-3.815337657382678E-5</v>
      </c>
    </row>
    <row r="405" spans="1:8" x14ac:dyDescent="0.2">
      <c r="A405" s="13"/>
      <c r="B405" s="14" t="s">
        <v>381</v>
      </c>
      <c r="C405" s="15">
        <v>111</v>
      </c>
      <c r="D405" s="15">
        <v>3</v>
      </c>
      <c r="E405" s="16">
        <f t="shared" si="47"/>
        <v>4.2350247996947726E-3</v>
      </c>
      <c r="F405" s="16">
        <f t="shared" si="48"/>
        <v>1.469651692548866E-4</v>
      </c>
      <c r="G405" s="16">
        <f t="shared" si="50"/>
        <v>-0.97297297297297303</v>
      </c>
      <c r="H405" s="16">
        <f t="shared" si="49"/>
        <v>-4.1205646699732923E-3</v>
      </c>
    </row>
    <row r="406" spans="1:8" x14ac:dyDescent="0.2">
      <c r="A406" s="13"/>
      <c r="B406" s="14" t="s">
        <v>382</v>
      </c>
      <c r="C406" s="15">
        <v>31</v>
      </c>
      <c r="D406" s="15">
        <v>0</v>
      </c>
      <c r="E406" s="16">
        <f t="shared" si="47"/>
        <v>1.1827546737886302E-3</v>
      </c>
      <c r="F406" s="16" t="str">
        <f t="shared" si="48"/>
        <v/>
      </c>
      <c r="G406" s="16">
        <f t="shared" si="50"/>
        <v>-1</v>
      </c>
      <c r="H406" s="16">
        <f t="shared" si="49"/>
        <v>-1.1827546737886302E-3</v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1</v>
      </c>
      <c r="E407" s="16" t="str">
        <f t="shared" si="47"/>
        <v/>
      </c>
      <c r="F407" s="16">
        <f t="shared" si="48"/>
        <v>4.8988389751628865E-5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26</v>
      </c>
      <c r="D408" s="15">
        <v>11</v>
      </c>
      <c r="E408" s="16">
        <f t="shared" si="47"/>
        <v>9.9198779091949629E-4</v>
      </c>
      <c r="F408" s="16">
        <f t="shared" si="48"/>
        <v>5.3887228726791749E-4</v>
      </c>
      <c r="G408" s="16">
        <f t="shared" si="50"/>
        <v>-0.57692307692307687</v>
      </c>
      <c r="H408" s="16">
        <f t="shared" si="49"/>
        <v>-5.7230064860740171E-4</v>
      </c>
    </row>
    <row r="409" spans="1:8" x14ac:dyDescent="0.2">
      <c r="A409" s="13"/>
      <c r="B409" s="14" t="s">
        <v>385</v>
      </c>
      <c r="C409" s="15">
        <v>85</v>
      </c>
      <c r="D409" s="15">
        <v>34</v>
      </c>
      <c r="E409" s="16">
        <f t="shared" si="47"/>
        <v>3.2430370087752768E-3</v>
      </c>
      <c r="F409" s="16">
        <f t="shared" si="48"/>
        <v>1.6656052515553815E-3</v>
      </c>
      <c r="G409" s="16">
        <f t="shared" si="50"/>
        <v>-0.6</v>
      </c>
      <c r="H409" s="16">
        <f t="shared" si="49"/>
        <v>-1.945822205265166E-3</v>
      </c>
    </row>
    <row r="410" spans="1:8" x14ac:dyDescent="0.2">
      <c r="A410" s="13"/>
      <c r="B410" s="14" t="s">
        <v>386</v>
      </c>
      <c r="C410" s="15">
        <v>437</v>
      </c>
      <c r="D410" s="15">
        <v>119</v>
      </c>
      <c r="E410" s="16">
        <f t="shared" si="47"/>
        <v>1.6673025562762303E-2</v>
      </c>
      <c r="F410" s="16">
        <f t="shared" si="48"/>
        <v>5.8296183804438352E-3</v>
      </c>
      <c r="G410" s="16">
        <f t="shared" si="50"/>
        <v>-0.72768878718535468</v>
      </c>
      <c r="H410" s="16">
        <f t="shared" si="49"/>
        <v>-1.2132773750476916E-2</v>
      </c>
    </row>
    <row r="411" spans="1:8" x14ac:dyDescent="0.2">
      <c r="A411" s="13"/>
      <c r="B411" s="14" t="s">
        <v>387</v>
      </c>
      <c r="C411" s="15">
        <v>12</v>
      </c>
      <c r="D411" s="15">
        <v>24</v>
      </c>
      <c r="E411" s="16">
        <f t="shared" si="47"/>
        <v>4.5784051888592142E-4</v>
      </c>
      <c r="F411" s="16">
        <f t="shared" si="48"/>
        <v>1.1757213540390928E-3</v>
      </c>
      <c r="G411" s="16">
        <f t="shared" si="50"/>
        <v>1</v>
      </c>
      <c r="H411" s="16">
        <f t="shared" si="49"/>
        <v>4.5784051888592142E-4</v>
      </c>
    </row>
    <row r="412" spans="1:8" x14ac:dyDescent="0.2">
      <c r="A412" s="13"/>
      <c r="B412" s="14" t="s">
        <v>388</v>
      </c>
      <c r="C412" s="15">
        <v>154</v>
      </c>
      <c r="D412" s="15">
        <v>84</v>
      </c>
      <c r="E412" s="16">
        <f t="shared" si="47"/>
        <v>5.8756199923693251E-3</v>
      </c>
      <c r="F412" s="16">
        <f t="shared" si="48"/>
        <v>4.1150247391368248E-3</v>
      </c>
      <c r="G412" s="16">
        <f t="shared" si="50"/>
        <v>-0.45454545454545453</v>
      </c>
      <c r="H412" s="16">
        <f t="shared" si="49"/>
        <v>-2.6707363601678751E-3</v>
      </c>
    </row>
    <row r="413" spans="1:8" x14ac:dyDescent="0.2">
      <c r="A413" s="13"/>
      <c r="B413" s="14" t="s">
        <v>389</v>
      </c>
      <c r="C413" s="15">
        <v>26</v>
      </c>
      <c r="D413" s="15">
        <v>5</v>
      </c>
      <c r="E413" s="16">
        <f t="shared" ref="E413:E476" si="51">+IF(C413=0,"",C413/C$349)</f>
        <v>9.9198779091949629E-4</v>
      </c>
      <c r="F413" s="16">
        <f t="shared" ref="F413:F476" si="52">+IF(D413=0,"",D413/D$349)</f>
        <v>2.449419487581443E-4</v>
      </c>
      <c r="G413" s="16">
        <f t="shared" si="50"/>
        <v>-0.80769230769230771</v>
      </c>
      <c r="H413" s="16">
        <f t="shared" ref="H413:H476" si="53">+IF(OR(AND(E413=""),(G413="")),"",E413*G413)</f>
        <v>-8.0122090805036239E-4</v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16</v>
      </c>
      <c r="D415" s="15">
        <v>0</v>
      </c>
      <c r="E415" s="16">
        <f t="shared" si="51"/>
        <v>6.1045402518122849E-4</v>
      </c>
      <c r="F415" s="16" t="str">
        <f t="shared" si="52"/>
        <v/>
      </c>
      <c r="G415" s="16">
        <f t="shared" si="54"/>
        <v>-1</v>
      </c>
      <c r="H415" s="16">
        <f t="shared" si="53"/>
        <v>-6.1045402518122849E-4</v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693</v>
      </c>
      <c r="D420" s="15">
        <v>58</v>
      </c>
      <c r="E420" s="16">
        <f t="shared" si="51"/>
        <v>2.6440289965661962E-2</v>
      </c>
      <c r="F420" s="16">
        <f t="shared" si="52"/>
        <v>2.8413266055944742E-3</v>
      </c>
      <c r="G420" s="16">
        <f t="shared" si="54"/>
        <v>-0.91630591630591629</v>
      </c>
      <c r="H420" s="16">
        <f t="shared" si="53"/>
        <v>-2.4227394124380009E-2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1</v>
      </c>
      <c r="D423" s="15">
        <v>0</v>
      </c>
      <c r="E423" s="16">
        <f t="shared" si="51"/>
        <v>3.815337657382678E-5</v>
      </c>
      <c r="F423" s="16" t="str">
        <f t="shared" si="52"/>
        <v/>
      </c>
      <c r="G423" s="16">
        <f t="shared" si="54"/>
        <v>-1</v>
      </c>
      <c r="H423" s="16">
        <f t="shared" si="53"/>
        <v>-3.815337657382678E-5</v>
      </c>
    </row>
    <row r="424" spans="1:8" x14ac:dyDescent="0.2">
      <c r="A424" s="13"/>
      <c r="B424" s="14" t="s">
        <v>400</v>
      </c>
      <c r="C424" s="15">
        <v>69</v>
      </c>
      <c r="D424" s="15">
        <v>18</v>
      </c>
      <c r="E424" s="16">
        <f t="shared" si="51"/>
        <v>2.6325829835940483E-3</v>
      </c>
      <c r="F424" s="16">
        <f t="shared" si="52"/>
        <v>8.8179101552931952E-4</v>
      </c>
      <c r="G424" s="16">
        <f t="shared" si="54"/>
        <v>-0.73913043478260865</v>
      </c>
      <c r="H424" s="16">
        <f t="shared" si="53"/>
        <v>-1.945822205265166E-3</v>
      </c>
    </row>
    <row r="425" spans="1:8" x14ac:dyDescent="0.2">
      <c r="A425" s="13"/>
      <c r="B425" s="14" t="s">
        <v>401</v>
      </c>
      <c r="C425" s="15">
        <v>14</v>
      </c>
      <c r="D425" s="15">
        <v>30</v>
      </c>
      <c r="E425" s="16">
        <f t="shared" si="51"/>
        <v>5.3414727203357493E-4</v>
      </c>
      <c r="F425" s="16">
        <f t="shared" si="52"/>
        <v>1.4696516925488659E-3</v>
      </c>
      <c r="G425" s="16">
        <f t="shared" si="54"/>
        <v>1.1428571428571428</v>
      </c>
      <c r="H425" s="16">
        <f t="shared" si="53"/>
        <v>6.1045402518122849E-4</v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64</v>
      </c>
      <c r="D428" s="15">
        <v>16</v>
      </c>
      <c r="E428" s="16">
        <f t="shared" si="51"/>
        <v>2.441816100724914E-3</v>
      </c>
      <c r="F428" s="16">
        <f t="shared" si="52"/>
        <v>7.8381423602606184E-4</v>
      </c>
      <c r="G428" s="16">
        <f t="shared" si="54"/>
        <v>-0.75</v>
      </c>
      <c r="H428" s="16">
        <f t="shared" si="53"/>
        <v>-1.8313620755436855E-3</v>
      </c>
    </row>
    <row r="429" spans="1:8" x14ac:dyDescent="0.2">
      <c r="A429" s="13"/>
      <c r="B429" s="14" t="s">
        <v>405</v>
      </c>
      <c r="C429" s="15">
        <v>68</v>
      </c>
      <c r="D429" s="15">
        <v>6</v>
      </c>
      <c r="E429" s="16">
        <f t="shared" si="51"/>
        <v>2.5944296070202211E-3</v>
      </c>
      <c r="F429" s="16">
        <f t="shared" si="52"/>
        <v>2.9393033850977319E-4</v>
      </c>
      <c r="G429" s="16">
        <f t="shared" si="54"/>
        <v>-0.91176470588235292</v>
      </c>
      <c r="H429" s="16">
        <f t="shared" si="53"/>
        <v>-2.3655093475772604E-3</v>
      </c>
    </row>
    <row r="430" spans="1:8" x14ac:dyDescent="0.2">
      <c r="A430" s="13"/>
      <c r="B430" s="14" t="s">
        <v>406</v>
      </c>
      <c r="C430" s="15">
        <v>0</v>
      </c>
      <c r="D430" s="15">
        <v>1</v>
      </c>
      <c r="E430" s="16" t="str">
        <f t="shared" si="51"/>
        <v/>
      </c>
      <c r="F430" s="16">
        <f t="shared" si="52"/>
        <v>4.8988389751628865E-5</v>
      </c>
      <c r="G430" s="16">
        <f t="shared" si="54"/>
        <v>1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15</v>
      </c>
      <c r="D432" s="15">
        <v>4</v>
      </c>
      <c r="E432" s="16">
        <f t="shared" si="51"/>
        <v>5.7230064860740171E-4</v>
      </c>
      <c r="F432" s="16">
        <f t="shared" si="52"/>
        <v>1.9595355900651546E-4</v>
      </c>
      <c r="G432" s="16">
        <f t="shared" si="54"/>
        <v>-0.73333333333333328</v>
      </c>
      <c r="H432" s="16">
        <f t="shared" si="53"/>
        <v>-4.1968714231209453E-4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1</v>
      </c>
      <c r="D434" s="15">
        <v>1</v>
      </c>
      <c r="E434" s="16">
        <f t="shared" si="51"/>
        <v>3.815337657382678E-5</v>
      </c>
      <c r="F434" s="16">
        <f t="shared" si="52"/>
        <v>4.8988389751628865E-5</v>
      </c>
      <c r="G434" s="16">
        <f t="shared" si="54"/>
        <v>0</v>
      </c>
      <c r="H434" s="16">
        <f t="shared" si="53"/>
        <v>0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13</v>
      </c>
      <c r="D436" s="15">
        <v>0</v>
      </c>
      <c r="E436" s="16">
        <f t="shared" si="51"/>
        <v>4.9599389545974815E-4</v>
      </c>
      <c r="F436" s="16" t="str">
        <f t="shared" si="52"/>
        <v/>
      </c>
      <c r="G436" s="16">
        <f t="shared" si="54"/>
        <v>-1</v>
      </c>
      <c r="H436" s="16">
        <f t="shared" si="53"/>
        <v>-4.9599389545974815E-4</v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1</v>
      </c>
      <c r="E437" s="16" t="str">
        <f t="shared" si="51"/>
        <v/>
      </c>
      <c r="F437" s="16">
        <f t="shared" si="52"/>
        <v>4.8988389751628865E-5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1</v>
      </c>
      <c r="E438" s="16" t="str">
        <f t="shared" si="51"/>
        <v/>
      </c>
      <c r="F438" s="16">
        <f t="shared" si="52"/>
        <v>4.8988389751628865E-5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28</v>
      </c>
      <c r="D441" s="15">
        <v>0</v>
      </c>
      <c r="E441" s="16">
        <f t="shared" si="51"/>
        <v>1.0682945440671499E-3</v>
      </c>
      <c r="F441" s="16" t="str">
        <f t="shared" si="52"/>
        <v/>
      </c>
      <c r="G441" s="16">
        <f t="shared" si="54"/>
        <v>-1</v>
      </c>
      <c r="H441" s="16">
        <f t="shared" si="53"/>
        <v>-1.0682945440671499E-3</v>
      </c>
    </row>
    <row r="442" spans="1:8" x14ac:dyDescent="0.2">
      <c r="A442" s="13"/>
      <c r="B442" s="14" t="s">
        <v>418</v>
      </c>
      <c r="C442" s="15">
        <v>30</v>
      </c>
      <c r="D442" s="15">
        <v>150</v>
      </c>
      <c r="E442" s="16">
        <f t="shared" si="51"/>
        <v>1.1446012972148034E-3</v>
      </c>
      <c r="F442" s="16">
        <f t="shared" si="52"/>
        <v>7.3482584627443297E-3</v>
      </c>
      <c r="G442" s="16">
        <f t="shared" si="54"/>
        <v>4</v>
      </c>
      <c r="H442" s="16">
        <f t="shared" si="53"/>
        <v>4.5784051888592137E-3</v>
      </c>
    </row>
    <row r="443" spans="1:8" x14ac:dyDescent="0.2">
      <c r="A443" s="13"/>
      <c r="B443" s="14" t="s">
        <v>419</v>
      </c>
      <c r="C443" s="15">
        <v>5</v>
      </c>
      <c r="D443" s="15">
        <v>31</v>
      </c>
      <c r="E443" s="16">
        <f t="shared" si="51"/>
        <v>1.9076688286913393E-4</v>
      </c>
      <c r="F443" s="16">
        <f t="shared" si="52"/>
        <v>1.5186400823004947E-3</v>
      </c>
      <c r="G443" s="16">
        <f t="shared" si="54"/>
        <v>5.2</v>
      </c>
      <c r="H443" s="16">
        <f t="shared" si="53"/>
        <v>9.9198779091949651E-4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1</v>
      </c>
      <c r="E445" s="16" t="str">
        <f t="shared" si="51"/>
        <v/>
      </c>
      <c r="F445" s="16">
        <f t="shared" si="52"/>
        <v>4.8988389751628865E-5</v>
      </c>
      <c r="G445" s="16">
        <f t="shared" si="54"/>
        <v>1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11</v>
      </c>
      <c r="D453" s="15">
        <v>29</v>
      </c>
      <c r="E453" s="16">
        <f t="shared" si="51"/>
        <v>4.1968714231209464E-4</v>
      </c>
      <c r="F453" s="16">
        <f t="shared" si="52"/>
        <v>1.4206633027972371E-3</v>
      </c>
      <c r="G453" s="16">
        <f t="shared" si="54"/>
        <v>1.6363636363636365</v>
      </c>
      <c r="H453" s="16">
        <f t="shared" si="53"/>
        <v>6.8676077832888216E-4</v>
      </c>
    </row>
    <row r="454" spans="1:8" x14ac:dyDescent="0.2">
      <c r="A454" s="13"/>
      <c r="B454" s="14" t="s">
        <v>430</v>
      </c>
      <c r="C454" s="15">
        <v>3</v>
      </c>
      <c r="D454" s="15">
        <v>4</v>
      </c>
      <c r="E454" s="16">
        <f t="shared" si="51"/>
        <v>1.1446012972148036E-4</v>
      </c>
      <c r="F454" s="16">
        <f t="shared" si="52"/>
        <v>1.9595355900651546E-4</v>
      </c>
      <c r="G454" s="16">
        <f t="shared" si="54"/>
        <v>0.33333333333333331</v>
      </c>
      <c r="H454" s="16">
        <f t="shared" si="53"/>
        <v>3.815337657382678E-5</v>
      </c>
    </row>
    <row r="455" spans="1:8" x14ac:dyDescent="0.2">
      <c r="A455" s="13"/>
      <c r="B455" s="14" t="s">
        <v>431</v>
      </c>
      <c r="C455" s="15">
        <v>93</v>
      </c>
      <c r="D455" s="15">
        <v>4</v>
      </c>
      <c r="E455" s="16">
        <f t="shared" si="51"/>
        <v>3.548264021365891E-3</v>
      </c>
      <c r="F455" s="16">
        <f t="shared" si="52"/>
        <v>1.9595355900651546E-4</v>
      </c>
      <c r="G455" s="16">
        <f t="shared" si="54"/>
        <v>-0.956989247311828</v>
      </c>
      <c r="H455" s="16">
        <f t="shared" si="53"/>
        <v>-3.3956505150705839E-3</v>
      </c>
    </row>
    <row r="456" spans="1:8" x14ac:dyDescent="0.2">
      <c r="A456" s="13"/>
      <c r="B456" s="14" t="s">
        <v>432</v>
      </c>
      <c r="C456" s="15">
        <v>137</v>
      </c>
      <c r="D456" s="15">
        <v>17</v>
      </c>
      <c r="E456" s="16">
        <f t="shared" si="51"/>
        <v>5.2270125906142698E-3</v>
      </c>
      <c r="F456" s="16">
        <f t="shared" si="52"/>
        <v>8.3280262577769073E-4</v>
      </c>
      <c r="G456" s="16">
        <f t="shared" si="54"/>
        <v>-0.87591240875912413</v>
      </c>
      <c r="H456" s="16">
        <f t="shared" si="53"/>
        <v>-4.5784051888592145E-3</v>
      </c>
    </row>
    <row r="457" spans="1:8" x14ac:dyDescent="0.2">
      <c r="A457" s="13"/>
      <c r="B457" s="14" t="s">
        <v>433</v>
      </c>
      <c r="C457" s="15">
        <v>6</v>
      </c>
      <c r="D457" s="15">
        <v>3</v>
      </c>
      <c r="E457" s="16">
        <f t="shared" si="51"/>
        <v>2.2892025944296071E-4</v>
      </c>
      <c r="F457" s="16">
        <f t="shared" si="52"/>
        <v>1.469651692548866E-4</v>
      </c>
      <c r="G457" s="16">
        <f t="shared" si="54"/>
        <v>-0.5</v>
      </c>
      <c r="H457" s="16">
        <f t="shared" si="53"/>
        <v>-1.1446012972148036E-4</v>
      </c>
    </row>
    <row r="458" spans="1:8" ht="25.5" x14ac:dyDescent="0.2">
      <c r="A458" s="13"/>
      <c r="B458" s="14" t="s">
        <v>434</v>
      </c>
      <c r="C458" s="15">
        <v>6</v>
      </c>
      <c r="D458" s="15">
        <v>0</v>
      </c>
      <c r="E458" s="16">
        <f t="shared" si="51"/>
        <v>2.2892025944296071E-4</v>
      </c>
      <c r="F458" s="16" t="str">
        <f t="shared" si="52"/>
        <v/>
      </c>
      <c r="G458" s="16">
        <f t="shared" si="54"/>
        <v>-1</v>
      </c>
      <c r="H458" s="16">
        <f t="shared" si="53"/>
        <v>-2.2892025944296071E-4</v>
      </c>
    </row>
    <row r="459" spans="1:8" ht="25.5" x14ac:dyDescent="0.2">
      <c r="A459" s="13"/>
      <c r="B459" s="14" t="s">
        <v>435</v>
      </c>
      <c r="C459" s="15">
        <v>172</v>
      </c>
      <c r="D459" s="15">
        <v>43</v>
      </c>
      <c r="E459" s="16">
        <f t="shared" si="51"/>
        <v>6.5623807706982071E-3</v>
      </c>
      <c r="F459" s="16">
        <f t="shared" si="52"/>
        <v>2.1065007593200412E-3</v>
      </c>
      <c r="G459" s="16">
        <f t="shared" si="54"/>
        <v>-0.75</v>
      </c>
      <c r="H459" s="16">
        <f t="shared" si="53"/>
        <v>-4.9217855780236556E-3</v>
      </c>
    </row>
    <row r="460" spans="1:8" ht="25.5" x14ac:dyDescent="0.2">
      <c r="A460" s="13"/>
      <c r="B460" s="14" t="s">
        <v>436</v>
      </c>
      <c r="C460" s="15">
        <v>1</v>
      </c>
      <c r="D460" s="15">
        <v>0</v>
      </c>
      <c r="E460" s="16">
        <f t="shared" si="51"/>
        <v>3.815337657382678E-5</v>
      </c>
      <c r="F460" s="16" t="str">
        <f t="shared" si="52"/>
        <v/>
      </c>
      <c r="G460" s="16">
        <f t="shared" si="54"/>
        <v>-1</v>
      </c>
      <c r="H460" s="16">
        <f t="shared" si="53"/>
        <v>-3.815337657382678E-5</v>
      </c>
    </row>
    <row r="461" spans="1:8" x14ac:dyDescent="0.2">
      <c r="A461" s="13"/>
      <c r="B461" s="14" t="s">
        <v>437</v>
      </c>
      <c r="C461" s="15">
        <v>16</v>
      </c>
      <c r="D461" s="15">
        <v>24</v>
      </c>
      <c r="E461" s="16">
        <f t="shared" si="51"/>
        <v>6.1045402518122849E-4</v>
      </c>
      <c r="F461" s="16">
        <f t="shared" si="52"/>
        <v>1.1757213540390928E-3</v>
      </c>
      <c r="G461" s="16">
        <f t="shared" si="54"/>
        <v>0.5</v>
      </c>
      <c r="H461" s="16">
        <f t="shared" si="53"/>
        <v>3.0522701259061424E-4</v>
      </c>
    </row>
    <row r="462" spans="1:8" ht="25.5" x14ac:dyDescent="0.2">
      <c r="A462" s="13"/>
      <c r="B462" s="14" t="s">
        <v>438</v>
      </c>
      <c r="C462" s="15">
        <v>6</v>
      </c>
      <c r="D462" s="15">
        <v>1</v>
      </c>
      <c r="E462" s="16">
        <f t="shared" si="51"/>
        <v>2.2892025944296071E-4</v>
      </c>
      <c r="F462" s="16">
        <f t="shared" si="52"/>
        <v>4.8988389751628865E-5</v>
      </c>
      <c r="G462" s="16">
        <f t="shared" si="54"/>
        <v>-0.83333333333333337</v>
      </c>
      <c r="H462" s="16">
        <f t="shared" si="53"/>
        <v>-1.9076688286913393E-4</v>
      </c>
    </row>
    <row r="463" spans="1:8" x14ac:dyDescent="0.2">
      <c r="A463" s="13"/>
      <c r="B463" s="14" t="s">
        <v>439</v>
      </c>
      <c r="C463" s="15">
        <v>24</v>
      </c>
      <c r="D463" s="15">
        <v>2</v>
      </c>
      <c r="E463" s="16">
        <f t="shared" si="51"/>
        <v>9.1568103777184284E-4</v>
      </c>
      <c r="F463" s="16">
        <f t="shared" si="52"/>
        <v>9.797677950325773E-5</v>
      </c>
      <c r="G463" s="16">
        <f t="shared" si="54"/>
        <v>-0.91666666666666663</v>
      </c>
      <c r="H463" s="16">
        <f t="shared" si="53"/>
        <v>-8.3937428462418928E-4</v>
      </c>
    </row>
    <row r="464" spans="1:8" x14ac:dyDescent="0.2">
      <c r="A464" s="13"/>
      <c r="B464" s="14" t="s">
        <v>440</v>
      </c>
      <c r="C464" s="15">
        <v>3</v>
      </c>
      <c r="D464" s="15">
        <v>12</v>
      </c>
      <c r="E464" s="16">
        <f t="shared" si="51"/>
        <v>1.1446012972148036E-4</v>
      </c>
      <c r="F464" s="16">
        <f t="shared" si="52"/>
        <v>5.8786067701954638E-4</v>
      </c>
      <c r="G464" s="16">
        <f t="shared" si="54"/>
        <v>3</v>
      </c>
      <c r="H464" s="16">
        <f t="shared" si="53"/>
        <v>3.4338038916444108E-4</v>
      </c>
    </row>
    <row r="465" spans="1:8" x14ac:dyDescent="0.2">
      <c r="A465" s="13"/>
      <c r="B465" s="14" t="s">
        <v>441</v>
      </c>
      <c r="C465" s="15">
        <v>140</v>
      </c>
      <c r="D465" s="15">
        <v>122</v>
      </c>
      <c r="E465" s="16">
        <f t="shared" si="51"/>
        <v>5.3414727203357501E-3</v>
      </c>
      <c r="F465" s="16">
        <f t="shared" si="52"/>
        <v>5.9765835496987212E-3</v>
      </c>
      <c r="G465" s="16">
        <f t="shared" si="54"/>
        <v>-0.12857142857142856</v>
      </c>
      <c r="H465" s="16">
        <f t="shared" si="53"/>
        <v>-6.8676077832888205E-4</v>
      </c>
    </row>
    <row r="466" spans="1:8" x14ac:dyDescent="0.2">
      <c r="A466" s="13"/>
      <c r="B466" s="14" t="s">
        <v>442</v>
      </c>
      <c r="C466" s="15">
        <v>9</v>
      </c>
      <c r="D466" s="15">
        <v>52</v>
      </c>
      <c r="E466" s="16">
        <f t="shared" si="51"/>
        <v>3.4338038916444108E-4</v>
      </c>
      <c r="F466" s="16">
        <f t="shared" si="52"/>
        <v>2.5473962670847011E-3</v>
      </c>
      <c r="G466" s="16">
        <f t="shared" si="54"/>
        <v>4.7777777777777777</v>
      </c>
      <c r="H466" s="16">
        <f t="shared" si="53"/>
        <v>1.6405951926745518E-3</v>
      </c>
    </row>
    <row r="467" spans="1:8" x14ac:dyDescent="0.2">
      <c r="A467" s="13"/>
      <c r="B467" s="14" t="s">
        <v>443</v>
      </c>
      <c r="C467" s="15">
        <v>24</v>
      </c>
      <c r="D467" s="15">
        <v>4</v>
      </c>
      <c r="E467" s="16">
        <f t="shared" si="51"/>
        <v>9.1568103777184284E-4</v>
      </c>
      <c r="F467" s="16">
        <f t="shared" si="52"/>
        <v>1.9595355900651546E-4</v>
      </c>
      <c r="G467" s="16">
        <f t="shared" si="54"/>
        <v>-0.83333333333333337</v>
      </c>
      <c r="H467" s="16">
        <f t="shared" si="53"/>
        <v>-7.6306753147653572E-4</v>
      </c>
    </row>
    <row r="468" spans="1:8" x14ac:dyDescent="0.2">
      <c r="A468" s="13"/>
      <c r="B468" s="14" t="s">
        <v>444</v>
      </c>
      <c r="C468" s="15">
        <v>6</v>
      </c>
      <c r="D468" s="15">
        <v>10</v>
      </c>
      <c r="E468" s="16">
        <f t="shared" si="51"/>
        <v>2.2892025944296071E-4</v>
      </c>
      <c r="F468" s="16">
        <f t="shared" si="52"/>
        <v>4.898838975162886E-4</v>
      </c>
      <c r="G468" s="16">
        <f t="shared" si="54"/>
        <v>0.66666666666666663</v>
      </c>
      <c r="H468" s="16">
        <f t="shared" si="53"/>
        <v>1.5261350629530712E-4</v>
      </c>
    </row>
    <row r="469" spans="1:8" x14ac:dyDescent="0.2">
      <c r="A469" s="13"/>
      <c r="B469" s="14" t="s">
        <v>445</v>
      </c>
      <c r="C469" s="15">
        <v>63</v>
      </c>
      <c r="D469" s="15">
        <v>101</v>
      </c>
      <c r="E469" s="16">
        <f t="shared" si="51"/>
        <v>2.4036627241510872E-3</v>
      </c>
      <c r="F469" s="16">
        <f t="shared" si="52"/>
        <v>4.9478273649145154E-3</v>
      </c>
      <c r="G469" s="16">
        <f t="shared" si="54"/>
        <v>0.60317460317460314</v>
      </c>
      <c r="H469" s="16">
        <f t="shared" si="53"/>
        <v>1.4498283098054177E-3</v>
      </c>
    </row>
    <row r="470" spans="1:8" x14ac:dyDescent="0.2">
      <c r="A470" s="13"/>
      <c r="B470" s="14" t="s">
        <v>446</v>
      </c>
      <c r="C470" s="15">
        <v>4</v>
      </c>
      <c r="D470" s="15">
        <v>14</v>
      </c>
      <c r="E470" s="16">
        <f t="shared" si="51"/>
        <v>1.5261350629530712E-4</v>
      </c>
      <c r="F470" s="16">
        <f t="shared" si="52"/>
        <v>6.8583745652280406E-4</v>
      </c>
      <c r="G470" s="16">
        <f t="shared" si="54"/>
        <v>2.5</v>
      </c>
      <c r="H470" s="16">
        <f t="shared" si="53"/>
        <v>3.815337657382678E-4</v>
      </c>
    </row>
    <row r="471" spans="1:8" x14ac:dyDescent="0.2">
      <c r="A471" s="13"/>
      <c r="B471" s="14" t="s">
        <v>447</v>
      </c>
      <c r="C471" s="15">
        <v>113</v>
      </c>
      <c r="D471" s="15">
        <v>125</v>
      </c>
      <c r="E471" s="16">
        <f t="shared" si="51"/>
        <v>4.3113315528424262E-3</v>
      </c>
      <c r="F471" s="16">
        <f t="shared" si="52"/>
        <v>6.1235487189536079E-3</v>
      </c>
      <c r="G471" s="16">
        <f t="shared" si="54"/>
        <v>0.10619469026548672</v>
      </c>
      <c r="H471" s="16">
        <f t="shared" si="53"/>
        <v>4.5784051888592137E-4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3</v>
      </c>
      <c r="D473" s="15">
        <v>0</v>
      </c>
      <c r="E473" s="16">
        <f t="shared" si="51"/>
        <v>1.1446012972148036E-4</v>
      </c>
      <c r="F473" s="16" t="str">
        <f t="shared" si="52"/>
        <v/>
      </c>
      <c r="G473" s="16">
        <f t="shared" si="54"/>
        <v>-1</v>
      </c>
      <c r="H473" s="16">
        <f t="shared" si="53"/>
        <v>-1.1446012972148036E-4</v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1</v>
      </c>
      <c r="E475" s="16" t="str">
        <f t="shared" si="51"/>
        <v/>
      </c>
      <c r="F475" s="16">
        <f t="shared" si="52"/>
        <v>4.8988389751628865E-5</v>
      </c>
      <c r="G475" s="16">
        <f t="shared" si="54"/>
        <v>1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3</v>
      </c>
      <c r="D476" s="15">
        <v>34</v>
      </c>
      <c r="E476" s="16">
        <f t="shared" si="51"/>
        <v>1.1446012972148036E-4</v>
      </c>
      <c r="F476" s="16">
        <f t="shared" si="52"/>
        <v>1.6656052515553815E-3</v>
      </c>
      <c r="G476" s="16">
        <f t="shared" si="54"/>
        <v>10.333333333333334</v>
      </c>
      <c r="H476" s="16">
        <f t="shared" si="53"/>
        <v>1.1827546737886304E-3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258</v>
      </c>
      <c r="D479" s="15">
        <v>96</v>
      </c>
      <c r="E479" s="16">
        <f t="shared" si="55"/>
        <v>9.8435711560473094E-3</v>
      </c>
      <c r="F479" s="16">
        <f t="shared" si="56"/>
        <v>4.702885416156371E-3</v>
      </c>
      <c r="G479" s="16">
        <f t="shared" si="58"/>
        <v>-0.62790697674418605</v>
      </c>
      <c r="H479" s="16">
        <f t="shared" si="57"/>
        <v>-6.1808470049599384E-3</v>
      </c>
    </row>
    <row r="480" spans="1:8" ht="25.5" x14ac:dyDescent="0.2">
      <c r="A480" s="13"/>
      <c r="B480" s="14" t="s">
        <v>456</v>
      </c>
      <c r="C480" s="15">
        <v>5</v>
      </c>
      <c r="D480" s="15">
        <v>2</v>
      </c>
      <c r="E480" s="16">
        <f t="shared" si="55"/>
        <v>1.9076688286913393E-4</v>
      </c>
      <c r="F480" s="16">
        <f t="shared" si="56"/>
        <v>9.797677950325773E-5</v>
      </c>
      <c r="G480" s="16">
        <f t="shared" si="58"/>
        <v>-0.6</v>
      </c>
      <c r="H480" s="16">
        <f t="shared" si="57"/>
        <v>-1.1446012972148036E-4</v>
      </c>
    </row>
    <row r="481" spans="1:8" x14ac:dyDescent="0.2">
      <c r="A481" s="13"/>
      <c r="B481" s="14" t="s">
        <v>457</v>
      </c>
      <c r="C481" s="15">
        <v>6</v>
      </c>
      <c r="D481" s="15">
        <v>2</v>
      </c>
      <c r="E481" s="16">
        <f t="shared" si="55"/>
        <v>2.2892025944296071E-4</v>
      </c>
      <c r="F481" s="16">
        <f t="shared" si="56"/>
        <v>9.797677950325773E-5</v>
      </c>
      <c r="G481" s="16">
        <f t="shared" si="58"/>
        <v>-0.66666666666666663</v>
      </c>
      <c r="H481" s="16">
        <f t="shared" si="57"/>
        <v>-1.5261350629530712E-4</v>
      </c>
    </row>
    <row r="482" spans="1:8" x14ac:dyDescent="0.2">
      <c r="A482" s="13"/>
      <c r="B482" s="14" t="s">
        <v>458</v>
      </c>
      <c r="C482" s="15">
        <v>5</v>
      </c>
      <c r="D482" s="15">
        <v>0</v>
      </c>
      <c r="E482" s="16">
        <f t="shared" si="55"/>
        <v>1.9076688286913393E-4</v>
      </c>
      <c r="F482" s="16" t="str">
        <f t="shared" si="56"/>
        <v/>
      </c>
      <c r="G482" s="16">
        <f t="shared" si="58"/>
        <v>-1</v>
      </c>
      <c r="H482" s="16">
        <f t="shared" si="57"/>
        <v>-1.9076688286913393E-4</v>
      </c>
    </row>
    <row r="483" spans="1:8" x14ac:dyDescent="0.2">
      <c r="A483" s="13"/>
      <c r="B483" s="14" t="s">
        <v>459</v>
      </c>
      <c r="C483" s="15">
        <v>18</v>
      </c>
      <c r="D483" s="15">
        <v>24</v>
      </c>
      <c r="E483" s="16">
        <f t="shared" si="55"/>
        <v>6.8676077832888216E-4</v>
      </c>
      <c r="F483" s="16">
        <f t="shared" si="56"/>
        <v>1.1757213540390928E-3</v>
      </c>
      <c r="G483" s="16">
        <f t="shared" si="58"/>
        <v>0.33333333333333331</v>
      </c>
      <c r="H483" s="16">
        <f t="shared" si="57"/>
        <v>2.2892025944296071E-4</v>
      </c>
    </row>
    <row r="484" spans="1:8" x14ac:dyDescent="0.2">
      <c r="A484" s="13"/>
      <c r="B484" s="14" t="s">
        <v>460</v>
      </c>
      <c r="C484" s="15">
        <v>316</v>
      </c>
      <c r="D484" s="15">
        <v>149</v>
      </c>
      <c r="E484" s="16">
        <f t="shared" si="55"/>
        <v>1.2056466997329264E-2</v>
      </c>
      <c r="F484" s="16">
        <f t="shared" si="56"/>
        <v>7.2992700729927005E-3</v>
      </c>
      <c r="G484" s="16">
        <f t="shared" si="58"/>
        <v>-0.52848101265822789</v>
      </c>
      <c r="H484" s="16">
        <f t="shared" si="57"/>
        <v>-6.3716138878290741E-3</v>
      </c>
    </row>
    <row r="485" spans="1:8" x14ac:dyDescent="0.2">
      <c r="A485" s="13"/>
      <c r="B485" s="14" t="s">
        <v>461</v>
      </c>
      <c r="C485" s="15">
        <v>32</v>
      </c>
      <c r="D485" s="15">
        <v>9</v>
      </c>
      <c r="E485" s="16">
        <f t="shared" si="55"/>
        <v>1.220908050362457E-3</v>
      </c>
      <c r="F485" s="16">
        <f t="shared" si="56"/>
        <v>4.4089550776465976E-4</v>
      </c>
      <c r="G485" s="16">
        <f t="shared" si="58"/>
        <v>-0.71875</v>
      </c>
      <c r="H485" s="16">
        <f t="shared" si="57"/>
        <v>-8.7752766119801595E-4</v>
      </c>
    </row>
    <row r="486" spans="1:8" x14ac:dyDescent="0.2">
      <c r="A486" s="13"/>
      <c r="B486" s="14" t="s">
        <v>462</v>
      </c>
      <c r="C486" s="15">
        <v>69</v>
      </c>
      <c r="D486" s="15">
        <v>5</v>
      </c>
      <c r="E486" s="16">
        <f t="shared" si="55"/>
        <v>2.6325829835940483E-3</v>
      </c>
      <c r="F486" s="16">
        <f t="shared" si="56"/>
        <v>2.449419487581443E-4</v>
      </c>
      <c r="G486" s="16">
        <f t="shared" si="58"/>
        <v>-0.92753623188405798</v>
      </c>
      <c r="H486" s="16">
        <f t="shared" si="57"/>
        <v>-2.4418161007249144E-3</v>
      </c>
    </row>
    <row r="487" spans="1:8" x14ac:dyDescent="0.2">
      <c r="A487" s="13"/>
      <c r="B487" s="14" t="s">
        <v>463</v>
      </c>
      <c r="C487" s="15">
        <v>18</v>
      </c>
      <c r="D487" s="15">
        <v>9</v>
      </c>
      <c r="E487" s="16">
        <f t="shared" si="55"/>
        <v>6.8676077832888216E-4</v>
      </c>
      <c r="F487" s="16">
        <f t="shared" si="56"/>
        <v>4.4089550776465976E-4</v>
      </c>
      <c r="G487" s="16">
        <f t="shared" si="58"/>
        <v>-0.5</v>
      </c>
      <c r="H487" s="16">
        <f t="shared" si="57"/>
        <v>-3.4338038916444108E-4</v>
      </c>
    </row>
    <row r="488" spans="1:8" x14ac:dyDescent="0.2">
      <c r="A488" s="13"/>
      <c r="B488" s="14" t="s">
        <v>464</v>
      </c>
      <c r="C488" s="15">
        <v>4</v>
      </c>
      <c r="D488" s="15">
        <v>22</v>
      </c>
      <c r="E488" s="16">
        <f t="shared" si="55"/>
        <v>1.5261350629530712E-4</v>
      </c>
      <c r="F488" s="16">
        <f t="shared" si="56"/>
        <v>1.077744574535835E-3</v>
      </c>
      <c r="G488" s="16">
        <f t="shared" si="58"/>
        <v>4.5</v>
      </c>
      <c r="H488" s="16">
        <f t="shared" si="57"/>
        <v>6.8676077832888205E-4</v>
      </c>
    </row>
    <row r="489" spans="1:8" x14ac:dyDescent="0.2">
      <c r="A489" s="13"/>
      <c r="B489" s="14" t="s">
        <v>465</v>
      </c>
      <c r="C489" s="15">
        <v>136</v>
      </c>
      <c r="D489" s="15">
        <v>28</v>
      </c>
      <c r="E489" s="16">
        <f t="shared" si="55"/>
        <v>5.1888592140404421E-3</v>
      </c>
      <c r="F489" s="16">
        <f t="shared" si="56"/>
        <v>1.3716749130456081E-3</v>
      </c>
      <c r="G489" s="16">
        <f t="shared" si="58"/>
        <v>-0.79411764705882348</v>
      </c>
      <c r="H489" s="16">
        <f t="shared" si="57"/>
        <v>-4.1205646699732923E-3</v>
      </c>
    </row>
    <row r="490" spans="1:8" x14ac:dyDescent="0.2">
      <c r="A490" s="13"/>
      <c r="B490" s="14" t="s">
        <v>466</v>
      </c>
      <c r="C490" s="15">
        <v>520</v>
      </c>
      <c r="D490" s="15">
        <v>219</v>
      </c>
      <c r="E490" s="16">
        <f t="shared" si="55"/>
        <v>1.9839755818389926E-2</v>
      </c>
      <c r="F490" s="16">
        <f t="shared" si="56"/>
        <v>1.0728457355606721E-2</v>
      </c>
      <c r="G490" s="16">
        <f t="shared" si="58"/>
        <v>-0.5788461538461539</v>
      </c>
      <c r="H490" s="16">
        <f t="shared" si="57"/>
        <v>-1.1484166348721863E-2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3</v>
      </c>
      <c r="D492" s="15">
        <v>0</v>
      </c>
      <c r="E492" s="16">
        <f t="shared" si="55"/>
        <v>1.1446012972148036E-4</v>
      </c>
      <c r="F492" s="16" t="str">
        <f t="shared" si="56"/>
        <v/>
      </c>
      <c r="G492" s="16">
        <f t="shared" si="58"/>
        <v>-1</v>
      </c>
      <c r="H492" s="16">
        <f t="shared" si="57"/>
        <v>-1.1446012972148036E-4</v>
      </c>
    </row>
    <row r="493" spans="1:8" x14ac:dyDescent="0.2">
      <c r="A493" s="13"/>
      <c r="B493" s="14" t="s">
        <v>469</v>
      </c>
      <c r="C493" s="15">
        <v>0</v>
      </c>
      <c r="D493" s="15">
        <v>2</v>
      </c>
      <c r="E493" s="16" t="str">
        <f t="shared" si="55"/>
        <v/>
      </c>
      <c r="F493" s="16">
        <f t="shared" si="56"/>
        <v>9.797677950325773E-5</v>
      </c>
      <c r="G493" s="16">
        <f t="shared" si="58"/>
        <v>1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2</v>
      </c>
      <c r="E494" s="16" t="str">
        <f t="shared" si="55"/>
        <v/>
      </c>
      <c r="F494" s="16">
        <f t="shared" si="56"/>
        <v>9.797677950325773E-5</v>
      </c>
      <c r="G494" s="16">
        <f t="shared" si="58"/>
        <v>1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30</v>
      </c>
      <c r="E495" s="16" t="str">
        <f t="shared" si="55"/>
        <v/>
      </c>
      <c r="F495" s="16">
        <f t="shared" si="56"/>
        <v>1.4696516925488659E-3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3</v>
      </c>
      <c r="D497" s="15">
        <v>0</v>
      </c>
      <c r="E497" s="16">
        <f t="shared" si="55"/>
        <v>1.1446012972148036E-4</v>
      </c>
      <c r="F497" s="16" t="str">
        <f t="shared" si="56"/>
        <v/>
      </c>
      <c r="G497" s="16">
        <f t="shared" si="58"/>
        <v>-1</v>
      </c>
      <c r="H497" s="16">
        <f t="shared" si="57"/>
        <v>-1.1446012972148036E-4</v>
      </c>
    </row>
    <row r="498" spans="1:8" ht="25.5" x14ac:dyDescent="0.2">
      <c r="A498" s="13"/>
      <c r="B498" s="14" t="s">
        <v>474</v>
      </c>
      <c r="C498" s="15">
        <v>89</v>
      </c>
      <c r="D498" s="15">
        <v>58</v>
      </c>
      <c r="E498" s="16">
        <f t="shared" si="55"/>
        <v>3.3956505150705839E-3</v>
      </c>
      <c r="F498" s="16">
        <f t="shared" si="56"/>
        <v>2.8413266055944742E-3</v>
      </c>
      <c r="G498" s="16">
        <f t="shared" si="58"/>
        <v>-0.34831460674157305</v>
      </c>
      <c r="H498" s="16">
        <f t="shared" si="57"/>
        <v>-1.1827546737886304E-3</v>
      </c>
    </row>
    <row r="499" spans="1:8" ht="25.5" x14ac:dyDescent="0.2">
      <c r="A499" s="13"/>
      <c r="B499" s="14" t="s">
        <v>475</v>
      </c>
      <c r="C499" s="15">
        <v>22</v>
      </c>
      <c r="D499" s="15">
        <v>46</v>
      </c>
      <c r="E499" s="16">
        <f t="shared" si="55"/>
        <v>8.3937428462418928E-4</v>
      </c>
      <c r="F499" s="16">
        <f t="shared" si="56"/>
        <v>2.253465928574928E-3</v>
      </c>
      <c r="G499" s="16">
        <f t="shared" si="58"/>
        <v>1.0909090909090908</v>
      </c>
      <c r="H499" s="16">
        <f t="shared" si="57"/>
        <v>9.1568103777184273E-4</v>
      </c>
    </row>
    <row r="500" spans="1:8" ht="25.5" x14ac:dyDescent="0.2">
      <c r="A500" s="13"/>
      <c r="B500" s="14" t="s">
        <v>476</v>
      </c>
      <c r="C500" s="15">
        <v>3</v>
      </c>
      <c r="D500" s="15">
        <v>1</v>
      </c>
      <c r="E500" s="16">
        <f t="shared" si="55"/>
        <v>1.1446012972148036E-4</v>
      </c>
      <c r="F500" s="16">
        <f t="shared" si="56"/>
        <v>4.8988389751628865E-5</v>
      </c>
      <c r="G500" s="16">
        <f t="shared" si="58"/>
        <v>-0.66666666666666663</v>
      </c>
      <c r="H500" s="16">
        <f t="shared" si="57"/>
        <v>-7.6306753147653561E-5</v>
      </c>
    </row>
    <row r="501" spans="1:8" ht="25.5" x14ac:dyDescent="0.2">
      <c r="A501" s="13"/>
      <c r="B501" s="14" t="s">
        <v>477</v>
      </c>
      <c r="C501" s="15">
        <v>4</v>
      </c>
      <c r="D501" s="15">
        <v>6</v>
      </c>
      <c r="E501" s="16">
        <f t="shared" si="55"/>
        <v>1.5261350629530712E-4</v>
      </c>
      <c r="F501" s="16">
        <f t="shared" si="56"/>
        <v>2.9393033850977319E-4</v>
      </c>
      <c r="G501" s="16">
        <f t="shared" si="58"/>
        <v>0.5</v>
      </c>
      <c r="H501" s="16">
        <f t="shared" si="57"/>
        <v>7.6306753147653561E-5</v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2</v>
      </c>
      <c r="D503" s="15">
        <v>0</v>
      </c>
      <c r="E503" s="16">
        <f t="shared" si="55"/>
        <v>7.6306753147653561E-5</v>
      </c>
      <c r="F503" s="16" t="str">
        <f t="shared" si="56"/>
        <v/>
      </c>
      <c r="G503" s="16">
        <f t="shared" si="58"/>
        <v>-1</v>
      </c>
      <c r="H503" s="16">
        <f t="shared" si="57"/>
        <v>-7.6306753147653561E-5</v>
      </c>
    </row>
    <row r="504" spans="1:8" ht="25.5" x14ac:dyDescent="0.2">
      <c r="A504" s="13"/>
      <c r="B504" s="14" t="s">
        <v>480</v>
      </c>
      <c r="C504" s="15">
        <v>2</v>
      </c>
      <c r="D504" s="15">
        <v>1</v>
      </c>
      <c r="E504" s="16">
        <f t="shared" si="55"/>
        <v>7.6306753147653561E-5</v>
      </c>
      <c r="F504" s="16">
        <f t="shared" si="56"/>
        <v>4.8988389751628865E-5</v>
      </c>
      <c r="G504" s="16">
        <f t="shared" si="58"/>
        <v>-0.5</v>
      </c>
      <c r="H504" s="16">
        <f t="shared" si="57"/>
        <v>-3.815337657382678E-5</v>
      </c>
    </row>
    <row r="505" spans="1:8" ht="25.5" x14ac:dyDescent="0.2">
      <c r="A505" s="13"/>
      <c r="B505" s="14" t="s">
        <v>481</v>
      </c>
      <c r="C505" s="15">
        <v>0</v>
      </c>
      <c r="D505" s="15">
        <v>1</v>
      </c>
      <c r="E505" s="16" t="str">
        <f t="shared" si="55"/>
        <v/>
      </c>
      <c r="F505" s="16">
        <f t="shared" si="56"/>
        <v>4.8988389751628865E-5</v>
      </c>
      <c r="G505" s="16">
        <f t="shared" si="58"/>
        <v>1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3</v>
      </c>
      <c r="D506" s="15">
        <v>3</v>
      </c>
      <c r="E506" s="16">
        <f t="shared" si="55"/>
        <v>1.1446012972148036E-4</v>
      </c>
      <c r="F506" s="16">
        <f t="shared" si="56"/>
        <v>1.469651692548866E-4</v>
      </c>
      <c r="G506" s="16">
        <f t="shared" si="58"/>
        <v>0</v>
      </c>
      <c r="H506" s="16">
        <f t="shared" si="57"/>
        <v>0</v>
      </c>
    </row>
    <row r="507" spans="1:8" x14ac:dyDescent="0.2">
      <c r="A507" s="13"/>
      <c r="B507" s="14" t="s">
        <v>483</v>
      </c>
      <c r="C507" s="15">
        <v>6</v>
      </c>
      <c r="D507" s="15">
        <v>0</v>
      </c>
      <c r="E507" s="16">
        <f t="shared" si="55"/>
        <v>2.2892025944296071E-4</v>
      </c>
      <c r="F507" s="16" t="str">
        <f t="shared" si="56"/>
        <v/>
      </c>
      <c r="G507" s="16">
        <f t="shared" si="58"/>
        <v>-1</v>
      </c>
      <c r="H507" s="16">
        <f t="shared" si="57"/>
        <v>-2.2892025944296071E-4</v>
      </c>
    </row>
    <row r="508" spans="1:8" ht="25.5" x14ac:dyDescent="0.2">
      <c r="A508" s="13"/>
      <c r="B508" s="14" t="s">
        <v>484</v>
      </c>
      <c r="C508" s="15">
        <v>6</v>
      </c>
      <c r="D508" s="15">
        <v>0</v>
      </c>
      <c r="E508" s="16">
        <f t="shared" si="55"/>
        <v>2.2892025944296071E-4</v>
      </c>
      <c r="F508" s="16" t="str">
        <f t="shared" si="56"/>
        <v/>
      </c>
      <c r="G508" s="16">
        <f t="shared" si="58"/>
        <v>-1</v>
      </c>
      <c r="H508" s="16">
        <f t="shared" si="57"/>
        <v>-2.2892025944296071E-4</v>
      </c>
    </row>
    <row r="509" spans="1:8" x14ac:dyDescent="0.2">
      <c r="A509" s="13"/>
      <c r="B509" s="14" t="s">
        <v>485</v>
      </c>
      <c r="C509" s="15">
        <v>51</v>
      </c>
      <c r="D509" s="15">
        <v>4</v>
      </c>
      <c r="E509" s="16">
        <f t="shared" si="55"/>
        <v>1.945822205265166E-3</v>
      </c>
      <c r="F509" s="16">
        <f t="shared" si="56"/>
        <v>1.9595355900651546E-4</v>
      </c>
      <c r="G509" s="16">
        <f t="shared" si="58"/>
        <v>-0.92156862745098034</v>
      </c>
      <c r="H509" s="16">
        <f t="shared" si="57"/>
        <v>-1.7932086989698587E-3</v>
      </c>
    </row>
    <row r="510" spans="1:8" x14ac:dyDescent="0.2">
      <c r="A510" s="13"/>
      <c r="B510" s="14" t="s">
        <v>486</v>
      </c>
      <c r="C510" s="15">
        <v>500</v>
      </c>
      <c r="D510" s="15">
        <v>1276</v>
      </c>
      <c r="E510" s="16">
        <f t="shared" si="55"/>
        <v>1.907668828691339E-2</v>
      </c>
      <c r="F510" s="16">
        <f t="shared" si="56"/>
        <v>6.2509185323078434E-2</v>
      </c>
      <c r="G510" s="16">
        <f t="shared" si="58"/>
        <v>1.552</v>
      </c>
      <c r="H510" s="16">
        <f t="shared" si="57"/>
        <v>2.9607020221289582E-2</v>
      </c>
    </row>
    <row r="511" spans="1:8" x14ac:dyDescent="0.2">
      <c r="A511" s="13"/>
      <c r="B511" s="14" t="s">
        <v>487</v>
      </c>
      <c r="C511" s="15">
        <v>107</v>
      </c>
      <c r="D511" s="15">
        <v>17</v>
      </c>
      <c r="E511" s="16">
        <f t="shared" si="55"/>
        <v>4.0824112933994655E-3</v>
      </c>
      <c r="F511" s="16">
        <f t="shared" si="56"/>
        <v>8.3280262577769073E-4</v>
      </c>
      <c r="G511" s="16">
        <f t="shared" si="58"/>
        <v>-0.84112149532710279</v>
      </c>
      <c r="H511" s="16">
        <f t="shared" si="57"/>
        <v>-3.4338038916444102E-3</v>
      </c>
    </row>
    <row r="512" spans="1:8" ht="38.25" x14ac:dyDescent="0.2">
      <c r="A512" s="13"/>
      <c r="B512" s="14" t="s">
        <v>488</v>
      </c>
      <c r="C512" s="15">
        <v>6</v>
      </c>
      <c r="D512" s="15">
        <v>7</v>
      </c>
      <c r="E512" s="16">
        <f t="shared" si="55"/>
        <v>2.2892025944296071E-4</v>
      </c>
      <c r="F512" s="16">
        <f t="shared" si="56"/>
        <v>3.4291872826140203E-4</v>
      </c>
      <c r="G512" s="16">
        <f t="shared" si="58"/>
        <v>0.16666666666666666</v>
      </c>
      <c r="H512" s="16">
        <f t="shared" si="57"/>
        <v>3.815337657382678E-5</v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23</v>
      </c>
      <c r="D514" s="15">
        <v>26</v>
      </c>
      <c r="E514" s="16">
        <f t="shared" si="55"/>
        <v>8.7752766119801606E-4</v>
      </c>
      <c r="F514" s="16">
        <f t="shared" si="56"/>
        <v>1.2736981335423505E-3</v>
      </c>
      <c r="G514" s="16">
        <f t="shared" si="58"/>
        <v>0.13043478260869565</v>
      </c>
      <c r="H514" s="16">
        <f t="shared" si="57"/>
        <v>1.1446012972148036E-4</v>
      </c>
    </row>
    <row r="515" spans="1:8" ht="25.5" x14ac:dyDescent="0.2">
      <c r="A515" s="13"/>
      <c r="B515" s="14" t="s">
        <v>491</v>
      </c>
      <c r="C515" s="15">
        <v>94</v>
      </c>
      <c r="D515" s="15">
        <v>18</v>
      </c>
      <c r="E515" s="16">
        <f t="shared" si="55"/>
        <v>3.5864173979397178E-3</v>
      </c>
      <c r="F515" s="16">
        <f t="shared" si="56"/>
        <v>8.8179101552931952E-4</v>
      </c>
      <c r="G515" s="16">
        <f t="shared" si="58"/>
        <v>-0.80851063829787229</v>
      </c>
      <c r="H515" s="16">
        <f t="shared" si="57"/>
        <v>-2.8996566196108353E-3</v>
      </c>
    </row>
    <row r="516" spans="1:8" x14ac:dyDescent="0.2">
      <c r="A516" s="13"/>
      <c r="B516" s="14" t="s">
        <v>492</v>
      </c>
      <c r="C516" s="15">
        <v>27</v>
      </c>
      <c r="D516" s="15">
        <v>13</v>
      </c>
      <c r="E516" s="16">
        <f t="shared" si="55"/>
        <v>1.0301411674933231E-3</v>
      </c>
      <c r="F516" s="16">
        <f t="shared" si="56"/>
        <v>6.3684906677117527E-4</v>
      </c>
      <c r="G516" s="16">
        <f t="shared" si="58"/>
        <v>-0.51851851851851849</v>
      </c>
      <c r="H516" s="16">
        <f t="shared" si="57"/>
        <v>-5.3414727203357493E-4</v>
      </c>
    </row>
    <row r="517" spans="1:8" ht="25.5" x14ac:dyDescent="0.2">
      <c r="A517" s="13"/>
      <c r="B517" s="14" t="s">
        <v>493</v>
      </c>
      <c r="C517" s="15">
        <v>15</v>
      </c>
      <c r="D517" s="15">
        <v>8</v>
      </c>
      <c r="E517" s="16">
        <f t="shared" si="55"/>
        <v>5.7230064860740171E-4</v>
      </c>
      <c r="F517" s="16">
        <f t="shared" si="56"/>
        <v>3.9190711801303092E-4</v>
      </c>
      <c r="G517" s="16">
        <f t="shared" si="58"/>
        <v>-0.46666666666666667</v>
      </c>
      <c r="H517" s="16">
        <f t="shared" si="57"/>
        <v>-2.6707363601678746E-4</v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1</v>
      </c>
      <c r="D519" s="15">
        <v>0</v>
      </c>
      <c r="E519" s="16">
        <f t="shared" si="55"/>
        <v>3.815337657382678E-5</v>
      </c>
      <c r="F519" s="16" t="str">
        <f t="shared" si="56"/>
        <v/>
      </c>
      <c r="G519" s="16">
        <f t="shared" si="58"/>
        <v>-1</v>
      </c>
      <c r="H519" s="16">
        <f t="shared" si="57"/>
        <v>-3.815337657382678E-5</v>
      </c>
    </row>
    <row r="520" spans="1:8" ht="25.5" x14ac:dyDescent="0.2">
      <c r="A520" s="13"/>
      <c r="B520" s="14" t="s">
        <v>496</v>
      </c>
      <c r="C520" s="15">
        <v>21</v>
      </c>
      <c r="D520" s="15">
        <v>0</v>
      </c>
      <c r="E520" s="16">
        <f t="shared" si="55"/>
        <v>8.012209080503625E-4</v>
      </c>
      <c r="F520" s="16" t="str">
        <f t="shared" si="56"/>
        <v/>
      </c>
      <c r="G520" s="16">
        <f t="shared" si="58"/>
        <v>-1</v>
      </c>
      <c r="H520" s="16">
        <f t="shared" si="57"/>
        <v>-8.012209080503625E-4</v>
      </c>
    </row>
    <row r="521" spans="1:8" x14ac:dyDescent="0.2">
      <c r="A521" s="13"/>
      <c r="B521" s="14" t="s">
        <v>497</v>
      </c>
      <c r="C521" s="15">
        <v>0</v>
      </c>
      <c r="D521" s="15">
        <v>4</v>
      </c>
      <c r="E521" s="16" t="str">
        <f t="shared" si="55"/>
        <v/>
      </c>
      <c r="F521" s="16">
        <f t="shared" si="56"/>
        <v>1.9595355900651546E-4</v>
      </c>
      <c r="G521" s="16">
        <f t="shared" si="58"/>
        <v>1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0</v>
      </c>
      <c r="D522" s="15">
        <v>16</v>
      </c>
      <c r="E522" s="16" t="str">
        <f t="shared" si="55"/>
        <v/>
      </c>
      <c r="F522" s="16">
        <f t="shared" si="56"/>
        <v>7.8381423602606184E-4</v>
      </c>
      <c r="G522" s="16">
        <f t="shared" si="58"/>
        <v>1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1</v>
      </c>
      <c r="D523" s="15">
        <v>6</v>
      </c>
      <c r="E523" s="16">
        <f t="shared" si="55"/>
        <v>3.815337657382678E-5</v>
      </c>
      <c r="F523" s="16">
        <f t="shared" si="56"/>
        <v>2.9393033850977319E-4</v>
      </c>
      <c r="G523" s="16">
        <f t="shared" si="58"/>
        <v>5</v>
      </c>
      <c r="H523" s="16">
        <f t="shared" si="57"/>
        <v>1.907668828691339E-4</v>
      </c>
    </row>
    <row r="524" spans="1:8" ht="25.5" x14ac:dyDescent="0.2">
      <c r="A524" s="13"/>
      <c r="B524" s="14" t="s">
        <v>500</v>
      </c>
      <c r="C524" s="15">
        <v>0</v>
      </c>
      <c r="D524" s="15">
        <v>14</v>
      </c>
      <c r="E524" s="16" t="str">
        <f t="shared" si="55"/>
        <v/>
      </c>
      <c r="F524" s="16">
        <f t="shared" si="56"/>
        <v>6.8583745652280406E-4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10</v>
      </c>
      <c r="D526" s="15">
        <v>4</v>
      </c>
      <c r="E526" s="16">
        <f t="shared" si="55"/>
        <v>3.8153376573826786E-4</v>
      </c>
      <c r="F526" s="16">
        <f t="shared" si="56"/>
        <v>1.9595355900651546E-4</v>
      </c>
      <c r="G526" s="16">
        <f t="shared" si="58"/>
        <v>-0.6</v>
      </c>
      <c r="H526" s="16">
        <f t="shared" si="57"/>
        <v>-2.2892025944296071E-4</v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12</v>
      </c>
      <c r="E528" s="16" t="str">
        <f t="shared" si="55"/>
        <v/>
      </c>
      <c r="F528" s="16">
        <f t="shared" si="56"/>
        <v>5.8786067701954638E-4</v>
      </c>
      <c r="G528" s="16">
        <f t="shared" si="58"/>
        <v>1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1</v>
      </c>
      <c r="D529" s="15">
        <v>12</v>
      </c>
      <c r="E529" s="16">
        <f t="shared" si="55"/>
        <v>3.815337657382678E-5</v>
      </c>
      <c r="F529" s="16">
        <f t="shared" si="56"/>
        <v>5.8786067701954638E-4</v>
      </c>
      <c r="G529" s="16">
        <f t="shared" si="58"/>
        <v>11</v>
      </c>
      <c r="H529" s="16">
        <f t="shared" si="57"/>
        <v>4.1968714231209459E-4</v>
      </c>
    </row>
    <row r="530" spans="1:8" ht="25.5" x14ac:dyDescent="0.2">
      <c r="A530" s="13"/>
      <c r="B530" s="14" t="s">
        <v>506</v>
      </c>
      <c r="C530" s="15">
        <v>12</v>
      </c>
      <c r="D530" s="15">
        <v>16</v>
      </c>
      <c r="E530" s="16">
        <f t="shared" si="55"/>
        <v>4.5784051888592142E-4</v>
      </c>
      <c r="F530" s="16">
        <f t="shared" si="56"/>
        <v>7.8381423602606184E-4</v>
      </c>
      <c r="G530" s="16">
        <f t="shared" si="58"/>
        <v>0.33333333333333331</v>
      </c>
      <c r="H530" s="16">
        <f t="shared" si="57"/>
        <v>1.5261350629530712E-4</v>
      </c>
    </row>
    <row r="531" spans="1:8" x14ac:dyDescent="0.2">
      <c r="A531" s="13"/>
      <c r="B531" s="14" t="s">
        <v>507</v>
      </c>
      <c r="C531" s="15">
        <v>2</v>
      </c>
      <c r="D531" s="15">
        <v>0</v>
      </c>
      <c r="E531" s="16">
        <f t="shared" si="55"/>
        <v>7.6306753147653561E-5</v>
      </c>
      <c r="F531" s="16" t="str">
        <f t="shared" si="56"/>
        <v/>
      </c>
      <c r="G531" s="16">
        <f t="shared" si="58"/>
        <v>-1</v>
      </c>
      <c r="H531" s="16">
        <f t="shared" si="57"/>
        <v>-7.6306753147653561E-5</v>
      </c>
    </row>
    <row r="532" spans="1:8" x14ac:dyDescent="0.2">
      <c r="A532" s="13"/>
      <c r="B532" s="14" t="s">
        <v>508</v>
      </c>
      <c r="C532" s="15">
        <v>46</v>
      </c>
      <c r="D532" s="15">
        <v>5</v>
      </c>
      <c r="E532" s="16">
        <f t="shared" si="55"/>
        <v>1.7550553223960321E-3</v>
      </c>
      <c r="F532" s="16">
        <f t="shared" si="56"/>
        <v>2.449419487581443E-4</v>
      </c>
      <c r="G532" s="16">
        <f t="shared" si="58"/>
        <v>-0.89130434782608692</v>
      </c>
      <c r="H532" s="16">
        <f t="shared" si="57"/>
        <v>-1.5642884395268982E-3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63</v>
      </c>
      <c r="D534" s="15">
        <v>25</v>
      </c>
      <c r="E534" s="16">
        <f t="shared" si="55"/>
        <v>2.4036627241510872E-3</v>
      </c>
      <c r="F534" s="16">
        <f t="shared" si="56"/>
        <v>1.2247097437907215E-3</v>
      </c>
      <c r="G534" s="16">
        <f t="shared" si="58"/>
        <v>-0.60317460317460314</v>
      </c>
      <c r="H534" s="16">
        <f t="shared" si="57"/>
        <v>-1.4498283098054177E-3</v>
      </c>
    </row>
    <row r="535" spans="1:8" x14ac:dyDescent="0.2">
      <c r="A535" s="13"/>
      <c r="B535" s="14" t="s">
        <v>511</v>
      </c>
      <c r="C535" s="15">
        <v>208</v>
      </c>
      <c r="D535" s="15">
        <v>86</v>
      </c>
      <c r="E535" s="16">
        <f t="shared" si="55"/>
        <v>7.9359023273559703E-3</v>
      </c>
      <c r="F535" s="16">
        <f t="shared" si="56"/>
        <v>4.2130015186400823E-3</v>
      </c>
      <c r="G535" s="16">
        <f t="shared" si="58"/>
        <v>-0.58653846153846156</v>
      </c>
      <c r="H535" s="16">
        <f t="shared" si="57"/>
        <v>-4.6547119420068672E-3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1</v>
      </c>
      <c r="E537" s="16" t="str">
        <f t="shared" si="55"/>
        <v/>
      </c>
      <c r="F537" s="16">
        <f t="shared" si="56"/>
        <v>4.8988389751628865E-5</v>
      </c>
      <c r="G537" s="16">
        <f t="shared" si="58"/>
        <v>1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167</v>
      </c>
      <c r="D538" s="15">
        <v>110</v>
      </c>
      <c r="E538" s="16">
        <f t="shared" si="55"/>
        <v>6.3716138878290732E-3</v>
      </c>
      <c r="F538" s="16">
        <f t="shared" si="56"/>
        <v>5.3887228726791749E-3</v>
      </c>
      <c r="G538" s="16">
        <f t="shared" si="58"/>
        <v>-0.3413173652694611</v>
      </c>
      <c r="H538" s="16">
        <f t="shared" si="57"/>
        <v>-2.1747424647081269E-3</v>
      </c>
    </row>
    <row r="539" spans="1:8" x14ac:dyDescent="0.2">
      <c r="A539" s="13"/>
      <c r="B539" s="14" t="s">
        <v>515</v>
      </c>
      <c r="C539" s="15">
        <v>80</v>
      </c>
      <c r="D539" s="15">
        <v>16</v>
      </c>
      <c r="E539" s="16">
        <f t="shared" si="55"/>
        <v>3.0522701259061429E-3</v>
      </c>
      <c r="F539" s="16">
        <f t="shared" si="56"/>
        <v>7.8381423602606184E-4</v>
      </c>
      <c r="G539" s="16">
        <f t="shared" si="58"/>
        <v>-0.8</v>
      </c>
      <c r="H539" s="16">
        <f t="shared" si="57"/>
        <v>-2.4418161007249144E-3</v>
      </c>
    </row>
    <row r="540" spans="1:8" x14ac:dyDescent="0.2">
      <c r="A540" s="13"/>
      <c r="B540" s="14" t="s">
        <v>648</v>
      </c>
      <c r="C540" s="15">
        <v>2</v>
      </c>
      <c r="D540" s="15">
        <v>0</v>
      </c>
      <c r="E540" s="16">
        <f t="shared" si="55"/>
        <v>7.6306753147653561E-5</v>
      </c>
      <c r="F540" s="16" t="str">
        <f t="shared" si="56"/>
        <v/>
      </c>
      <c r="G540" s="16">
        <f t="shared" si="58"/>
        <v>-1</v>
      </c>
      <c r="H540" s="16">
        <f t="shared" si="57"/>
        <v>-7.6306753147653561E-5</v>
      </c>
    </row>
    <row r="541" spans="1:8" x14ac:dyDescent="0.2">
      <c r="A541" s="13"/>
      <c r="B541" s="14" t="s">
        <v>516</v>
      </c>
      <c r="C541" s="15">
        <v>15</v>
      </c>
      <c r="D541" s="15">
        <v>31</v>
      </c>
      <c r="E541" s="16">
        <f t="shared" ref="E541:E576" si="59">+IF(C541=0,"",C541/C$349)</f>
        <v>5.7230064860740171E-4</v>
      </c>
      <c r="F541" s="16">
        <f t="shared" ref="F541:F576" si="60">+IF(D541=0,"",D541/D$349)</f>
        <v>1.5186400823004947E-3</v>
      </c>
      <c r="G541" s="16">
        <f t="shared" si="58"/>
        <v>1.0666666666666667</v>
      </c>
      <c r="H541" s="16">
        <f t="shared" ref="H541:H576" si="61">+IF(OR(AND(E541=""),(G541="")),"",E541*G541)</f>
        <v>6.1045402518122849E-4</v>
      </c>
    </row>
    <row r="542" spans="1:8" x14ac:dyDescent="0.2">
      <c r="A542" s="13"/>
      <c r="B542" s="14" t="s">
        <v>517</v>
      </c>
      <c r="C542" s="15">
        <v>12</v>
      </c>
      <c r="D542" s="15">
        <v>1</v>
      </c>
      <c r="E542" s="16">
        <f t="shared" si="59"/>
        <v>4.5784051888592142E-4</v>
      </c>
      <c r="F542" s="16">
        <f t="shared" si="60"/>
        <v>4.8988389751628865E-5</v>
      </c>
      <c r="G542" s="16">
        <f t="shared" ref="G542:G576" si="62">+IF(AND(C542=0,D542=0)," ",IF(C542=0,1,IF(D542=0,-1,(D542-C542)/C542)))</f>
        <v>-0.91666666666666663</v>
      </c>
      <c r="H542" s="16">
        <f t="shared" si="61"/>
        <v>-4.1968714231209464E-4</v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12</v>
      </c>
      <c r="D544" s="15">
        <v>5</v>
      </c>
      <c r="E544" s="16">
        <f t="shared" si="59"/>
        <v>4.5784051888592142E-4</v>
      </c>
      <c r="F544" s="16">
        <f t="shared" si="60"/>
        <v>2.449419487581443E-4</v>
      </c>
      <c r="G544" s="16">
        <f t="shared" si="62"/>
        <v>-0.58333333333333337</v>
      </c>
      <c r="H544" s="16">
        <f t="shared" si="61"/>
        <v>-2.6707363601678752E-4</v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3</v>
      </c>
      <c r="D546" s="15">
        <v>0</v>
      </c>
      <c r="E546" s="16">
        <f t="shared" si="59"/>
        <v>1.1446012972148036E-4</v>
      </c>
      <c r="F546" s="16" t="str">
        <f t="shared" si="60"/>
        <v/>
      </c>
      <c r="G546" s="16">
        <f t="shared" si="62"/>
        <v>-1</v>
      </c>
      <c r="H546" s="16">
        <f t="shared" si="61"/>
        <v>-1.1446012972148036E-4</v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128</v>
      </c>
      <c r="D548" s="15">
        <v>117</v>
      </c>
      <c r="E548" s="16">
        <f t="shared" si="59"/>
        <v>4.8836322014498279E-3</v>
      </c>
      <c r="F548" s="16">
        <f t="shared" si="60"/>
        <v>5.7316416009405768E-3</v>
      </c>
      <c r="G548" s="16">
        <f t="shared" si="62"/>
        <v>-8.59375E-2</v>
      </c>
      <c r="H548" s="16">
        <f t="shared" si="61"/>
        <v>-4.1968714231209459E-4</v>
      </c>
    </row>
    <row r="549" spans="1:8" ht="25.5" x14ac:dyDescent="0.2">
      <c r="A549" s="13"/>
      <c r="B549" s="14" t="s">
        <v>524</v>
      </c>
      <c r="C549" s="15">
        <v>2</v>
      </c>
      <c r="D549" s="15">
        <v>0</v>
      </c>
      <c r="E549" s="16">
        <f t="shared" si="59"/>
        <v>7.6306753147653561E-5</v>
      </c>
      <c r="F549" s="16" t="str">
        <f t="shared" si="60"/>
        <v/>
      </c>
      <c r="G549" s="16">
        <f t="shared" si="62"/>
        <v>-1</v>
      </c>
      <c r="H549" s="16">
        <f t="shared" si="61"/>
        <v>-7.6306753147653561E-5</v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2</v>
      </c>
      <c r="D551" s="15">
        <v>2</v>
      </c>
      <c r="E551" s="16">
        <f t="shared" si="59"/>
        <v>7.6306753147653561E-5</v>
      </c>
      <c r="F551" s="16">
        <f t="shared" si="60"/>
        <v>9.797677950325773E-5</v>
      </c>
      <c r="G551" s="16">
        <f t="shared" si="62"/>
        <v>0</v>
      </c>
      <c r="H551" s="16">
        <f t="shared" si="61"/>
        <v>0</v>
      </c>
    </row>
    <row r="552" spans="1:8" ht="25.5" x14ac:dyDescent="0.2">
      <c r="A552" s="13"/>
      <c r="B552" s="14" t="s">
        <v>527</v>
      </c>
      <c r="C552" s="15">
        <v>0</v>
      </c>
      <c r="D552" s="15">
        <v>1</v>
      </c>
      <c r="E552" s="16" t="str">
        <f t="shared" si="59"/>
        <v/>
      </c>
      <c r="F552" s="16">
        <f t="shared" si="60"/>
        <v>4.8988389751628865E-5</v>
      </c>
      <c r="G552" s="16">
        <f t="shared" si="62"/>
        <v>1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32</v>
      </c>
      <c r="D554" s="15">
        <v>9</v>
      </c>
      <c r="E554" s="16">
        <f t="shared" si="59"/>
        <v>1.220908050362457E-3</v>
      </c>
      <c r="F554" s="16">
        <f t="shared" si="60"/>
        <v>4.4089550776465976E-4</v>
      </c>
      <c r="G554" s="16">
        <f t="shared" si="62"/>
        <v>-0.71875</v>
      </c>
      <c r="H554" s="16">
        <f t="shared" si="61"/>
        <v>-8.7752766119801595E-4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419</v>
      </c>
      <c r="D559" s="15">
        <v>46</v>
      </c>
      <c r="E559" s="16">
        <f t="shared" si="59"/>
        <v>1.5986264784433421E-2</v>
      </c>
      <c r="F559" s="16">
        <f t="shared" si="60"/>
        <v>2.253465928574928E-3</v>
      </c>
      <c r="G559" s="16">
        <f t="shared" si="62"/>
        <v>-0.89021479713603824</v>
      </c>
      <c r="H559" s="16">
        <f t="shared" si="61"/>
        <v>-1.4231209462037389E-2</v>
      </c>
    </row>
    <row r="560" spans="1:8" ht="25.5" x14ac:dyDescent="0.2">
      <c r="A560" s="13"/>
      <c r="B560" s="14" t="s">
        <v>535</v>
      </c>
      <c r="C560" s="15">
        <v>273</v>
      </c>
      <c r="D560" s="15">
        <v>290</v>
      </c>
      <c r="E560" s="16">
        <f t="shared" si="59"/>
        <v>1.0415871804654711E-2</v>
      </c>
      <c r="F560" s="16">
        <f t="shared" si="60"/>
        <v>1.4206633027972371E-2</v>
      </c>
      <c r="G560" s="16">
        <f t="shared" si="62"/>
        <v>6.2271062271062272E-2</v>
      </c>
      <c r="H560" s="16">
        <f t="shared" si="61"/>
        <v>6.4860740175505527E-4</v>
      </c>
    </row>
    <row r="561" spans="1:8" x14ac:dyDescent="0.2">
      <c r="A561" s="13"/>
      <c r="B561" s="14" t="s">
        <v>536</v>
      </c>
      <c r="C561" s="15">
        <v>383</v>
      </c>
      <c r="D561" s="15">
        <v>160</v>
      </c>
      <c r="E561" s="16">
        <f t="shared" si="59"/>
        <v>1.4612743227775659E-2</v>
      </c>
      <c r="F561" s="16">
        <f t="shared" si="60"/>
        <v>7.8381423602606175E-3</v>
      </c>
      <c r="G561" s="16">
        <f t="shared" si="62"/>
        <v>-0.5822454308093995</v>
      </c>
      <c r="H561" s="16">
        <f t="shared" si="61"/>
        <v>-8.5082029759633738E-3</v>
      </c>
    </row>
    <row r="562" spans="1:8" x14ac:dyDescent="0.2">
      <c r="A562" s="13"/>
      <c r="B562" s="14" t="s">
        <v>537</v>
      </c>
      <c r="C562" s="15">
        <v>168</v>
      </c>
      <c r="D562" s="15">
        <v>42</v>
      </c>
      <c r="E562" s="16">
        <f t="shared" si="59"/>
        <v>6.4097672644029E-3</v>
      </c>
      <c r="F562" s="16">
        <f t="shared" si="60"/>
        <v>2.0575123695684124E-3</v>
      </c>
      <c r="G562" s="16">
        <f t="shared" si="62"/>
        <v>-0.75</v>
      </c>
      <c r="H562" s="16">
        <f t="shared" si="61"/>
        <v>-4.8073254483021752E-3</v>
      </c>
    </row>
    <row r="563" spans="1:8" x14ac:dyDescent="0.2">
      <c r="A563" s="13"/>
      <c r="B563" s="14" t="s">
        <v>538</v>
      </c>
      <c r="C563" s="15">
        <v>0</v>
      </c>
      <c r="D563" s="15">
        <v>2</v>
      </c>
      <c r="E563" s="16" t="str">
        <f t="shared" si="59"/>
        <v/>
      </c>
      <c r="F563" s="16">
        <f t="shared" si="60"/>
        <v>9.797677950325773E-5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109</v>
      </c>
      <c r="D566" s="15">
        <v>4</v>
      </c>
      <c r="E566" s="16">
        <f t="shared" si="59"/>
        <v>4.1587180465471191E-3</v>
      </c>
      <c r="F566" s="16">
        <f t="shared" si="60"/>
        <v>1.9595355900651546E-4</v>
      </c>
      <c r="G566" s="16">
        <f t="shared" si="62"/>
        <v>-0.96330275229357798</v>
      </c>
      <c r="H566" s="16">
        <f t="shared" si="61"/>
        <v>-4.006104540251812E-3</v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102</v>
      </c>
      <c r="D568" s="15">
        <v>94</v>
      </c>
      <c r="E568" s="16">
        <f t="shared" si="59"/>
        <v>3.891644410530332E-3</v>
      </c>
      <c r="F568" s="16">
        <f t="shared" si="60"/>
        <v>4.6049086366531135E-3</v>
      </c>
      <c r="G568" s="16">
        <f t="shared" si="62"/>
        <v>-7.8431372549019607E-2</v>
      </c>
      <c r="H568" s="16">
        <f t="shared" si="61"/>
        <v>-3.052270125906143E-4</v>
      </c>
    </row>
    <row r="569" spans="1:8" x14ac:dyDescent="0.2">
      <c r="A569" s="13"/>
      <c r="B569" s="14" t="s">
        <v>544</v>
      </c>
      <c r="C569" s="15">
        <v>2</v>
      </c>
      <c r="D569" s="15">
        <v>0</v>
      </c>
      <c r="E569" s="16">
        <f t="shared" si="59"/>
        <v>7.6306753147653561E-5</v>
      </c>
      <c r="F569" s="16" t="str">
        <f t="shared" si="60"/>
        <v/>
      </c>
      <c r="G569" s="16">
        <f t="shared" si="62"/>
        <v>-1</v>
      </c>
      <c r="H569" s="16">
        <f t="shared" si="61"/>
        <v>-7.6306753147653561E-5</v>
      </c>
    </row>
    <row r="570" spans="1:8" x14ac:dyDescent="0.2">
      <c r="A570" s="13"/>
      <c r="B570" s="14" t="s">
        <v>545</v>
      </c>
      <c r="C570" s="15">
        <v>142</v>
      </c>
      <c r="D570" s="15">
        <v>90</v>
      </c>
      <c r="E570" s="16">
        <f t="shared" si="59"/>
        <v>5.4177794734834037E-3</v>
      </c>
      <c r="F570" s="16">
        <f t="shared" si="60"/>
        <v>4.4089550776465975E-3</v>
      </c>
      <c r="G570" s="16">
        <f t="shared" si="62"/>
        <v>-0.36619718309859156</v>
      </c>
      <c r="H570" s="16">
        <f t="shared" si="61"/>
        <v>-1.983975581838993E-3</v>
      </c>
    </row>
    <row r="571" spans="1:8" ht="25.5" x14ac:dyDescent="0.2">
      <c r="A571" s="13"/>
      <c r="B571" s="14" t="s">
        <v>546</v>
      </c>
      <c r="C571" s="15">
        <v>11</v>
      </c>
      <c r="D571" s="15">
        <v>12</v>
      </c>
      <c r="E571" s="16">
        <f t="shared" si="59"/>
        <v>4.1968714231209464E-4</v>
      </c>
      <c r="F571" s="16">
        <f t="shared" si="60"/>
        <v>5.8786067701954638E-4</v>
      </c>
      <c r="G571" s="16">
        <f t="shared" si="62"/>
        <v>9.0909090909090912E-2</v>
      </c>
      <c r="H571" s="16">
        <f t="shared" si="61"/>
        <v>3.8153376573826787E-5</v>
      </c>
    </row>
    <row r="572" spans="1:8" x14ac:dyDescent="0.2">
      <c r="A572" s="13"/>
      <c r="B572" s="14" t="s">
        <v>547</v>
      </c>
      <c r="C572" s="15">
        <v>18</v>
      </c>
      <c r="D572" s="15">
        <v>12</v>
      </c>
      <c r="E572" s="16">
        <f t="shared" si="59"/>
        <v>6.8676077832888216E-4</v>
      </c>
      <c r="F572" s="16">
        <f t="shared" si="60"/>
        <v>5.8786067701954638E-4</v>
      </c>
      <c r="G572" s="16">
        <f t="shared" si="62"/>
        <v>-0.33333333333333331</v>
      </c>
      <c r="H572" s="16">
        <f t="shared" si="61"/>
        <v>-2.2892025944296071E-4</v>
      </c>
    </row>
    <row r="573" spans="1:8" x14ac:dyDescent="0.2">
      <c r="A573" s="13"/>
      <c r="B573" s="14" t="s">
        <v>548</v>
      </c>
      <c r="C573" s="15">
        <v>0</v>
      </c>
      <c r="D573" s="15">
        <v>20</v>
      </c>
      <c r="E573" s="16" t="str">
        <f t="shared" si="59"/>
        <v/>
      </c>
      <c r="F573" s="16">
        <f t="shared" si="60"/>
        <v>9.7976779503257719E-4</v>
      </c>
      <c r="G573" s="16">
        <f t="shared" si="62"/>
        <v>1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22</v>
      </c>
      <c r="D574" s="15">
        <v>2</v>
      </c>
      <c r="E574" s="16">
        <f t="shared" si="59"/>
        <v>8.3937428462418928E-4</v>
      </c>
      <c r="F574" s="16">
        <f t="shared" si="60"/>
        <v>9.797677950325773E-5</v>
      </c>
      <c r="G574" s="16">
        <f t="shared" si="62"/>
        <v>-0.90909090909090906</v>
      </c>
      <c r="H574" s="16">
        <f t="shared" si="61"/>
        <v>-7.6306753147653572E-4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5</v>
      </c>
      <c r="D576" s="15">
        <v>0</v>
      </c>
      <c r="E576" s="16">
        <f t="shared" si="59"/>
        <v>1.9076688286913393E-4</v>
      </c>
      <c r="F576" s="16" t="str">
        <f t="shared" si="60"/>
        <v/>
      </c>
      <c r="G576" s="16">
        <f t="shared" si="62"/>
        <v>-1</v>
      </c>
      <c r="H576" s="16">
        <f t="shared" si="61"/>
        <v>-1.9076688286913393E-4</v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4791</v>
      </c>
      <c r="D582" s="18">
        <f>SUM(D583:D609)</f>
        <v>5586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0.16593613024420789</v>
      </c>
      <c r="H582" s="19">
        <f t="shared" ref="H582:H609" si="65">+IF(OR(AND(E582=""),(G582="")),"",E582*G582)</f>
        <v>0.16593613024420789</v>
      </c>
    </row>
    <row r="583" spans="1:8" x14ac:dyDescent="0.2">
      <c r="A583" s="13"/>
      <c r="B583" s="14" t="s">
        <v>552</v>
      </c>
      <c r="C583" s="15">
        <v>135</v>
      </c>
      <c r="D583" s="15">
        <v>15</v>
      </c>
      <c r="E583" s="16">
        <f t="shared" si="63"/>
        <v>2.8177833437695678E-2</v>
      </c>
      <c r="F583" s="16">
        <f t="shared" si="64"/>
        <v>2.6852846401718583E-3</v>
      </c>
      <c r="G583" s="16">
        <f t="shared" ref="G583:G609" si="66">+IF(AND(C583=0,D583=0)," ",IF(C583=0,1,IF(D583=0,-1,(D583-C583)/C583)))</f>
        <v>-0.88888888888888884</v>
      </c>
      <c r="H583" s="16">
        <f t="shared" si="65"/>
        <v>-2.5046963055729489E-2</v>
      </c>
    </row>
    <row r="584" spans="1:8" x14ac:dyDescent="0.2">
      <c r="A584" s="13"/>
      <c r="B584" s="14" t="s">
        <v>553</v>
      </c>
      <c r="C584" s="15">
        <v>117</v>
      </c>
      <c r="D584" s="15">
        <v>97</v>
      </c>
      <c r="E584" s="16">
        <f t="shared" si="63"/>
        <v>2.4420788979336257E-2</v>
      </c>
      <c r="F584" s="16">
        <f t="shared" si="64"/>
        <v>1.7364840673111351E-2</v>
      </c>
      <c r="G584" s="16">
        <f t="shared" si="66"/>
        <v>-0.17094017094017094</v>
      </c>
      <c r="H584" s="16">
        <f t="shared" si="65"/>
        <v>-4.1744938426215824E-3</v>
      </c>
    </row>
    <row r="585" spans="1:8" ht="25.5" x14ac:dyDescent="0.2">
      <c r="A585" s="13"/>
      <c r="B585" s="14" t="s">
        <v>554</v>
      </c>
      <c r="C585" s="15">
        <v>781</v>
      </c>
      <c r="D585" s="15">
        <v>285</v>
      </c>
      <c r="E585" s="16">
        <f t="shared" si="63"/>
        <v>0.16301398455437277</v>
      </c>
      <c r="F585" s="16">
        <f t="shared" si="64"/>
        <v>5.1020408163265307E-2</v>
      </c>
      <c r="G585" s="16">
        <f t="shared" si="66"/>
        <v>-0.63508322663252237</v>
      </c>
      <c r="H585" s="16">
        <f t="shared" si="65"/>
        <v>-0.10352744729701523</v>
      </c>
    </row>
    <row r="586" spans="1:8" x14ac:dyDescent="0.2">
      <c r="A586" s="13"/>
      <c r="B586" s="14" t="s">
        <v>555</v>
      </c>
      <c r="C586" s="15">
        <v>727</v>
      </c>
      <c r="D586" s="15">
        <v>711</v>
      </c>
      <c r="E586" s="16">
        <f t="shared" si="63"/>
        <v>0.15174285117929451</v>
      </c>
      <c r="F586" s="16">
        <f t="shared" si="64"/>
        <v>0.12728249194414609</v>
      </c>
      <c r="G586" s="16">
        <f t="shared" si="66"/>
        <v>-2.2008253094910592E-2</v>
      </c>
      <c r="H586" s="16">
        <f t="shared" si="65"/>
        <v>-3.3395950740972655E-3</v>
      </c>
    </row>
    <row r="587" spans="1:8" x14ac:dyDescent="0.2">
      <c r="A587" s="13"/>
      <c r="B587" s="14" t="s">
        <v>556</v>
      </c>
      <c r="C587" s="15">
        <v>39</v>
      </c>
      <c r="D587" s="15">
        <v>98</v>
      </c>
      <c r="E587" s="16">
        <f t="shared" si="63"/>
        <v>8.1402629931120844E-3</v>
      </c>
      <c r="F587" s="16">
        <f t="shared" si="64"/>
        <v>1.7543859649122806E-2</v>
      </c>
      <c r="G587" s="16">
        <f t="shared" si="66"/>
        <v>1.5128205128205128</v>
      </c>
      <c r="H587" s="16">
        <f t="shared" si="65"/>
        <v>1.2314756835733666E-2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3</v>
      </c>
      <c r="D589" s="15">
        <v>5</v>
      </c>
      <c r="E589" s="16">
        <f t="shared" si="63"/>
        <v>6.2617407639323729E-4</v>
      </c>
      <c r="F589" s="16">
        <f t="shared" si="64"/>
        <v>8.9509488005728608E-4</v>
      </c>
      <c r="G589" s="16">
        <f t="shared" si="66"/>
        <v>0.66666666666666663</v>
      </c>
      <c r="H589" s="16">
        <f t="shared" si="65"/>
        <v>4.1744938426215819E-4</v>
      </c>
    </row>
    <row r="590" spans="1:8" x14ac:dyDescent="0.2">
      <c r="A590" s="13"/>
      <c r="B590" s="14" t="s">
        <v>559</v>
      </c>
      <c r="C590" s="15">
        <v>5</v>
      </c>
      <c r="D590" s="15">
        <v>2</v>
      </c>
      <c r="E590" s="16">
        <f t="shared" si="63"/>
        <v>1.0436234606553956E-3</v>
      </c>
      <c r="F590" s="16">
        <f t="shared" si="64"/>
        <v>3.5803795202291446E-4</v>
      </c>
      <c r="G590" s="16">
        <f t="shared" si="66"/>
        <v>-0.6</v>
      </c>
      <c r="H590" s="16">
        <f t="shared" si="65"/>
        <v>-6.2617407639323729E-4</v>
      </c>
    </row>
    <row r="591" spans="1:8" x14ac:dyDescent="0.2">
      <c r="A591" s="13"/>
      <c r="B591" s="14" t="s">
        <v>560</v>
      </c>
      <c r="C591" s="15">
        <v>20</v>
      </c>
      <c r="D591" s="15">
        <v>2</v>
      </c>
      <c r="E591" s="16">
        <f t="shared" si="63"/>
        <v>4.1744938426215824E-3</v>
      </c>
      <c r="F591" s="16">
        <f t="shared" si="64"/>
        <v>3.5803795202291446E-4</v>
      </c>
      <c r="G591" s="16">
        <f t="shared" si="66"/>
        <v>-0.9</v>
      </c>
      <c r="H591" s="16">
        <f t="shared" si="65"/>
        <v>-3.7570444583594244E-3</v>
      </c>
    </row>
    <row r="592" spans="1:8" ht="25.5" x14ac:dyDescent="0.2">
      <c r="A592" s="13"/>
      <c r="B592" s="14" t="s">
        <v>561</v>
      </c>
      <c r="C592" s="15">
        <v>72</v>
      </c>
      <c r="D592" s="15">
        <v>307</v>
      </c>
      <c r="E592" s="16">
        <f t="shared" si="63"/>
        <v>1.5028177833437696E-2</v>
      </c>
      <c r="F592" s="16">
        <f t="shared" si="64"/>
        <v>5.4958825635517364E-2</v>
      </c>
      <c r="G592" s="16">
        <f t="shared" si="66"/>
        <v>3.2638888888888888</v>
      </c>
      <c r="H592" s="16">
        <f t="shared" si="65"/>
        <v>4.9050302650803589E-2</v>
      </c>
    </row>
    <row r="593" spans="1:8" x14ac:dyDescent="0.2">
      <c r="A593" s="13"/>
      <c r="B593" s="14" t="s">
        <v>562</v>
      </c>
      <c r="C593" s="15">
        <v>54</v>
      </c>
      <c r="D593" s="15">
        <v>33</v>
      </c>
      <c r="E593" s="16">
        <f t="shared" si="63"/>
        <v>1.1271133375078271E-2</v>
      </c>
      <c r="F593" s="16">
        <f t="shared" si="64"/>
        <v>5.9076262083780882E-3</v>
      </c>
      <c r="G593" s="16">
        <f t="shared" si="66"/>
        <v>-0.3888888888888889</v>
      </c>
      <c r="H593" s="16">
        <f t="shared" si="65"/>
        <v>-4.3832185347526609E-3</v>
      </c>
    </row>
    <row r="594" spans="1:8" x14ac:dyDescent="0.2">
      <c r="A594" s="13"/>
      <c r="B594" s="14" t="s">
        <v>563</v>
      </c>
      <c r="C594" s="15">
        <v>0</v>
      </c>
      <c r="D594" s="15">
        <v>1</v>
      </c>
      <c r="E594" s="16" t="str">
        <f t="shared" si="63"/>
        <v/>
      </c>
      <c r="F594" s="16">
        <f t="shared" si="64"/>
        <v>1.7901897601145723E-4</v>
      </c>
      <c r="G594" s="16">
        <f t="shared" si="66"/>
        <v>1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3</v>
      </c>
      <c r="E595" s="16" t="str">
        <f t="shared" si="63"/>
        <v/>
      </c>
      <c r="F595" s="16">
        <f t="shared" si="64"/>
        <v>5.3705692803437163E-4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1</v>
      </c>
      <c r="D597" s="15">
        <v>0</v>
      </c>
      <c r="E597" s="16">
        <f t="shared" si="63"/>
        <v>2.087246921310791E-4</v>
      </c>
      <c r="F597" s="16" t="str">
        <f t="shared" si="64"/>
        <v/>
      </c>
      <c r="G597" s="16">
        <f t="shared" si="66"/>
        <v>-1</v>
      </c>
      <c r="H597" s="16">
        <f t="shared" si="65"/>
        <v>-2.087246921310791E-4</v>
      </c>
    </row>
    <row r="598" spans="1:8" x14ac:dyDescent="0.2">
      <c r="A598" s="13"/>
      <c r="B598" s="14" t="s">
        <v>567</v>
      </c>
      <c r="C598" s="15">
        <v>0</v>
      </c>
      <c r="D598" s="15">
        <v>1</v>
      </c>
      <c r="E598" s="16" t="str">
        <f t="shared" si="63"/>
        <v/>
      </c>
      <c r="F598" s="16">
        <f t="shared" si="64"/>
        <v>1.7901897601145723E-4</v>
      </c>
      <c r="G598" s="16">
        <f t="shared" si="66"/>
        <v>1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73</v>
      </c>
      <c r="D599" s="15">
        <v>15</v>
      </c>
      <c r="E599" s="16">
        <f t="shared" si="63"/>
        <v>1.5236902525568774E-2</v>
      </c>
      <c r="F599" s="16">
        <f t="shared" si="64"/>
        <v>2.6852846401718583E-3</v>
      </c>
      <c r="G599" s="16">
        <f t="shared" si="66"/>
        <v>-0.79452054794520544</v>
      </c>
      <c r="H599" s="16">
        <f t="shared" si="65"/>
        <v>-1.2106032143602587E-2</v>
      </c>
    </row>
    <row r="600" spans="1:8" x14ac:dyDescent="0.2">
      <c r="A600" s="13"/>
      <c r="B600" s="14" t="s">
        <v>569</v>
      </c>
      <c r="C600" s="15">
        <v>274</v>
      </c>
      <c r="D600" s="15">
        <v>255</v>
      </c>
      <c r="E600" s="16">
        <f t="shared" si="63"/>
        <v>5.7190565643915676E-2</v>
      </c>
      <c r="F600" s="16">
        <f t="shared" si="64"/>
        <v>4.5649838882921588E-2</v>
      </c>
      <c r="G600" s="16">
        <f t="shared" si="66"/>
        <v>-6.9343065693430656E-2</v>
      </c>
      <c r="H600" s="16">
        <f t="shared" si="65"/>
        <v>-3.9657691504905029E-3</v>
      </c>
    </row>
    <row r="601" spans="1:8" x14ac:dyDescent="0.2">
      <c r="A601" s="13"/>
      <c r="B601" s="14" t="s">
        <v>570</v>
      </c>
      <c r="C601" s="15">
        <v>596</v>
      </c>
      <c r="D601" s="15">
        <v>1146</v>
      </c>
      <c r="E601" s="16">
        <f t="shared" si="63"/>
        <v>0.12439991651012315</v>
      </c>
      <c r="F601" s="16">
        <f t="shared" si="64"/>
        <v>0.20515574650912996</v>
      </c>
      <c r="G601" s="16">
        <f t="shared" si="66"/>
        <v>0.92281879194630867</v>
      </c>
      <c r="H601" s="16">
        <f t="shared" si="65"/>
        <v>0.1147985806720935</v>
      </c>
    </row>
    <row r="602" spans="1:8" x14ac:dyDescent="0.2">
      <c r="A602" s="13"/>
      <c r="B602" s="14" t="s">
        <v>571</v>
      </c>
      <c r="C602" s="15">
        <v>3</v>
      </c>
      <c r="D602" s="15">
        <v>10</v>
      </c>
      <c r="E602" s="16">
        <f t="shared" si="63"/>
        <v>6.2617407639323729E-4</v>
      </c>
      <c r="F602" s="16">
        <f t="shared" si="64"/>
        <v>1.7901897601145722E-3</v>
      </c>
      <c r="G602" s="16">
        <f t="shared" si="66"/>
        <v>2.3333333333333335</v>
      </c>
      <c r="H602" s="16">
        <f t="shared" si="65"/>
        <v>1.4610728449175538E-3</v>
      </c>
    </row>
    <row r="603" spans="1:8" x14ac:dyDescent="0.2">
      <c r="A603" s="13"/>
      <c r="B603" s="14" t="s">
        <v>572</v>
      </c>
      <c r="C603" s="15">
        <v>64</v>
      </c>
      <c r="D603" s="15">
        <v>36</v>
      </c>
      <c r="E603" s="16">
        <f t="shared" si="63"/>
        <v>1.3358380296389062E-2</v>
      </c>
      <c r="F603" s="16">
        <f t="shared" si="64"/>
        <v>6.44468313641246E-3</v>
      </c>
      <c r="G603" s="16">
        <f t="shared" si="66"/>
        <v>-0.4375</v>
      </c>
      <c r="H603" s="16">
        <f t="shared" si="65"/>
        <v>-5.8442913796702151E-3</v>
      </c>
    </row>
    <row r="604" spans="1:8" ht="25.5" x14ac:dyDescent="0.2">
      <c r="A604" s="13"/>
      <c r="B604" s="14" t="s">
        <v>573</v>
      </c>
      <c r="C604" s="15">
        <v>0</v>
      </c>
      <c r="D604" s="15">
        <v>5</v>
      </c>
      <c r="E604" s="16" t="str">
        <f t="shared" si="63"/>
        <v/>
      </c>
      <c r="F604" s="16">
        <f t="shared" si="64"/>
        <v>8.9509488005728608E-4</v>
      </c>
      <c r="G604" s="16">
        <f t="shared" si="66"/>
        <v>1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154</v>
      </c>
      <c r="D605" s="15">
        <v>63</v>
      </c>
      <c r="E605" s="16">
        <f t="shared" si="63"/>
        <v>3.2143602588186181E-2</v>
      </c>
      <c r="F605" s="16">
        <f t="shared" si="64"/>
        <v>1.1278195488721804E-2</v>
      </c>
      <c r="G605" s="16">
        <f t="shared" si="66"/>
        <v>-0.59090909090909094</v>
      </c>
      <c r="H605" s="16">
        <f t="shared" si="65"/>
        <v>-1.8993946983928197E-2</v>
      </c>
    </row>
    <row r="606" spans="1:8" x14ac:dyDescent="0.2">
      <c r="A606" s="13"/>
      <c r="B606" s="14" t="s">
        <v>575</v>
      </c>
      <c r="C606" s="15">
        <v>13</v>
      </c>
      <c r="D606" s="15">
        <v>2</v>
      </c>
      <c r="E606" s="16">
        <f t="shared" si="63"/>
        <v>2.7134209977040286E-3</v>
      </c>
      <c r="F606" s="16">
        <f t="shared" si="64"/>
        <v>3.5803795202291446E-4</v>
      </c>
      <c r="G606" s="16">
        <f t="shared" si="66"/>
        <v>-0.84615384615384615</v>
      </c>
      <c r="H606" s="16">
        <f t="shared" si="65"/>
        <v>-2.2959716134418702E-3</v>
      </c>
    </row>
    <row r="607" spans="1:8" ht="25.5" x14ac:dyDescent="0.2">
      <c r="A607" s="13"/>
      <c r="B607" s="14" t="s">
        <v>576</v>
      </c>
      <c r="C607" s="15">
        <v>2</v>
      </c>
      <c r="D607" s="15">
        <v>1</v>
      </c>
      <c r="E607" s="16">
        <f t="shared" si="63"/>
        <v>4.1744938426215819E-4</v>
      </c>
      <c r="F607" s="16">
        <f t="shared" si="64"/>
        <v>1.7901897601145723E-4</v>
      </c>
      <c r="G607" s="16">
        <f t="shared" si="66"/>
        <v>-0.5</v>
      </c>
      <c r="H607" s="16">
        <f t="shared" si="65"/>
        <v>-2.087246921310791E-4</v>
      </c>
    </row>
    <row r="608" spans="1:8" ht="25.5" x14ac:dyDescent="0.2">
      <c r="A608" s="13"/>
      <c r="B608" s="14" t="s">
        <v>577</v>
      </c>
      <c r="C608" s="15">
        <v>73</v>
      </c>
      <c r="D608" s="15">
        <v>25</v>
      </c>
      <c r="E608" s="16">
        <f t="shared" si="63"/>
        <v>1.5236902525568774E-2</v>
      </c>
      <c r="F608" s="16">
        <f t="shared" si="64"/>
        <v>4.47547440028643E-3</v>
      </c>
      <c r="G608" s="16">
        <f t="shared" si="66"/>
        <v>-0.65753424657534243</v>
      </c>
      <c r="H608" s="16">
        <f t="shared" si="65"/>
        <v>-1.0018785222291797E-2</v>
      </c>
    </row>
    <row r="609" spans="1:8" ht="25.5" x14ac:dyDescent="0.2">
      <c r="A609" s="13"/>
      <c r="B609" s="14" t="s">
        <v>578</v>
      </c>
      <c r="C609" s="15">
        <v>1585</v>
      </c>
      <c r="D609" s="15">
        <v>2468</v>
      </c>
      <c r="E609" s="16">
        <f t="shared" si="63"/>
        <v>0.33082863702776039</v>
      </c>
      <c r="F609" s="16">
        <f t="shared" si="64"/>
        <v>0.44181883279627643</v>
      </c>
      <c r="G609" s="16">
        <f t="shared" si="66"/>
        <v>0.55709779179810726</v>
      </c>
      <c r="H609" s="16">
        <f t="shared" si="65"/>
        <v>0.18430390315174286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589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590</v>
      </c>
      <c r="C8" s="11">
        <f>+C19+C75+C173+C349+C582</f>
        <v>3691</v>
      </c>
      <c r="D8" s="12">
        <f>+D19+D75+D173+D349+D582</f>
        <v>6327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0.71416960173394739</v>
      </c>
      <c r="H8" s="9">
        <f t="shared" ref="H8:H13" si="1">+IF(OR(AND(E8=""),(G8="")),"",E8*G8)</f>
        <v>0.71416960173394739</v>
      </c>
    </row>
    <row r="9" spans="1:8" x14ac:dyDescent="0.2">
      <c r="A9" s="13"/>
      <c r="B9" s="14" t="s">
        <v>7</v>
      </c>
      <c r="C9" s="15">
        <f>+C19</f>
        <v>22</v>
      </c>
      <c r="D9" s="15">
        <f>+D19</f>
        <v>47</v>
      </c>
      <c r="E9" s="16">
        <f t="shared" ref="E9:F13" si="2">+C9/C$8</f>
        <v>5.9604443240314281E-3</v>
      </c>
      <c r="F9" s="16">
        <f t="shared" si="2"/>
        <v>7.4284811126916388E-3</v>
      </c>
      <c r="G9" s="16">
        <f t="shared" si="0"/>
        <v>1.1363636363636365</v>
      </c>
      <c r="H9" s="16">
        <f t="shared" si="1"/>
        <v>6.7732321863993505E-3</v>
      </c>
    </row>
    <row r="10" spans="1:8" x14ac:dyDescent="0.2">
      <c r="A10" s="13"/>
      <c r="B10" s="14" t="s">
        <v>8</v>
      </c>
      <c r="C10" s="15">
        <f>+C75</f>
        <v>173</v>
      </c>
      <c r="D10" s="15">
        <f>+D75</f>
        <v>426</v>
      </c>
      <c r="E10" s="16">
        <f t="shared" si="2"/>
        <v>4.6870766729883502E-2</v>
      </c>
      <c r="F10" s="16">
        <f t="shared" si="2"/>
        <v>6.733048838311996E-2</v>
      </c>
      <c r="G10" s="16">
        <f t="shared" si="0"/>
        <v>1.4624277456647399</v>
      </c>
      <c r="H10" s="16">
        <f t="shared" si="1"/>
        <v>6.8545109726361422E-2</v>
      </c>
    </row>
    <row r="11" spans="1:8" ht="25.5" x14ac:dyDescent="0.2">
      <c r="A11" s="13"/>
      <c r="B11" s="14" t="s">
        <v>9</v>
      </c>
      <c r="C11" s="15">
        <f>+C173</f>
        <v>518</v>
      </c>
      <c r="D11" s="15">
        <f>+D173</f>
        <v>749</v>
      </c>
      <c r="E11" s="16">
        <f t="shared" si="2"/>
        <v>0.14034137090219453</v>
      </c>
      <c r="F11" s="16">
        <f t="shared" si="2"/>
        <v>0.11838153943417101</v>
      </c>
      <c r="G11" s="16">
        <f t="shared" si="0"/>
        <v>0.44594594594594594</v>
      </c>
      <c r="H11" s="16">
        <f t="shared" si="1"/>
        <v>6.258466540233E-2</v>
      </c>
    </row>
    <row r="12" spans="1:8" x14ac:dyDescent="0.2">
      <c r="A12" s="13"/>
      <c r="B12" s="14" t="s">
        <v>10</v>
      </c>
      <c r="C12" s="15">
        <f>+C349</f>
        <v>1984</v>
      </c>
      <c r="D12" s="15">
        <f>+D349</f>
        <v>3359</v>
      </c>
      <c r="E12" s="16">
        <f t="shared" si="2"/>
        <v>0.53752370631265245</v>
      </c>
      <c r="F12" s="16">
        <f t="shared" si="2"/>
        <v>0.53089932037300458</v>
      </c>
      <c r="G12" s="16">
        <f t="shared" si="0"/>
        <v>0.69304435483870963</v>
      </c>
      <c r="H12" s="16">
        <f t="shared" si="1"/>
        <v>0.37252777025196426</v>
      </c>
    </row>
    <row r="13" spans="1:8" x14ac:dyDescent="0.2">
      <c r="A13" s="13"/>
      <c r="B13" s="14" t="s">
        <v>11</v>
      </c>
      <c r="C13" s="15">
        <f>+C582</f>
        <v>994</v>
      </c>
      <c r="D13" s="15">
        <f>+D582</f>
        <v>1746</v>
      </c>
      <c r="E13" s="16">
        <f t="shared" si="2"/>
        <v>0.26930371173123813</v>
      </c>
      <c r="F13" s="16">
        <f t="shared" si="2"/>
        <v>0.27596017069701279</v>
      </c>
      <c r="G13" s="16">
        <f t="shared" si="0"/>
        <v>0.75653923541247481</v>
      </c>
      <c r="H13" s="16">
        <f t="shared" si="1"/>
        <v>0.2037388241668924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22</v>
      </c>
      <c r="D19" s="18">
        <f>SUM(D20:D69)</f>
        <v>47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1.1363636363636365</v>
      </c>
      <c r="H19" s="19">
        <f t="shared" ref="H19:H50" si="5">+IF(OR(AND(E19=""),(G19="")),"",E19*G19)</f>
        <v>1.1363636363636365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1</v>
      </c>
      <c r="E24" s="16" t="str">
        <f t="shared" si="3"/>
        <v/>
      </c>
      <c r="F24" s="16">
        <f t="shared" si="4"/>
        <v>2.1276595744680851E-2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1</v>
      </c>
      <c r="D27" s="15">
        <v>0</v>
      </c>
      <c r="E27" s="16">
        <f t="shared" si="3"/>
        <v>4.5454545454545456E-2</v>
      </c>
      <c r="F27" s="16" t="str">
        <f t="shared" si="4"/>
        <v/>
      </c>
      <c r="G27" s="16">
        <f t="shared" si="6"/>
        <v>-1</v>
      </c>
      <c r="H27" s="16">
        <f t="shared" si="5"/>
        <v>-4.5454545454545456E-2</v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1</v>
      </c>
      <c r="D29" s="15">
        <v>1</v>
      </c>
      <c r="E29" s="16">
        <f t="shared" si="3"/>
        <v>4.5454545454545456E-2</v>
      </c>
      <c r="F29" s="16">
        <f t="shared" si="4"/>
        <v>2.1276595744680851E-2</v>
      </c>
      <c r="G29" s="16">
        <f t="shared" si="6"/>
        <v>0</v>
      </c>
      <c r="H29" s="16">
        <f t="shared" si="5"/>
        <v>0</v>
      </c>
    </row>
    <row r="30" spans="1:8" x14ac:dyDescent="0.2">
      <c r="A30" s="13"/>
      <c r="B30" s="14" t="s">
        <v>24</v>
      </c>
      <c r="C30" s="15">
        <v>6</v>
      </c>
      <c r="D30" s="15">
        <v>18</v>
      </c>
      <c r="E30" s="16">
        <f t="shared" si="3"/>
        <v>0.27272727272727271</v>
      </c>
      <c r="F30" s="16">
        <f t="shared" si="4"/>
        <v>0.38297872340425532</v>
      </c>
      <c r="G30" s="16">
        <f t="shared" si="6"/>
        <v>2</v>
      </c>
      <c r="H30" s="16">
        <f t="shared" si="5"/>
        <v>0.54545454545454541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1</v>
      </c>
      <c r="D36" s="15">
        <v>1</v>
      </c>
      <c r="E36" s="16">
        <f t="shared" si="3"/>
        <v>4.5454545454545456E-2</v>
      </c>
      <c r="F36" s="16">
        <f t="shared" si="4"/>
        <v>2.1276595744680851E-2</v>
      </c>
      <c r="G36" s="16">
        <f t="shared" si="6"/>
        <v>0</v>
      </c>
      <c r="H36" s="16">
        <f t="shared" si="5"/>
        <v>0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0</v>
      </c>
      <c r="D39" s="15">
        <v>2</v>
      </c>
      <c r="E39" s="16" t="str">
        <f t="shared" si="3"/>
        <v/>
      </c>
      <c r="F39" s="16">
        <f t="shared" si="4"/>
        <v>4.2553191489361701E-2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2</v>
      </c>
      <c r="D44" s="15">
        <v>0</v>
      </c>
      <c r="E44" s="16">
        <f t="shared" si="3"/>
        <v>9.0909090909090912E-2</v>
      </c>
      <c r="F44" s="16" t="str">
        <f t="shared" si="4"/>
        <v/>
      </c>
      <c r="G44" s="16">
        <f t="shared" si="6"/>
        <v>-1</v>
      </c>
      <c r="H44" s="16">
        <f t="shared" si="5"/>
        <v>-9.0909090909090912E-2</v>
      </c>
    </row>
    <row r="45" spans="1:8" ht="25.5" x14ac:dyDescent="0.2">
      <c r="A45" s="13"/>
      <c r="B45" s="14" t="s">
        <v>39</v>
      </c>
      <c r="C45" s="15">
        <v>0</v>
      </c>
      <c r="D45" s="15">
        <v>1</v>
      </c>
      <c r="E45" s="16" t="str">
        <f t="shared" si="3"/>
        <v/>
      </c>
      <c r="F45" s="16">
        <f t="shared" si="4"/>
        <v>2.1276595744680851E-2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1</v>
      </c>
      <c r="E47" s="16" t="str">
        <f t="shared" si="3"/>
        <v/>
      </c>
      <c r="F47" s="16">
        <f t="shared" si="4"/>
        <v>2.1276595744680851E-2</v>
      </c>
      <c r="G47" s="16">
        <f t="shared" si="6"/>
        <v>1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2</v>
      </c>
      <c r="D50" s="15">
        <v>2</v>
      </c>
      <c r="E50" s="16">
        <f t="shared" si="3"/>
        <v>9.0909090909090912E-2</v>
      </c>
      <c r="F50" s="16">
        <f t="shared" si="4"/>
        <v>4.2553191489361701E-2</v>
      </c>
      <c r="G50" s="16">
        <f t="shared" si="6"/>
        <v>0</v>
      </c>
      <c r="H50" s="16">
        <f t="shared" si="5"/>
        <v>0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1</v>
      </c>
      <c r="D54" s="15">
        <v>0</v>
      </c>
      <c r="E54" s="16">
        <f t="shared" si="7"/>
        <v>4.5454545454545456E-2</v>
      </c>
      <c r="F54" s="16" t="str">
        <f t="shared" si="8"/>
        <v/>
      </c>
      <c r="G54" s="16">
        <f t="shared" si="10"/>
        <v>-1</v>
      </c>
      <c r="H54" s="16">
        <f t="shared" si="9"/>
        <v>-4.5454545454545456E-2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1</v>
      </c>
      <c r="E57" s="16" t="str">
        <f t="shared" si="7"/>
        <v/>
      </c>
      <c r="F57" s="16">
        <f t="shared" si="8"/>
        <v>2.1276595744680851E-2</v>
      </c>
      <c r="G57" s="16">
        <f t="shared" si="10"/>
        <v>1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1</v>
      </c>
      <c r="D60" s="15">
        <v>6</v>
      </c>
      <c r="E60" s="16">
        <f t="shared" si="7"/>
        <v>4.5454545454545456E-2</v>
      </c>
      <c r="F60" s="16">
        <f t="shared" si="8"/>
        <v>0.1276595744680851</v>
      </c>
      <c r="G60" s="16">
        <f t="shared" si="10"/>
        <v>5</v>
      </c>
      <c r="H60" s="16">
        <f t="shared" si="9"/>
        <v>0.22727272727272729</v>
      </c>
    </row>
    <row r="61" spans="1:8" ht="25.5" x14ac:dyDescent="0.2">
      <c r="A61" s="13"/>
      <c r="B61" s="14" t="s">
        <v>55</v>
      </c>
      <c r="C61" s="15">
        <v>0</v>
      </c>
      <c r="D61" s="15">
        <v>2</v>
      </c>
      <c r="E61" s="16" t="str">
        <f t="shared" si="7"/>
        <v/>
      </c>
      <c r="F61" s="16">
        <f t="shared" si="8"/>
        <v>4.2553191489361701E-2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5</v>
      </c>
      <c r="D64" s="15">
        <v>8</v>
      </c>
      <c r="E64" s="16">
        <f t="shared" si="7"/>
        <v>0.22727272727272727</v>
      </c>
      <c r="F64" s="16">
        <f t="shared" si="8"/>
        <v>0.1702127659574468</v>
      </c>
      <c r="G64" s="16">
        <f t="shared" si="10"/>
        <v>0.6</v>
      </c>
      <c r="H64" s="16">
        <f t="shared" si="9"/>
        <v>0.13636363636363635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1</v>
      </c>
      <c r="D67" s="15">
        <v>3</v>
      </c>
      <c r="E67" s="16">
        <f t="shared" si="7"/>
        <v>4.5454545454545456E-2</v>
      </c>
      <c r="F67" s="16">
        <f t="shared" si="8"/>
        <v>6.3829787234042548E-2</v>
      </c>
      <c r="G67" s="16">
        <f t="shared" si="10"/>
        <v>2</v>
      </c>
      <c r="H67" s="16">
        <f t="shared" si="9"/>
        <v>9.0909090909090912E-2</v>
      </c>
    </row>
    <row r="68" spans="1:8" x14ac:dyDescent="0.2">
      <c r="A68" s="13"/>
      <c r="B68" s="14" t="s">
        <v>62</v>
      </c>
      <c r="C68" s="15">
        <v>1</v>
      </c>
      <c r="D68" s="15">
        <v>0</v>
      </c>
      <c r="E68" s="16">
        <f t="shared" si="7"/>
        <v>4.5454545454545456E-2</v>
      </c>
      <c r="F68" s="16" t="str">
        <f t="shared" si="8"/>
        <v/>
      </c>
      <c r="G68" s="16">
        <f t="shared" si="10"/>
        <v>-1</v>
      </c>
      <c r="H68" s="16">
        <f t="shared" si="9"/>
        <v>-4.5454545454545456E-2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173</v>
      </c>
      <c r="D75" s="18">
        <f>SUM(D76:D167)</f>
        <v>426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1.4624277456647399</v>
      </c>
      <c r="H75" s="19">
        <f t="shared" ref="H75:H106" si="13">+IF(OR(AND(E75=""),(G75="")),"",E75*G75)</f>
        <v>1.4624277456647399</v>
      </c>
    </row>
    <row r="76" spans="1:8" x14ac:dyDescent="0.2">
      <c r="A76" s="13"/>
      <c r="B76" s="14" t="s">
        <v>64</v>
      </c>
      <c r="C76" s="15">
        <v>6</v>
      </c>
      <c r="D76" s="15">
        <v>18</v>
      </c>
      <c r="E76" s="16">
        <f t="shared" si="11"/>
        <v>3.4682080924855488E-2</v>
      </c>
      <c r="F76" s="16">
        <f t="shared" si="12"/>
        <v>4.2253521126760563E-2</v>
      </c>
      <c r="G76" s="16">
        <f t="shared" ref="G76:G107" si="14">+IF(AND(C76=0,D76=0)," ",IF(C76=0,1,IF(D76=0,-1,(D76-C76)/C76)))</f>
        <v>2</v>
      </c>
      <c r="H76" s="16">
        <f t="shared" si="13"/>
        <v>6.9364161849710976E-2</v>
      </c>
    </row>
    <row r="77" spans="1:8" ht="25.5" x14ac:dyDescent="0.2">
      <c r="A77" s="13"/>
      <c r="B77" s="14" t="s">
        <v>65</v>
      </c>
      <c r="C77" s="15">
        <v>6</v>
      </c>
      <c r="D77" s="15">
        <v>2</v>
      </c>
      <c r="E77" s="16">
        <f t="shared" si="11"/>
        <v>3.4682080924855488E-2</v>
      </c>
      <c r="F77" s="16">
        <f t="shared" si="12"/>
        <v>4.6948356807511738E-3</v>
      </c>
      <c r="G77" s="16">
        <f t="shared" si="14"/>
        <v>-0.66666666666666663</v>
      </c>
      <c r="H77" s="16">
        <f t="shared" si="13"/>
        <v>-2.312138728323699E-2</v>
      </c>
    </row>
    <row r="78" spans="1:8" x14ac:dyDescent="0.2">
      <c r="A78" s="13"/>
      <c r="B78" s="14" t="s">
        <v>66</v>
      </c>
      <c r="C78" s="15">
        <v>1</v>
      </c>
      <c r="D78" s="15">
        <v>0</v>
      </c>
      <c r="E78" s="16">
        <f t="shared" si="11"/>
        <v>5.7803468208092483E-3</v>
      </c>
      <c r="F78" s="16" t="str">
        <f t="shared" si="12"/>
        <v/>
      </c>
      <c r="G78" s="16">
        <f t="shared" si="14"/>
        <v>-1</v>
      </c>
      <c r="H78" s="16">
        <f t="shared" si="13"/>
        <v>-5.7803468208092483E-3</v>
      </c>
    </row>
    <row r="79" spans="1:8" x14ac:dyDescent="0.2">
      <c r="A79" s="13"/>
      <c r="B79" s="14" t="s">
        <v>67</v>
      </c>
      <c r="C79" s="15">
        <v>4</v>
      </c>
      <c r="D79" s="15">
        <v>4</v>
      </c>
      <c r="E79" s="16">
        <f t="shared" si="11"/>
        <v>2.3121387283236993E-2</v>
      </c>
      <c r="F79" s="16">
        <f t="shared" si="12"/>
        <v>9.3896713615023476E-3</v>
      </c>
      <c r="G79" s="16">
        <f t="shared" si="14"/>
        <v>0</v>
      </c>
      <c r="H79" s="16">
        <f t="shared" si="13"/>
        <v>0</v>
      </c>
    </row>
    <row r="80" spans="1:8" ht="25.5" x14ac:dyDescent="0.2">
      <c r="A80" s="13"/>
      <c r="B80" s="14" t="s">
        <v>68</v>
      </c>
      <c r="C80" s="15">
        <v>10</v>
      </c>
      <c r="D80" s="15">
        <v>24</v>
      </c>
      <c r="E80" s="16">
        <f t="shared" si="11"/>
        <v>5.7803468208092484E-2</v>
      </c>
      <c r="F80" s="16">
        <f t="shared" si="12"/>
        <v>5.6338028169014086E-2</v>
      </c>
      <c r="G80" s="16">
        <f t="shared" si="14"/>
        <v>1.4</v>
      </c>
      <c r="H80" s="16">
        <f t="shared" si="13"/>
        <v>8.0924855491329467E-2</v>
      </c>
    </row>
    <row r="81" spans="1:8" x14ac:dyDescent="0.2">
      <c r="A81" s="13"/>
      <c r="B81" s="14" t="s">
        <v>69</v>
      </c>
      <c r="C81" s="15">
        <v>2</v>
      </c>
      <c r="D81" s="15">
        <v>2</v>
      </c>
      <c r="E81" s="16">
        <f t="shared" si="11"/>
        <v>1.1560693641618497E-2</v>
      </c>
      <c r="F81" s="16">
        <f t="shared" si="12"/>
        <v>4.6948356807511738E-3</v>
      </c>
      <c r="G81" s="16">
        <f t="shared" si="14"/>
        <v>0</v>
      </c>
      <c r="H81" s="16">
        <f t="shared" si="13"/>
        <v>0</v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1</v>
      </c>
      <c r="D84" s="15">
        <v>0</v>
      </c>
      <c r="E84" s="16">
        <f t="shared" si="11"/>
        <v>5.7803468208092483E-3</v>
      </c>
      <c r="F84" s="16" t="str">
        <f t="shared" si="12"/>
        <v/>
      </c>
      <c r="G84" s="16">
        <f t="shared" si="14"/>
        <v>-1</v>
      </c>
      <c r="H84" s="16">
        <f t="shared" si="13"/>
        <v>-5.7803468208092483E-3</v>
      </c>
    </row>
    <row r="85" spans="1:8" x14ac:dyDescent="0.2">
      <c r="A85" s="13"/>
      <c r="B85" s="14" t="s">
        <v>73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1</v>
      </c>
      <c r="D87" s="15">
        <v>7</v>
      </c>
      <c r="E87" s="16">
        <f t="shared" si="11"/>
        <v>5.7803468208092483E-3</v>
      </c>
      <c r="F87" s="16">
        <f t="shared" si="12"/>
        <v>1.6431924882629109E-2</v>
      </c>
      <c r="G87" s="16">
        <f t="shared" si="14"/>
        <v>6</v>
      </c>
      <c r="H87" s="16">
        <f t="shared" si="13"/>
        <v>3.4682080924855488E-2</v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1</v>
      </c>
      <c r="D89" s="15">
        <v>0</v>
      </c>
      <c r="E89" s="16">
        <f t="shared" si="11"/>
        <v>5.7803468208092483E-3</v>
      </c>
      <c r="F89" s="16" t="str">
        <f t="shared" si="12"/>
        <v/>
      </c>
      <c r="G89" s="16">
        <f t="shared" si="14"/>
        <v>-1</v>
      </c>
      <c r="H89" s="16">
        <f t="shared" si="13"/>
        <v>-5.7803468208092483E-3</v>
      </c>
    </row>
    <row r="90" spans="1:8" x14ac:dyDescent="0.2">
      <c r="A90" s="13"/>
      <c r="B90" s="14" t="s">
        <v>78</v>
      </c>
      <c r="C90" s="15">
        <v>0</v>
      </c>
      <c r="D90" s="15">
        <v>2</v>
      </c>
      <c r="E90" s="16" t="str">
        <f t="shared" si="11"/>
        <v/>
      </c>
      <c r="F90" s="16">
        <f t="shared" si="12"/>
        <v>4.6948356807511738E-3</v>
      </c>
      <c r="G90" s="16">
        <f t="shared" si="14"/>
        <v>1</v>
      </c>
      <c r="H90" s="16" t="str">
        <f t="shared" si="13"/>
        <v/>
      </c>
    </row>
    <row r="91" spans="1:8" x14ac:dyDescent="0.2">
      <c r="A91" s="13"/>
      <c r="B91" s="14" t="s">
        <v>79</v>
      </c>
      <c r="C91" s="15">
        <v>13</v>
      </c>
      <c r="D91" s="15">
        <v>18</v>
      </c>
      <c r="E91" s="16">
        <f t="shared" si="11"/>
        <v>7.5144508670520235E-2</v>
      </c>
      <c r="F91" s="16">
        <f t="shared" si="12"/>
        <v>4.2253521126760563E-2</v>
      </c>
      <c r="G91" s="16">
        <f t="shared" si="14"/>
        <v>0.38461538461538464</v>
      </c>
      <c r="H91" s="16">
        <f t="shared" si="13"/>
        <v>2.8901734104046246E-2</v>
      </c>
    </row>
    <row r="92" spans="1:8" x14ac:dyDescent="0.2">
      <c r="A92" s="13"/>
      <c r="B92" s="14" t="s">
        <v>80</v>
      </c>
      <c r="C92" s="15">
        <v>14</v>
      </c>
      <c r="D92" s="15">
        <v>20</v>
      </c>
      <c r="E92" s="16">
        <f t="shared" si="11"/>
        <v>8.0924855491329481E-2</v>
      </c>
      <c r="F92" s="16">
        <f t="shared" si="12"/>
        <v>4.6948356807511735E-2</v>
      </c>
      <c r="G92" s="16">
        <f t="shared" si="14"/>
        <v>0.42857142857142855</v>
      </c>
      <c r="H92" s="16">
        <f t="shared" si="13"/>
        <v>3.4682080924855488E-2</v>
      </c>
    </row>
    <row r="93" spans="1:8" x14ac:dyDescent="0.2">
      <c r="A93" s="13"/>
      <c r="B93" s="14" t="s">
        <v>81</v>
      </c>
      <c r="C93" s="15">
        <v>1</v>
      </c>
      <c r="D93" s="15">
        <v>8</v>
      </c>
      <c r="E93" s="16">
        <f t="shared" si="11"/>
        <v>5.7803468208092483E-3</v>
      </c>
      <c r="F93" s="16">
        <f t="shared" si="12"/>
        <v>1.8779342723004695E-2</v>
      </c>
      <c r="G93" s="16">
        <f t="shared" si="14"/>
        <v>7</v>
      </c>
      <c r="H93" s="16">
        <f t="shared" si="13"/>
        <v>4.046242774566474E-2</v>
      </c>
    </row>
    <row r="94" spans="1:8" x14ac:dyDescent="0.2">
      <c r="A94" s="13"/>
      <c r="B94" s="14" t="s">
        <v>82</v>
      </c>
      <c r="C94" s="15">
        <v>1</v>
      </c>
      <c r="D94" s="15">
        <v>4</v>
      </c>
      <c r="E94" s="16">
        <f t="shared" si="11"/>
        <v>5.7803468208092483E-3</v>
      </c>
      <c r="F94" s="16">
        <f t="shared" si="12"/>
        <v>9.3896713615023476E-3</v>
      </c>
      <c r="G94" s="16">
        <f t="shared" si="14"/>
        <v>3</v>
      </c>
      <c r="H94" s="16">
        <f t="shared" si="13"/>
        <v>1.7341040462427744E-2</v>
      </c>
    </row>
    <row r="95" spans="1:8" x14ac:dyDescent="0.2">
      <c r="A95" s="13"/>
      <c r="B95" s="14" t="s">
        <v>83</v>
      </c>
      <c r="C95" s="15">
        <v>2</v>
      </c>
      <c r="D95" s="15">
        <v>4</v>
      </c>
      <c r="E95" s="16">
        <f t="shared" si="11"/>
        <v>1.1560693641618497E-2</v>
      </c>
      <c r="F95" s="16">
        <f t="shared" si="12"/>
        <v>9.3896713615023476E-3</v>
      </c>
      <c r="G95" s="16">
        <f t="shared" si="14"/>
        <v>1</v>
      </c>
      <c r="H95" s="16">
        <f t="shared" si="13"/>
        <v>1.1560693641618497E-2</v>
      </c>
    </row>
    <row r="96" spans="1:8" x14ac:dyDescent="0.2">
      <c r="A96" s="13"/>
      <c r="B96" s="14" t="s">
        <v>84</v>
      </c>
      <c r="C96" s="15">
        <v>2</v>
      </c>
      <c r="D96" s="15">
        <v>4</v>
      </c>
      <c r="E96" s="16">
        <f t="shared" si="11"/>
        <v>1.1560693641618497E-2</v>
      </c>
      <c r="F96" s="16">
        <f t="shared" si="12"/>
        <v>9.3896713615023476E-3</v>
      </c>
      <c r="G96" s="16">
        <f t="shared" si="14"/>
        <v>1</v>
      </c>
      <c r="H96" s="16">
        <f t="shared" si="13"/>
        <v>1.1560693641618497E-2</v>
      </c>
    </row>
    <row r="97" spans="1:8" x14ac:dyDescent="0.2">
      <c r="A97" s="13"/>
      <c r="B97" s="14" t="s">
        <v>85</v>
      </c>
      <c r="C97" s="15">
        <v>1</v>
      </c>
      <c r="D97" s="15">
        <v>0</v>
      </c>
      <c r="E97" s="16">
        <f t="shared" si="11"/>
        <v>5.7803468208092483E-3</v>
      </c>
      <c r="F97" s="16" t="str">
        <f t="shared" si="12"/>
        <v/>
      </c>
      <c r="G97" s="16">
        <f t="shared" si="14"/>
        <v>-1</v>
      </c>
      <c r="H97" s="16">
        <f t="shared" si="13"/>
        <v>-5.7803468208092483E-3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5</v>
      </c>
      <c r="D99" s="15">
        <v>46</v>
      </c>
      <c r="E99" s="16">
        <f t="shared" si="11"/>
        <v>2.8901734104046242E-2</v>
      </c>
      <c r="F99" s="16">
        <f t="shared" si="12"/>
        <v>0.107981220657277</v>
      </c>
      <c r="G99" s="16">
        <f t="shared" si="14"/>
        <v>8.1999999999999993</v>
      </c>
      <c r="H99" s="16">
        <f t="shared" si="13"/>
        <v>0.23699421965317916</v>
      </c>
    </row>
    <row r="100" spans="1:8" x14ac:dyDescent="0.2">
      <c r="A100" s="13"/>
      <c r="B100" s="14" t="s">
        <v>88</v>
      </c>
      <c r="C100" s="15">
        <v>0</v>
      </c>
      <c r="D100" s="15">
        <v>11</v>
      </c>
      <c r="E100" s="16" t="str">
        <f t="shared" si="11"/>
        <v/>
      </c>
      <c r="F100" s="16">
        <f t="shared" si="12"/>
        <v>2.5821596244131457E-2</v>
      </c>
      <c r="G100" s="16">
        <f t="shared" si="14"/>
        <v>1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1</v>
      </c>
      <c r="E102" s="16" t="str">
        <f t="shared" si="11"/>
        <v/>
      </c>
      <c r="F102" s="16">
        <f t="shared" si="12"/>
        <v>2.3474178403755869E-3</v>
      </c>
      <c r="G102" s="16">
        <f t="shared" si="14"/>
        <v>1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2</v>
      </c>
      <c r="D103" s="15">
        <v>1</v>
      </c>
      <c r="E103" s="16">
        <f t="shared" si="11"/>
        <v>1.1560693641618497E-2</v>
      </c>
      <c r="F103" s="16">
        <f t="shared" si="12"/>
        <v>2.3474178403755869E-3</v>
      </c>
      <c r="G103" s="16">
        <f t="shared" si="14"/>
        <v>-0.5</v>
      </c>
      <c r="H103" s="16">
        <f t="shared" si="13"/>
        <v>-5.7803468208092483E-3</v>
      </c>
    </row>
    <row r="104" spans="1:8" x14ac:dyDescent="0.2">
      <c r="A104" s="13"/>
      <c r="B104" s="14" t="s">
        <v>92</v>
      </c>
      <c r="C104" s="15">
        <v>4</v>
      </c>
      <c r="D104" s="15">
        <v>0</v>
      </c>
      <c r="E104" s="16">
        <f t="shared" si="11"/>
        <v>2.3121387283236993E-2</v>
      </c>
      <c r="F104" s="16" t="str">
        <f t="shared" si="12"/>
        <v/>
      </c>
      <c r="G104" s="16">
        <f t="shared" si="14"/>
        <v>-1</v>
      </c>
      <c r="H104" s="16">
        <f t="shared" si="13"/>
        <v>-2.3121387283236993E-2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1</v>
      </c>
      <c r="D106" s="15">
        <v>0</v>
      </c>
      <c r="E106" s="16">
        <f t="shared" si="11"/>
        <v>5.7803468208092483E-3</v>
      </c>
      <c r="F106" s="16" t="str">
        <f t="shared" si="12"/>
        <v/>
      </c>
      <c r="G106" s="16">
        <f t="shared" si="14"/>
        <v>-1</v>
      </c>
      <c r="H106" s="16">
        <f t="shared" si="13"/>
        <v>-5.7803468208092483E-3</v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99</v>
      </c>
      <c r="C110" s="15">
        <v>0</v>
      </c>
      <c r="D110" s="15">
        <v>2</v>
      </c>
      <c r="E110" s="16" t="str">
        <f t="shared" si="15"/>
        <v/>
      </c>
      <c r="F110" s="16">
        <f t="shared" si="16"/>
        <v>4.6948356807511738E-3</v>
      </c>
      <c r="G110" s="16">
        <f t="shared" si="18"/>
        <v>1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7</v>
      </c>
      <c r="D111" s="15">
        <v>12</v>
      </c>
      <c r="E111" s="16">
        <f t="shared" si="15"/>
        <v>4.046242774566474E-2</v>
      </c>
      <c r="F111" s="16">
        <f t="shared" si="16"/>
        <v>2.8169014084507043E-2</v>
      </c>
      <c r="G111" s="16">
        <f t="shared" si="18"/>
        <v>0.7142857142857143</v>
      </c>
      <c r="H111" s="16">
        <f t="shared" si="17"/>
        <v>2.8901734104046242E-2</v>
      </c>
    </row>
    <row r="112" spans="1:8" ht="25.5" x14ac:dyDescent="0.2">
      <c r="A112" s="13"/>
      <c r="B112" s="14" t="s">
        <v>101</v>
      </c>
      <c r="C112" s="15">
        <v>2</v>
      </c>
      <c r="D112" s="15">
        <v>0</v>
      </c>
      <c r="E112" s="16">
        <f t="shared" si="15"/>
        <v>1.1560693641618497E-2</v>
      </c>
      <c r="F112" s="16" t="str">
        <f t="shared" si="16"/>
        <v/>
      </c>
      <c r="G112" s="16">
        <f t="shared" si="18"/>
        <v>-1</v>
      </c>
      <c r="H112" s="16">
        <f t="shared" si="17"/>
        <v>-1.1560693641618497E-2</v>
      </c>
    </row>
    <row r="113" spans="1:8" ht="25.5" x14ac:dyDescent="0.2">
      <c r="A113" s="13"/>
      <c r="B113" s="14" t="s">
        <v>102</v>
      </c>
      <c r="C113" s="15">
        <v>8</v>
      </c>
      <c r="D113" s="15">
        <v>4</v>
      </c>
      <c r="E113" s="16">
        <f t="shared" si="15"/>
        <v>4.6242774566473986E-2</v>
      </c>
      <c r="F113" s="16">
        <f t="shared" si="16"/>
        <v>9.3896713615023476E-3</v>
      </c>
      <c r="G113" s="16">
        <f t="shared" si="18"/>
        <v>-0.5</v>
      </c>
      <c r="H113" s="16">
        <f t="shared" si="17"/>
        <v>-2.3121387283236993E-2</v>
      </c>
    </row>
    <row r="114" spans="1:8" x14ac:dyDescent="0.2">
      <c r="A114" s="13"/>
      <c r="B114" s="14" t="s">
        <v>103</v>
      </c>
      <c r="C114" s="15">
        <v>0</v>
      </c>
      <c r="D114" s="15">
        <v>2</v>
      </c>
      <c r="E114" s="16" t="str">
        <f t="shared" si="15"/>
        <v/>
      </c>
      <c r="F114" s="16">
        <f t="shared" si="16"/>
        <v>4.6948356807511738E-3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5</v>
      </c>
      <c r="D115" s="15">
        <v>17</v>
      </c>
      <c r="E115" s="16">
        <f t="shared" si="15"/>
        <v>2.8901734104046242E-2</v>
      </c>
      <c r="F115" s="16">
        <f t="shared" si="16"/>
        <v>3.9906103286384977E-2</v>
      </c>
      <c r="G115" s="16">
        <f t="shared" si="18"/>
        <v>2.4</v>
      </c>
      <c r="H115" s="16">
        <f t="shared" si="17"/>
        <v>6.9364161849710976E-2</v>
      </c>
    </row>
    <row r="116" spans="1:8" x14ac:dyDescent="0.2">
      <c r="A116" s="13"/>
      <c r="B116" s="14" t="s">
        <v>105</v>
      </c>
      <c r="C116" s="15">
        <v>0</v>
      </c>
      <c r="D116" s="15">
        <v>1</v>
      </c>
      <c r="E116" s="16" t="str">
        <f t="shared" si="15"/>
        <v/>
      </c>
      <c r="F116" s="16">
        <f t="shared" si="16"/>
        <v>2.3474178403755869E-3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6</v>
      </c>
      <c r="D120" s="15">
        <v>3</v>
      </c>
      <c r="E120" s="16">
        <f t="shared" si="15"/>
        <v>3.4682080924855488E-2</v>
      </c>
      <c r="F120" s="16">
        <f t="shared" si="16"/>
        <v>7.0422535211267607E-3</v>
      </c>
      <c r="G120" s="16">
        <f t="shared" si="18"/>
        <v>-0.5</v>
      </c>
      <c r="H120" s="16">
        <f t="shared" si="17"/>
        <v>-1.7341040462427744E-2</v>
      </c>
    </row>
    <row r="121" spans="1:8" x14ac:dyDescent="0.2">
      <c r="A121" s="13"/>
      <c r="B121" s="14" t="s">
        <v>110</v>
      </c>
      <c r="C121" s="15">
        <v>0</v>
      </c>
      <c r="D121" s="15">
        <v>2</v>
      </c>
      <c r="E121" s="16" t="str">
        <f t="shared" si="15"/>
        <v/>
      </c>
      <c r="F121" s="16">
        <f t="shared" si="16"/>
        <v>4.6948356807511738E-3</v>
      </c>
      <c r="G121" s="16">
        <f t="shared" si="18"/>
        <v>1</v>
      </c>
      <c r="H121" s="16" t="str">
        <f t="shared" si="17"/>
        <v/>
      </c>
    </row>
    <row r="122" spans="1:8" x14ac:dyDescent="0.2">
      <c r="A122" s="13"/>
      <c r="B122" s="14" t="s">
        <v>111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112</v>
      </c>
      <c r="C123" s="15">
        <v>0</v>
      </c>
      <c r="D123" s="15">
        <v>22</v>
      </c>
      <c r="E123" s="16" t="str">
        <f t="shared" si="15"/>
        <v/>
      </c>
      <c r="F123" s="16">
        <f t="shared" si="16"/>
        <v>5.1643192488262914E-2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113</v>
      </c>
      <c r="C124" s="15">
        <v>1</v>
      </c>
      <c r="D124" s="15">
        <v>0</v>
      </c>
      <c r="E124" s="16">
        <f t="shared" si="15"/>
        <v>5.7803468208092483E-3</v>
      </c>
      <c r="F124" s="16" t="str">
        <f t="shared" si="16"/>
        <v/>
      </c>
      <c r="G124" s="16">
        <f t="shared" si="18"/>
        <v>-1</v>
      </c>
      <c r="H124" s="16">
        <f t="shared" si="17"/>
        <v>-5.7803468208092483E-3</v>
      </c>
    </row>
    <row r="125" spans="1:8" x14ac:dyDescent="0.2">
      <c r="A125" s="13"/>
      <c r="B125" s="14" t="s">
        <v>114</v>
      </c>
      <c r="C125" s="15">
        <v>0</v>
      </c>
      <c r="D125" s="15">
        <v>36</v>
      </c>
      <c r="E125" s="16" t="str">
        <f t="shared" si="15"/>
        <v/>
      </c>
      <c r="F125" s="16">
        <f t="shared" si="16"/>
        <v>8.4507042253521125E-2</v>
      </c>
      <c r="G125" s="16">
        <f t="shared" si="18"/>
        <v>1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3</v>
      </c>
      <c r="D126" s="15">
        <v>23</v>
      </c>
      <c r="E126" s="16">
        <f t="shared" si="15"/>
        <v>1.7341040462427744E-2</v>
      </c>
      <c r="F126" s="16">
        <f t="shared" si="16"/>
        <v>5.39906103286385E-2</v>
      </c>
      <c r="G126" s="16">
        <f t="shared" si="18"/>
        <v>6.666666666666667</v>
      </c>
      <c r="H126" s="16">
        <f t="shared" si="17"/>
        <v>0.11560693641618497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1</v>
      </c>
      <c r="D128" s="15">
        <v>1</v>
      </c>
      <c r="E128" s="16">
        <f t="shared" si="15"/>
        <v>5.7803468208092483E-3</v>
      </c>
      <c r="F128" s="16">
        <f t="shared" si="16"/>
        <v>2.3474178403755869E-3</v>
      </c>
      <c r="G128" s="16">
        <f t="shared" si="18"/>
        <v>0</v>
      </c>
      <c r="H128" s="16">
        <f t="shared" si="17"/>
        <v>0</v>
      </c>
    </row>
    <row r="129" spans="1:8" x14ac:dyDescent="0.2">
      <c r="A129" s="13"/>
      <c r="B129" s="14" t="s">
        <v>118</v>
      </c>
      <c r="C129" s="15">
        <v>0</v>
      </c>
      <c r="D129" s="15">
        <v>9</v>
      </c>
      <c r="E129" s="16" t="str">
        <f t="shared" si="15"/>
        <v/>
      </c>
      <c r="F129" s="16">
        <f t="shared" si="16"/>
        <v>2.1126760563380281E-2</v>
      </c>
      <c r="G129" s="16">
        <f t="shared" si="18"/>
        <v>1</v>
      </c>
      <c r="H129" s="16" t="str">
        <f t="shared" si="17"/>
        <v/>
      </c>
    </row>
    <row r="130" spans="1:8" x14ac:dyDescent="0.2">
      <c r="A130" s="13"/>
      <c r="B130" s="14" t="s">
        <v>119</v>
      </c>
      <c r="C130" s="15">
        <v>0</v>
      </c>
      <c r="D130" s="15">
        <v>1</v>
      </c>
      <c r="E130" s="16" t="str">
        <f t="shared" si="15"/>
        <v/>
      </c>
      <c r="F130" s="16">
        <f t="shared" si="16"/>
        <v>2.3474178403755869E-3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51</v>
      </c>
      <c r="D131" s="15">
        <v>55</v>
      </c>
      <c r="E131" s="16">
        <f t="shared" si="15"/>
        <v>0.2947976878612717</v>
      </c>
      <c r="F131" s="16">
        <f t="shared" si="16"/>
        <v>0.12910798122065728</v>
      </c>
      <c r="G131" s="16">
        <f t="shared" si="18"/>
        <v>7.8431372549019607E-2</v>
      </c>
      <c r="H131" s="16">
        <f t="shared" si="17"/>
        <v>2.3121387283236997E-2</v>
      </c>
    </row>
    <row r="132" spans="1:8" ht="25.5" x14ac:dyDescent="0.2">
      <c r="A132" s="13"/>
      <c r="B132" s="14" t="s">
        <v>121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122</v>
      </c>
      <c r="C133" s="15">
        <v>3</v>
      </c>
      <c r="D133" s="15">
        <v>0</v>
      </c>
      <c r="E133" s="16">
        <f t="shared" si="15"/>
        <v>1.7341040462427744E-2</v>
      </c>
      <c r="F133" s="16" t="str">
        <f t="shared" si="16"/>
        <v/>
      </c>
      <c r="G133" s="16">
        <f t="shared" si="18"/>
        <v>-1</v>
      </c>
      <c r="H133" s="16">
        <f t="shared" si="17"/>
        <v>-1.7341040462427744E-2</v>
      </c>
    </row>
    <row r="134" spans="1:8" x14ac:dyDescent="0.2">
      <c r="A134" s="13"/>
      <c r="B134" s="14" t="s">
        <v>123</v>
      </c>
      <c r="C134" s="15">
        <v>2</v>
      </c>
      <c r="D134" s="15">
        <v>36</v>
      </c>
      <c r="E134" s="16">
        <f t="shared" si="15"/>
        <v>1.1560693641618497E-2</v>
      </c>
      <c r="F134" s="16">
        <f t="shared" si="16"/>
        <v>8.4507042253521125E-2</v>
      </c>
      <c r="G134" s="16">
        <f t="shared" si="18"/>
        <v>17</v>
      </c>
      <c r="H134" s="16">
        <f t="shared" si="17"/>
        <v>0.19653179190751444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1</v>
      </c>
      <c r="D136" s="15">
        <v>2</v>
      </c>
      <c r="E136" s="16">
        <f t="shared" si="15"/>
        <v>5.7803468208092483E-3</v>
      </c>
      <c r="F136" s="16">
        <f t="shared" si="16"/>
        <v>4.6948356807511738E-3</v>
      </c>
      <c r="G136" s="16">
        <f t="shared" si="18"/>
        <v>1</v>
      </c>
      <c r="H136" s="16">
        <f t="shared" si="17"/>
        <v>5.7803468208092483E-3</v>
      </c>
    </row>
    <row r="137" spans="1:8" x14ac:dyDescent="0.2">
      <c r="A137" s="13"/>
      <c r="B137" s="14" t="s">
        <v>126</v>
      </c>
      <c r="C137" s="15">
        <v>0</v>
      </c>
      <c r="D137" s="15">
        <v>1</v>
      </c>
      <c r="E137" s="16" t="str">
        <f t="shared" si="15"/>
        <v/>
      </c>
      <c r="F137" s="16">
        <f t="shared" si="16"/>
        <v>2.3474178403755869E-3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3</v>
      </c>
      <c r="E143" s="16" t="str">
        <f t="shared" si="19"/>
        <v/>
      </c>
      <c r="F143" s="16">
        <f t="shared" si="20"/>
        <v>7.0422535211267607E-3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4</v>
      </c>
      <c r="E146" s="16" t="str">
        <f t="shared" si="19"/>
        <v/>
      </c>
      <c r="F146" s="16">
        <f t="shared" si="20"/>
        <v>9.3896713615023476E-3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3</v>
      </c>
      <c r="E148" s="16" t="str">
        <f t="shared" si="19"/>
        <v/>
      </c>
      <c r="F148" s="16">
        <f t="shared" si="20"/>
        <v>7.0422535211267607E-3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1</v>
      </c>
      <c r="D152" s="15">
        <v>0</v>
      </c>
      <c r="E152" s="16">
        <f t="shared" si="19"/>
        <v>5.7803468208092483E-3</v>
      </c>
      <c r="F152" s="16" t="str">
        <f t="shared" si="20"/>
        <v/>
      </c>
      <c r="G152" s="16">
        <f t="shared" si="22"/>
        <v>-1</v>
      </c>
      <c r="H152" s="16">
        <f t="shared" si="21"/>
        <v>-5.7803468208092483E-3</v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6</v>
      </c>
      <c r="E154" s="16" t="str">
        <f t="shared" si="19"/>
        <v/>
      </c>
      <c r="F154" s="16">
        <f t="shared" si="20"/>
        <v>1.4084507042253521E-2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1</v>
      </c>
      <c r="D155" s="15">
        <v>0</v>
      </c>
      <c r="E155" s="16">
        <f t="shared" si="19"/>
        <v>5.7803468208092483E-3</v>
      </c>
      <c r="F155" s="16" t="str">
        <f t="shared" si="20"/>
        <v/>
      </c>
      <c r="G155" s="16">
        <f t="shared" si="22"/>
        <v>-1</v>
      </c>
      <c r="H155" s="16">
        <f t="shared" si="21"/>
        <v>-5.7803468208092483E-3</v>
      </c>
    </row>
    <row r="156" spans="1:8" x14ac:dyDescent="0.2">
      <c r="A156" s="13" t="s">
        <v>93</v>
      </c>
      <c r="B156" s="14" t="s">
        <v>145</v>
      </c>
      <c r="C156" s="15">
        <v>1</v>
      </c>
      <c r="D156" s="15">
        <v>0</v>
      </c>
      <c r="E156" s="16">
        <f t="shared" si="19"/>
        <v>5.7803468208092483E-3</v>
      </c>
      <c r="F156" s="16" t="str">
        <f t="shared" si="20"/>
        <v/>
      </c>
      <c r="G156" s="16">
        <f t="shared" si="22"/>
        <v>-1</v>
      </c>
      <c r="H156" s="16">
        <f t="shared" si="21"/>
        <v>-5.7803468208092483E-3</v>
      </c>
    </row>
    <row r="157" spans="1:8" ht="25.5" x14ac:dyDescent="0.2">
      <c r="A157" s="13"/>
      <c r="B157" s="14" t="s">
        <v>146</v>
      </c>
      <c r="C157" s="15">
        <v>0</v>
      </c>
      <c r="D157" s="15">
        <v>1</v>
      </c>
      <c r="E157" s="16" t="str">
        <f t="shared" si="19"/>
        <v/>
      </c>
      <c r="F157" s="16">
        <f t="shared" si="20"/>
        <v>2.3474178403755869E-3</v>
      </c>
      <c r="G157" s="16">
        <f t="shared" si="22"/>
        <v>1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2.3474178403755869E-3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2</v>
      </c>
      <c r="D164" s="15">
        <v>2</v>
      </c>
      <c r="E164" s="16">
        <f t="shared" si="19"/>
        <v>1.1560693641618497E-2</v>
      </c>
      <c r="F164" s="16">
        <f t="shared" si="20"/>
        <v>4.6948356807511738E-3</v>
      </c>
      <c r="G164" s="16">
        <f t="shared" si="22"/>
        <v>0</v>
      </c>
      <c r="H164" s="16">
        <f t="shared" si="21"/>
        <v>0</v>
      </c>
    </row>
    <row r="165" spans="1:8" ht="25.5" x14ac:dyDescent="0.2">
      <c r="A165" s="13"/>
      <c r="B165" s="14" t="s">
        <v>154</v>
      </c>
      <c r="C165" s="15">
        <v>0</v>
      </c>
      <c r="D165" s="15">
        <v>1</v>
      </c>
      <c r="E165" s="16" t="str">
        <f t="shared" si="19"/>
        <v/>
      </c>
      <c r="F165" s="16">
        <f t="shared" si="20"/>
        <v>2.3474178403755869E-3</v>
      </c>
      <c r="G165" s="16">
        <f t="shared" si="22"/>
        <v>1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518</v>
      </c>
      <c r="D173" s="18">
        <f>SUM(D174:D343)</f>
        <v>749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0.44594594594594594</v>
      </c>
      <c r="H173" s="19">
        <f t="shared" ref="H173:H204" si="25">+IF(OR(AND(E173=""),(G173="")),"",E173*G173)</f>
        <v>0.44594594594594594</v>
      </c>
    </row>
    <row r="174" spans="1:8" x14ac:dyDescent="0.2">
      <c r="A174" s="13"/>
      <c r="B174" s="14" t="s">
        <v>157</v>
      </c>
      <c r="C174" s="15">
        <v>2</v>
      </c>
      <c r="D174" s="15">
        <v>18</v>
      </c>
      <c r="E174" s="16">
        <f t="shared" si="23"/>
        <v>3.8610038610038611E-3</v>
      </c>
      <c r="F174" s="16">
        <f t="shared" si="24"/>
        <v>2.4032042723631509E-2</v>
      </c>
      <c r="G174" s="16">
        <f t="shared" ref="G174:G205" si="26">+IF(AND(C174=0,D174=0)," ",IF(C174=0,1,IF(D174=0,-1,(D174-C174)/C174)))</f>
        <v>8</v>
      </c>
      <c r="H174" s="16">
        <f t="shared" si="25"/>
        <v>3.0888030888030889E-2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16</v>
      </c>
      <c r="D176" s="15">
        <v>1</v>
      </c>
      <c r="E176" s="16">
        <f t="shared" si="23"/>
        <v>3.0888030888030889E-2</v>
      </c>
      <c r="F176" s="16">
        <f t="shared" si="24"/>
        <v>1.3351134846461949E-3</v>
      </c>
      <c r="G176" s="16">
        <f t="shared" si="26"/>
        <v>-0.9375</v>
      </c>
      <c r="H176" s="16">
        <f t="shared" si="25"/>
        <v>-2.8957528957528959E-2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1</v>
      </c>
      <c r="D178" s="15">
        <v>16</v>
      </c>
      <c r="E178" s="16">
        <f t="shared" si="23"/>
        <v>1.9305019305019305E-3</v>
      </c>
      <c r="F178" s="16">
        <f t="shared" si="24"/>
        <v>2.1361815754339118E-2</v>
      </c>
      <c r="G178" s="16">
        <f t="shared" si="26"/>
        <v>15</v>
      </c>
      <c r="H178" s="16">
        <f t="shared" si="25"/>
        <v>2.8957528957528959E-2</v>
      </c>
    </row>
    <row r="179" spans="1:8" x14ac:dyDescent="0.2">
      <c r="A179" s="13"/>
      <c r="B179" s="14" t="s">
        <v>162</v>
      </c>
      <c r="C179" s="15">
        <v>35</v>
      </c>
      <c r="D179" s="15">
        <v>34</v>
      </c>
      <c r="E179" s="16">
        <f t="shared" si="23"/>
        <v>6.7567567567567571E-2</v>
      </c>
      <c r="F179" s="16">
        <f t="shared" si="24"/>
        <v>4.5393858477970631E-2</v>
      </c>
      <c r="G179" s="16">
        <f t="shared" si="26"/>
        <v>-2.8571428571428571E-2</v>
      </c>
      <c r="H179" s="16">
        <f t="shared" si="25"/>
        <v>-1.9305019305019305E-3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2</v>
      </c>
      <c r="D181" s="15">
        <v>1</v>
      </c>
      <c r="E181" s="16">
        <f t="shared" si="23"/>
        <v>3.8610038610038611E-3</v>
      </c>
      <c r="F181" s="16">
        <f t="shared" si="24"/>
        <v>1.3351134846461949E-3</v>
      </c>
      <c r="G181" s="16">
        <f t="shared" si="26"/>
        <v>-0.5</v>
      </c>
      <c r="H181" s="16">
        <f t="shared" si="25"/>
        <v>-1.9305019305019305E-3</v>
      </c>
    </row>
    <row r="182" spans="1:8" x14ac:dyDescent="0.2">
      <c r="A182" s="13"/>
      <c r="B182" s="14" t="s">
        <v>165</v>
      </c>
      <c r="C182" s="15">
        <v>5</v>
      </c>
      <c r="D182" s="15">
        <v>1</v>
      </c>
      <c r="E182" s="16">
        <f t="shared" si="23"/>
        <v>9.6525096525096523E-3</v>
      </c>
      <c r="F182" s="16">
        <f t="shared" si="24"/>
        <v>1.3351134846461949E-3</v>
      </c>
      <c r="G182" s="16">
        <f t="shared" si="26"/>
        <v>-0.8</v>
      </c>
      <c r="H182" s="16">
        <f t="shared" si="25"/>
        <v>-7.7220077220077222E-3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6</v>
      </c>
      <c r="D185" s="15">
        <v>1</v>
      </c>
      <c r="E185" s="16">
        <f t="shared" si="23"/>
        <v>1.1583011583011582E-2</v>
      </c>
      <c r="F185" s="16">
        <f t="shared" si="24"/>
        <v>1.3351134846461949E-3</v>
      </c>
      <c r="G185" s="16">
        <f t="shared" si="26"/>
        <v>-0.83333333333333337</v>
      </c>
      <c r="H185" s="16">
        <f t="shared" si="25"/>
        <v>-9.6525096525096523E-3</v>
      </c>
    </row>
    <row r="186" spans="1:8" x14ac:dyDescent="0.2">
      <c r="A186" s="13"/>
      <c r="B186" s="14" t="s">
        <v>169</v>
      </c>
      <c r="C186" s="15">
        <v>9</v>
      </c>
      <c r="D186" s="15">
        <v>6</v>
      </c>
      <c r="E186" s="16">
        <f t="shared" si="23"/>
        <v>1.7374517374517374E-2</v>
      </c>
      <c r="F186" s="16">
        <f t="shared" si="24"/>
        <v>8.0106809078771702E-3</v>
      </c>
      <c r="G186" s="16">
        <f t="shared" si="26"/>
        <v>-0.33333333333333331</v>
      </c>
      <c r="H186" s="16">
        <f t="shared" si="25"/>
        <v>-5.7915057915057912E-3</v>
      </c>
    </row>
    <row r="187" spans="1:8" x14ac:dyDescent="0.2">
      <c r="A187" s="13"/>
      <c r="B187" s="14" t="s">
        <v>170</v>
      </c>
      <c r="C187" s="15">
        <v>18</v>
      </c>
      <c r="D187" s="15">
        <v>11</v>
      </c>
      <c r="E187" s="16">
        <f t="shared" si="23"/>
        <v>3.4749034749034749E-2</v>
      </c>
      <c r="F187" s="16">
        <f t="shared" si="24"/>
        <v>1.4686248331108143E-2</v>
      </c>
      <c r="G187" s="16">
        <f t="shared" si="26"/>
        <v>-0.3888888888888889</v>
      </c>
      <c r="H187" s="16">
        <f t="shared" si="25"/>
        <v>-1.3513513513513514E-2</v>
      </c>
    </row>
    <row r="188" spans="1:8" ht="25.5" x14ac:dyDescent="0.2">
      <c r="A188" s="13"/>
      <c r="B188" s="14" t="s">
        <v>171</v>
      </c>
      <c r="C188" s="15">
        <v>6</v>
      </c>
      <c r="D188" s="15">
        <v>2</v>
      </c>
      <c r="E188" s="16">
        <f t="shared" si="23"/>
        <v>1.1583011583011582E-2</v>
      </c>
      <c r="F188" s="16">
        <f t="shared" si="24"/>
        <v>2.6702269692923898E-3</v>
      </c>
      <c r="G188" s="16">
        <f t="shared" si="26"/>
        <v>-0.66666666666666663</v>
      </c>
      <c r="H188" s="16">
        <f t="shared" si="25"/>
        <v>-7.7220077220077213E-3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2</v>
      </c>
      <c r="D190" s="15">
        <v>0</v>
      </c>
      <c r="E190" s="16">
        <f t="shared" si="23"/>
        <v>3.8610038610038611E-3</v>
      </c>
      <c r="F190" s="16" t="str">
        <f t="shared" si="24"/>
        <v/>
      </c>
      <c r="G190" s="16">
        <f t="shared" si="26"/>
        <v>-1</v>
      </c>
      <c r="H190" s="16">
        <f t="shared" si="25"/>
        <v>-3.8610038610038611E-3</v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1.3351134846461949E-3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1</v>
      </c>
      <c r="D194" s="15">
        <v>1</v>
      </c>
      <c r="E194" s="16">
        <f t="shared" si="23"/>
        <v>1.9305019305019305E-3</v>
      </c>
      <c r="F194" s="16">
        <f t="shared" si="24"/>
        <v>1.3351134846461949E-3</v>
      </c>
      <c r="G194" s="16">
        <f t="shared" si="26"/>
        <v>0</v>
      </c>
      <c r="H194" s="16">
        <f t="shared" si="25"/>
        <v>0</v>
      </c>
    </row>
    <row r="195" spans="1:8" x14ac:dyDescent="0.2">
      <c r="A195" s="13"/>
      <c r="B195" s="14" t="s">
        <v>178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3</v>
      </c>
      <c r="D199" s="15">
        <v>3</v>
      </c>
      <c r="E199" s="16">
        <f t="shared" si="23"/>
        <v>5.7915057915057912E-3</v>
      </c>
      <c r="F199" s="16">
        <f t="shared" si="24"/>
        <v>4.0053404539385851E-3</v>
      </c>
      <c r="G199" s="16">
        <f t="shared" si="26"/>
        <v>0</v>
      </c>
      <c r="H199" s="16">
        <f t="shared" si="25"/>
        <v>0</v>
      </c>
    </row>
    <row r="200" spans="1:8" ht="25.5" x14ac:dyDescent="0.2">
      <c r="A200" s="13"/>
      <c r="B200" s="14" t="s">
        <v>183</v>
      </c>
      <c r="C200" s="15">
        <v>4</v>
      </c>
      <c r="D200" s="15">
        <v>1</v>
      </c>
      <c r="E200" s="16">
        <f t="shared" si="23"/>
        <v>7.7220077220077222E-3</v>
      </c>
      <c r="F200" s="16">
        <f t="shared" si="24"/>
        <v>1.3351134846461949E-3</v>
      </c>
      <c r="G200" s="16">
        <f t="shared" si="26"/>
        <v>-0.75</v>
      </c>
      <c r="H200" s="16">
        <f t="shared" si="25"/>
        <v>-5.7915057915057921E-3</v>
      </c>
    </row>
    <row r="201" spans="1:8" x14ac:dyDescent="0.2">
      <c r="A201" s="13"/>
      <c r="B201" s="14" t="s">
        <v>184</v>
      </c>
      <c r="C201" s="15">
        <v>3</v>
      </c>
      <c r="D201" s="15">
        <v>1</v>
      </c>
      <c r="E201" s="16">
        <f t="shared" si="23"/>
        <v>5.7915057915057912E-3</v>
      </c>
      <c r="F201" s="16">
        <f t="shared" si="24"/>
        <v>1.3351134846461949E-3</v>
      </c>
      <c r="G201" s="16">
        <f t="shared" si="26"/>
        <v>-0.66666666666666663</v>
      </c>
      <c r="H201" s="16">
        <f t="shared" si="25"/>
        <v>-3.8610038610038607E-3</v>
      </c>
    </row>
    <row r="202" spans="1:8" x14ac:dyDescent="0.2">
      <c r="A202" s="13"/>
      <c r="B202" s="14" t="s">
        <v>185</v>
      </c>
      <c r="C202" s="15">
        <v>105</v>
      </c>
      <c r="D202" s="15">
        <v>162</v>
      </c>
      <c r="E202" s="16">
        <f t="shared" si="23"/>
        <v>0.20270270270270271</v>
      </c>
      <c r="F202" s="16">
        <f t="shared" si="24"/>
        <v>0.21628838451268359</v>
      </c>
      <c r="G202" s="16">
        <f t="shared" si="26"/>
        <v>0.54285714285714282</v>
      </c>
      <c r="H202" s="16">
        <f t="shared" si="25"/>
        <v>0.11003861003861004</v>
      </c>
    </row>
    <row r="203" spans="1:8" x14ac:dyDescent="0.2">
      <c r="A203" s="13"/>
      <c r="B203" s="14" t="s">
        <v>186</v>
      </c>
      <c r="C203" s="15">
        <v>32</v>
      </c>
      <c r="D203" s="15">
        <v>48</v>
      </c>
      <c r="E203" s="16">
        <f t="shared" si="23"/>
        <v>6.1776061776061778E-2</v>
      </c>
      <c r="F203" s="16">
        <f t="shared" si="24"/>
        <v>6.4085447263017362E-2</v>
      </c>
      <c r="G203" s="16">
        <f t="shared" si="26"/>
        <v>0.5</v>
      </c>
      <c r="H203" s="16">
        <f t="shared" si="25"/>
        <v>3.0888030888030889E-2</v>
      </c>
    </row>
    <row r="204" spans="1:8" x14ac:dyDescent="0.2">
      <c r="A204" s="13"/>
      <c r="B204" s="14" t="s">
        <v>187</v>
      </c>
      <c r="C204" s="15">
        <v>3</v>
      </c>
      <c r="D204" s="15">
        <v>9</v>
      </c>
      <c r="E204" s="16">
        <f t="shared" si="23"/>
        <v>5.7915057915057912E-3</v>
      </c>
      <c r="F204" s="16">
        <f t="shared" si="24"/>
        <v>1.2016021361815754E-2</v>
      </c>
      <c r="G204" s="16">
        <f t="shared" si="26"/>
        <v>2</v>
      </c>
      <c r="H204" s="16">
        <f t="shared" si="25"/>
        <v>1.1583011583011582E-2</v>
      </c>
    </row>
    <row r="205" spans="1:8" x14ac:dyDescent="0.2">
      <c r="A205" s="13"/>
      <c r="B205" s="14" t="s">
        <v>188</v>
      </c>
      <c r="C205" s="15">
        <v>15</v>
      </c>
      <c r="D205" s="15">
        <v>4</v>
      </c>
      <c r="E205" s="16">
        <f t="shared" ref="E205:E236" si="27">+IF(C205=0,"",C205/C$173)</f>
        <v>2.8957528957528959E-2</v>
      </c>
      <c r="F205" s="16">
        <f t="shared" ref="F205:F236" si="28">+IF(D205=0,"",D205/D$173)</f>
        <v>5.3404539385847796E-3</v>
      </c>
      <c r="G205" s="16">
        <f t="shared" si="26"/>
        <v>-0.73333333333333328</v>
      </c>
      <c r="H205" s="16">
        <f t="shared" ref="H205:H236" si="29">+IF(OR(AND(E205=""),(G205="")),"",E205*G205)</f>
        <v>-2.1235521235521235E-2</v>
      </c>
    </row>
    <row r="206" spans="1:8" x14ac:dyDescent="0.2">
      <c r="A206" s="13"/>
      <c r="B206" s="14" t="s">
        <v>189</v>
      </c>
      <c r="C206" s="15">
        <v>34</v>
      </c>
      <c r="D206" s="15">
        <v>81</v>
      </c>
      <c r="E206" s="16">
        <f t="shared" si="27"/>
        <v>6.5637065637065631E-2</v>
      </c>
      <c r="F206" s="16">
        <f t="shared" si="28"/>
        <v>0.1081441922563418</v>
      </c>
      <c r="G206" s="16">
        <f t="shared" ref="G206:G237" si="30">+IF(AND(C206=0,D206=0)," ",IF(C206=0,1,IF(D206=0,-1,(D206-C206)/C206)))</f>
        <v>1.3823529411764706</v>
      </c>
      <c r="H206" s="16">
        <f t="shared" si="29"/>
        <v>9.0733590733590719E-2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192</v>
      </c>
      <c r="C209" s="15">
        <v>7</v>
      </c>
      <c r="D209" s="15">
        <v>6</v>
      </c>
      <c r="E209" s="16">
        <f t="shared" si="27"/>
        <v>1.3513513513513514E-2</v>
      </c>
      <c r="F209" s="16">
        <f t="shared" si="28"/>
        <v>8.0106809078771702E-3</v>
      </c>
      <c r="G209" s="16">
        <f t="shared" si="30"/>
        <v>-0.14285714285714285</v>
      </c>
      <c r="H209" s="16">
        <f t="shared" si="29"/>
        <v>-1.9305019305019305E-3</v>
      </c>
    </row>
    <row r="210" spans="1:8" x14ac:dyDescent="0.2">
      <c r="A210" s="13"/>
      <c r="B210" s="14" t="s">
        <v>193</v>
      </c>
      <c r="C210" s="15">
        <v>5</v>
      </c>
      <c r="D210" s="15">
        <v>1</v>
      </c>
      <c r="E210" s="16">
        <f t="shared" si="27"/>
        <v>9.6525096525096523E-3</v>
      </c>
      <c r="F210" s="16">
        <f t="shared" si="28"/>
        <v>1.3351134846461949E-3</v>
      </c>
      <c r="G210" s="16">
        <f t="shared" si="30"/>
        <v>-0.8</v>
      </c>
      <c r="H210" s="16">
        <f t="shared" si="29"/>
        <v>-7.7220077220077222E-3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36</v>
      </c>
      <c r="D213" s="15">
        <v>28</v>
      </c>
      <c r="E213" s="16">
        <f t="shared" si="27"/>
        <v>6.9498069498069498E-2</v>
      </c>
      <c r="F213" s="16">
        <f t="shared" si="28"/>
        <v>3.7383177570093455E-2</v>
      </c>
      <c r="G213" s="16">
        <f t="shared" si="30"/>
        <v>-0.22222222222222221</v>
      </c>
      <c r="H213" s="16">
        <f t="shared" si="29"/>
        <v>-1.5444015444015443E-2</v>
      </c>
    </row>
    <row r="214" spans="1:8" x14ac:dyDescent="0.2">
      <c r="A214" s="13"/>
      <c r="B214" s="14" t="s">
        <v>197</v>
      </c>
      <c r="C214" s="15">
        <v>0</v>
      </c>
      <c r="D214" s="15">
        <v>2</v>
      </c>
      <c r="E214" s="16" t="str">
        <f t="shared" si="27"/>
        <v/>
      </c>
      <c r="F214" s="16">
        <f t="shared" si="28"/>
        <v>2.6702269692923898E-3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23</v>
      </c>
      <c r="E218" s="16" t="str">
        <f t="shared" si="27"/>
        <v/>
      </c>
      <c r="F218" s="16">
        <f t="shared" si="28"/>
        <v>3.0707610146862484E-2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9</v>
      </c>
      <c r="D221" s="15">
        <v>1</v>
      </c>
      <c r="E221" s="16">
        <f t="shared" si="27"/>
        <v>1.7374517374517374E-2</v>
      </c>
      <c r="F221" s="16">
        <f t="shared" si="28"/>
        <v>1.3351134846461949E-3</v>
      </c>
      <c r="G221" s="16">
        <f t="shared" si="30"/>
        <v>-0.88888888888888884</v>
      </c>
      <c r="H221" s="16">
        <f t="shared" si="29"/>
        <v>-1.5444015444015443E-2</v>
      </c>
    </row>
    <row r="222" spans="1:8" x14ac:dyDescent="0.2">
      <c r="A222" s="13"/>
      <c r="B222" s="14" t="s">
        <v>205</v>
      </c>
      <c r="C222" s="15">
        <v>1</v>
      </c>
      <c r="D222" s="15">
        <v>2</v>
      </c>
      <c r="E222" s="16">
        <f t="shared" si="27"/>
        <v>1.9305019305019305E-3</v>
      </c>
      <c r="F222" s="16">
        <f t="shared" si="28"/>
        <v>2.6702269692923898E-3</v>
      </c>
      <c r="G222" s="16">
        <f t="shared" si="30"/>
        <v>1</v>
      </c>
      <c r="H222" s="16">
        <f t="shared" si="29"/>
        <v>1.9305019305019305E-3</v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1</v>
      </c>
      <c r="E224" s="16" t="str">
        <f t="shared" si="27"/>
        <v/>
      </c>
      <c r="F224" s="16">
        <f t="shared" si="28"/>
        <v>1.3351134846461949E-3</v>
      </c>
      <c r="G224" s="16">
        <f t="shared" si="30"/>
        <v>1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2</v>
      </c>
      <c r="D225" s="15">
        <v>0</v>
      </c>
      <c r="E225" s="16">
        <f t="shared" si="27"/>
        <v>3.8610038610038611E-3</v>
      </c>
      <c r="F225" s="16" t="str">
        <f t="shared" si="28"/>
        <v/>
      </c>
      <c r="G225" s="16">
        <f t="shared" si="30"/>
        <v>-1</v>
      </c>
      <c r="H225" s="16">
        <f t="shared" si="29"/>
        <v>-3.8610038610038611E-3</v>
      </c>
    </row>
    <row r="226" spans="1:8" x14ac:dyDescent="0.2">
      <c r="A226" s="13"/>
      <c r="B226" s="14" t="s">
        <v>209</v>
      </c>
      <c r="C226" s="15">
        <v>0</v>
      </c>
      <c r="D226" s="15">
        <v>2</v>
      </c>
      <c r="E226" s="16" t="str">
        <f t="shared" si="27"/>
        <v/>
      </c>
      <c r="F226" s="16">
        <f t="shared" si="28"/>
        <v>2.6702269692923898E-3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0</v>
      </c>
      <c r="D228" s="15">
        <v>8</v>
      </c>
      <c r="E228" s="16" t="str">
        <f t="shared" si="27"/>
        <v/>
      </c>
      <c r="F228" s="16">
        <f t="shared" si="28"/>
        <v>1.0680907877169559E-2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9</v>
      </c>
      <c r="E230" s="16" t="str">
        <f t="shared" si="27"/>
        <v/>
      </c>
      <c r="F230" s="16">
        <f t="shared" si="28"/>
        <v>1.2016021361815754E-2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2</v>
      </c>
      <c r="E233" s="16" t="str">
        <f t="shared" si="27"/>
        <v/>
      </c>
      <c r="F233" s="16">
        <f t="shared" si="28"/>
        <v>2.6702269692923898E-3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17</v>
      </c>
      <c r="D236" s="15">
        <v>19</v>
      </c>
      <c r="E236" s="16">
        <f t="shared" si="27"/>
        <v>3.2818532818532815E-2</v>
      </c>
      <c r="F236" s="16">
        <f t="shared" si="28"/>
        <v>2.5367156208277702E-2</v>
      </c>
      <c r="G236" s="16">
        <f t="shared" si="30"/>
        <v>0.11764705882352941</v>
      </c>
      <c r="H236" s="16">
        <f t="shared" si="29"/>
        <v>3.8610038610038607E-3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</v>
      </c>
      <c r="D238" s="15">
        <v>8</v>
      </c>
      <c r="E238" s="16">
        <f t="shared" si="31"/>
        <v>1.9305019305019305E-3</v>
      </c>
      <c r="F238" s="16">
        <f t="shared" si="32"/>
        <v>1.0680907877169559E-2</v>
      </c>
      <c r="G238" s="16">
        <f t="shared" ref="G238:G269" si="34">+IF(AND(C238=0,D238=0)," ",IF(C238=0,1,IF(D238=0,-1,(D238-C238)/C238)))</f>
        <v>7</v>
      </c>
      <c r="H238" s="16">
        <f t="shared" si="33"/>
        <v>1.3513513513513514E-2</v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8</v>
      </c>
      <c r="D241" s="15">
        <v>5</v>
      </c>
      <c r="E241" s="16">
        <f t="shared" si="31"/>
        <v>1.5444015444015444E-2</v>
      </c>
      <c r="F241" s="16">
        <f t="shared" si="32"/>
        <v>6.6755674232309749E-3</v>
      </c>
      <c r="G241" s="16">
        <f t="shared" si="34"/>
        <v>-0.375</v>
      </c>
      <c r="H241" s="16">
        <f t="shared" si="33"/>
        <v>-5.7915057915057921E-3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1</v>
      </c>
      <c r="E244" s="16" t="str">
        <f t="shared" si="31"/>
        <v/>
      </c>
      <c r="F244" s="16">
        <f t="shared" si="32"/>
        <v>1.3351134846461949E-3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1</v>
      </c>
      <c r="D250" s="15">
        <v>1</v>
      </c>
      <c r="E250" s="16">
        <f t="shared" si="31"/>
        <v>1.9305019305019305E-3</v>
      </c>
      <c r="F250" s="16">
        <f t="shared" si="32"/>
        <v>1.3351134846461949E-3</v>
      </c>
      <c r="G250" s="16">
        <f t="shared" si="34"/>
        <v>0</v>
      </c>
      <c r="H250" s="16">
        <f t="shared" si="33"/>
        <v>0</v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2</v>
      </c>
      <c r="D264" s="15">
        <v>0</v>
      </c>
      <c r="E264" s="16">
        <f t="shared" si="31"/>
        <v>3.8610038610038611E-3</v>
      </c>
      <c r="F264" s="16" t="str">
        <f t="shared" si="32"/>
        <v/>
      </c>
      <c r="G264" s="16">
        <f t="shared" si="34"/>
        <v>-1</v>
      </c>
      <c r="H264" s="16">
        <f t="shared" si="33"/>
        <v>-3.8610038610038611E-3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3</v>
      </c>
      <c r="D275" s="15">
        <v>2</v>
      </c>
      <c r="E275" s="16">
        <f t="shared" si="35"/>
        <v>5.7915057915057912E-3</v>
      </c>
      <c r="F275" s="16">
        <f t="shared" si="36"/>
        <v>2.6702269692923898E-3</v>
      </c>
      <c r="G275" s="16">
        <f t="shared" si="38"/>
        <v>-0.33333333333333331</v>
      </c>
      <c r="H275" s="16">
        <f t="shared" si="37"/>
        <v>-1.9305019305019303E-3</v>
      </c>
    </row>
    <row r="276" spans="1:8" ht="25.5" x14ac:dyDescent="0.2">
      <c r="A276" s="13"/>
      <c r="B276" s="14" t="s">
        <v>258</v>
      </c>
      <c r="C276" s="15">
        <v>5</v>
      </c>
      <c r="D276" s="15">
        <v>5</v>
      </c>
      <c r="E276" s="16">
        <f t="shared" si="35"/>
        <v>9.6525096525096523E-3</v>
      </c>
      <c r="F276" s="16">
        <f t="shared" si="36"/>
        <v>6.6755674232309749E-3</v>
      </c>
      <c r="G276" s="16">
        <f t="shared" si="38"/>
        <v>0</v>
      </c>
      <c r="H276" s="16">
        <f t="shared" si="37"/>
        <v>0</v>
      </c>
    </row>
    <row r="277" spans="1:8" x14ac:dyDescent="0.2">
      <c r="A277" s="13"/>
      <c r="B277" s="14" t="s">
        <v>259</v>
      </c>
      <c r="C277" s="15">
        <v>2</v>
      </c>
      <c r="D277" s="15">
        <v>1</v>
      </c>
      <c r="E277" s="16">
        <f t="shared" si="35"/>
        <v>3.8610038610038611E-3</v>
      </c>
      <c r="F277" s="16">
        <f t="shared" si="36"/>
        <v>1.3351134846461949E-3</v>
      </c>
      <c r="G277" s="16">
        <f t="shared" si="38"/>
        <v>-0.5</v>
      </c>
      <c r="H277" s="16">
        <f t="shared" si="37"/>
        <v>-1.9305019305019305E-3</v>
      </c>
    </row>
    <row r="278" spans="1:8" x14ac:dyDescent="0.2">
      <c r="A278" s="13"/>
      <c r="B278" s="14" t="s">
        <v>260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1.3351134846461949E-3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1</v>
      </c>
      <c r="D283" s="15">
        <v>1</v>
      </c>
      <c r="E283" s="16">
        <f t="shared" si="35"/>
        <v>1.9305019305019305E-3</v>
      </c>
      <c r="F283" s="16">
        <f t="shared" si="36"/>
        <v>1.3351134846461949E-3</v>
      </c>
      <c r="G283" s="16">
        <f t="shared" si="38"/>
        <v>0</v>
      </c>
      <c r="H283" s="16">
        <f t="shared" si="37"/>
        <v>0</v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1</v>
      </c>
      <c r="D287" s="15">
        <v>1</v>
      </c>
      <c r="E287" s="16">
        <f t="shared" si="35"/>
        <v>1.9305019305019305E-3</v>
      </c>
      <c r="F287" s="16">
        <f t="shared" si="36"/>
        <v>1.3351134846461949E-3</v>
      </c>
      <c r="G287" s="16">
        <f t="shared" si="38"/>
        <v>0</v>
      </c>
      <c r="H287" s="16">
        <f t="shared" si="37"/>
        <v>0</v>
      </c>
    </row>
    <row r="288" spans="1:8" x14ac:dyDescent="0.2">
      <c r="A288" s="13"/>
      <c r="B288" s="14" t="s">
        <v>270</v>
      </c>
      <c r="C288" s="15">
        <v>10</v>
      </c>
      <c r="D288" s="15">
        <v>2</v>
      </c>
      <c r="E288" s="16">
        <f t="shared" si="35"/>
        <v>1.9305019305019305E-2</v>
      </c>
      <c r="F288" s="16">
        <f t="shared" si="36"/>
        <v>2.6702269692923898E-3</v>
      </c>
      <c r="G288" s="16">
        <f t="shared" si="38"/>
        <v>-0.8</v>
      </c>
      <c r="H288" s="16">
        <f t="shared" si="37"/>
        <v>-1.5444015444015444E-2</v>
      </c>
    </row>
    <row r="289" spans="1:8" x14ac:dyDescent="0.2">
      <c r="A289" s="13"/>
      <c r="B289" s="14" t="s">
        <v>271</v>
      </c>
      <c r="C289" s="15">
        <v>0</v>
      </c>
      <c r="D289" s="15">
        <v>11</v>
      </c>
      <c r="E289" s="16" t="str">
        <f t="shared" si="35"/>
        <v/>
      </c>
      <c r="F289" s="16">
        <f t="shared" si="36"/>
        <v>1.4686248331108143E-2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7</v>
      </c>
      <c r="D290" s="15">
        <v>0</v>
      </c>
      <c r="E290" s="16">
        <f t="shared" si="35"/>
        <v>1.3513513513513514E-2</v>
      </c>
      <c r="F290" s="16" t="str">
        <f t="shared" si="36"/>
        <v/>
      </c>
      <c r="G290" s="16">
        <f t="shared" si="38"/>
        <v>-1</v>
      </c>
      <c r="H290" s="16">
        <f t="shared" si="37"/>
        <v>-1.3513513513513514E-2</v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14</v>
      </c>
      <c r="D293" s="15">
        <v>0</v>
      </c>
      <c r="E293" s="16">
        <f t="shared" si="35"/>
        <v>2.7027027027027029E-2</v>
      </c>
      <c r="F293" s="16" t="str">
        <f t="shared" si="36"/>
        <v/>
      </c>
      <c r="G293" s="16">
        <f t="shared" si="38"/>
        <v>-1</v>
      </c>
      <c r="H293" s="16">
        <f t="shared" si="37"/>
        <v>-2.7027027027027029E-2</v>
      </c>
    </row>
    <row r="294" spans="1:8" x14ac:dyDescent="0.2">
      <c r="A294" s="13"/>
      <c r="B294" s="14" t="s">
        <v>276</v>
      </c>
      <c r="C294" s="15">
        <v>1</v>
      </c>
      <c r="D294" s="15">
        <v>2</v>
      </c>
      <c r="E294" s="16">
        <f t="shared" si="35"/>
        <v>1.9305019305019305E-3</v>
      </c>
      <c r="F294" s="16">
        <f t="shared" si="36"/>
        <v>2.6702269692923898E-3</v>
      </c>
      <c r="G294" s="16">
        <f t="shared" si="38"/>
        <v>1</v>
      </c>
      <c r="H294" s="16">
        <f t="shared" si="37"/>
        <v>1.9305019305019305E-3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8</v>
      </c>
      <c r="E297" s="16" t="str">
        <f t="shared" si="35"/>
        <v/>
      </c>
      <c r="F297" s="16">
        <f t="shared" si="36"/>
        <v>1.0680907877169559E-2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23</v>
      </c>
      <c r="D301" s="15">
        <v>5</v>
      </c>
      <c r="E301" s="16">
        <f t="shared" ref="E301:E332" si="39">+IF(C301=0,"",C301/C$173)</f>
        <v>4.4401544401544403E-2</v>
      </c>
      <c r="F301" s="16">
        <f t="shared" ref="F301:F332" si="40">+IF(D301=0,"",D301/D$173)</f>
        <v>6.6755674232309749E-3</v>
      </c>
      <c r="G301" s="16">
        <f t="shared" si="38"/>
        <v>-0.78260869565217395</v>
      </c>
      <c r="H301" s="16">
        <f t="shared" ref="H301:H332" si="41">+IF(OR(AND(E301=""),(G301="")),"",E301*G301)</f>
        <v>-3.4749034749034749E-2</v>
      </c>
    </row>
    <row r="302" spans="1:8" ht="25.5" x14ac:dyDescent="0.2">
      <c r="A302" s="13"/>
      <c r="B302" s="14" t="s">
        <v>284</v>
      </c>
      <c r="C302" s="15">
        <v>15</v>
      </c>
      <c r="D302" s="15">
        <v>15</v>
      </c>
      <c r="E302" s="16">
        <f t="shared" si="39"/>
        <v>2.8957528957528959E-2</v>
      </c>
      <c r="F302" s="16">
        <f t="shared" si="40"/>
        <v>2.0026702269692925E-2</v>
      </c>
      <c r="G302" s="16">
        <f t="shared" ref="G302:G333" si="42">+IF(AND(C302=0,D302=0)," ",IF(C302=0,1,IF(D302=0,-1,(D302-C302)/C302)))</f>
        <v>0</v>
      </c>
      <c r="H302" s="16">
        <f t="shared" si="41"/>
        <v>0</v>
      </c>
    </row>
    <row r="303" spans="1:8" x14ac:dyDescent="0.2">
      <c r="A303" s="13"/>
      <c r="B303" s="14" t="s">
        <v>285</v>
      </c>
      <c r="C303" s="15">
        <v>1</v>
      </c>
      <c r="D303" s="15">
        <v>0</v>
      </c>
      <c r="E303" s="16">
        <f t="shared" si="39"/>
        <v>1.9305019305019305E-3</v>
      </c>
      <c r="F303" s="16" t="str">
        <f t="shared" si="40"/>
        <v/>
      </c>
      <c r="G303" s="16">
        <f t="shared" si="42"/>
        <v>-1</v>
      </c>
      <c r="H303" s="16">
        <f t="shared" si="41"/>
        <v>-1.9305019305019305E-3</v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1</v>
      </c>
      <c r="D308" s="15">
        <v>1</v>
      </c>
      <c r="E308" s="16">
        <f t="shared" si="39"/>
        <v>1.9305019305019305E-3</v>
      </c>
      <c r="F308" s="16">
        <f t="shared" si="40"/>
        <v>1.3351134846461949E-3</v>
      </c>
      <c r="G308" s="16">
        <f t="shared" si="42"/>
        <v>0</v>
      </c>
      <c r="H308" s="16">
        <f t="shared" si="41"/>
        <v>0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1</v>
      </c>
      <c r="D312" s="15">
        <v>0</v>
      </c>
      <c r="E312" s="16">
        <f t="shared" si="39"/>
        <v>1.9305019305019305E-3</v>
      </c>
      <c r="F312" s="16" t="str">
        <f t="shared" si="40"/>
        <v/>
      </c>
      <c r="G312" s="16">
        <f t="shared" si="42"/>
        <v>-1</v>
      </c>
      <c r="H312" s="16">
        <f t="shared" si="41"/>
        <v>-1.9305019305019305E-3</v>
      </c>
    </row>
    <row r="313" spans="1:8" ht="25.5" x14ac:dyDescent="0.2">
      <c r="A313" s="13"/>
      <c r="B313" s="14" t="s">
        <v>295</v>
      </c>
      <c r="C313" s="15">
        <v>0</v>
      </c>
      <c r="D313" s="15">
        <v>1</v>
      </c>
      <c r="E313" s="16" t="str">
        <f t="shared" si="39"/>
        <v/>
      </c>
      <c r="F313" s="16">
        <f t="shared" si="40"/>
        <v>1.3351134846461949E-3</v>
      </c>
      <c r="G313" s="16">
        <f t="shared" si="42"/>
        <v>1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1</v>
      </c>
      <c r="E314" s="16" t="str">
        <f t="shared" si="39"/>
        <v/>
      </c>
      <c r="F314" s="16">
        <f t="shared" si="40"/>
        <v>1.3351134846461949E-3</v>
      </c>
      <c r="G314" s="16">
        <f t="shared" si="42"/>
        <v>1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14</v>
      </c>
      <c r="D315" s="15">
        <v>2</v>
      </c>
      <c r="E315" s="16">
        <f t="shared" si="39"/>
        <v>2.7027027027027029E-2</v>
      </c>
      <c r="F315" s="16">
        <f t="shared" si="40"/>
        <v>2.6702269692923898E-3</v>
      </c>
      <c r="G315" s="16">
        <f t="shared" si="42"/>
        <v>-0.8571428571428571</v>
      </c>
      <c r="H315" s="16">
        <f t="shared" si="41"/>
        <v>-2.3166023166023165E-2</v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0</v>
      </c>
      <c r="D317" s="15">
        <v>8</v>
      </c>
      <c r="E317" s="16" t="str">
        <f t="shared" si="39"/>
        <v/>
      </c>
      <c r="F317" s="16">
        <f t="shared" si="40"/>
        <v>1.0680907877169559E-2</v>
      </c>
      <c r="G317" s="16">
        <f t="shared" si="42"/>
        <v>1</v>
      </c>
      <c r="H317" s="16" t="str">
        <f t="shared" si="41"/>
        <v/>
      </c>
    </row>
    <row r="318" spans="1:8" ht="25.5" x14ac:dyDescent="0.2">
      <c r="A318" s="13"/>
      <c r="B318" s="14" t="s">
        <v>300</v>
      </c>
      <c r="C318" s="15">
        <v>0</v>
      </c>
      <c r="D318" s="15">
        <v>4</v>
      </c>
      <c r="E318" s="16" t="str">
        <f t="shared" si="39"/>
        <v/>
      </c>
      <c r="F318" s="16">
        <f t="shared" si="40"/>
        <v>5.3404539385847796E-3</v>
      </c>
      <c r="G318" s="16">
        <f t="shared" si="42"/>
        <v>1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20</v>
      </c>
      <c r="D319" s="15">
        <v>150</v>
      </c>
      <c r="E319" s="16">
        <f t="shared" si="39"/>
        <v>3.8610038610038609E-2</v>
      </c>
      <c r="F319" s="16">
        <f t="shared" si="40"/>
        <v>0.20026702269692923</v>
      </c>
      <c r="G319" s="16">
        <f t="shared" si="42"/>
        <v>6.5</v>
      </c>
      <c r="H319" s="16">
        <f t="shared" si="41"/>
        <v>0.25096525096525096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1</v>
      </c>
      <c r="D321" s="15">
        <v>0</v>
      </c>
      <c r="E321" s="16">
        <f t="shared" si="39"/>
        <v>1.9305019305019305E-3</v>
      </c>
      <c r="F321" s="16" t="str">
        <f t="shared" si="40"/>
        <v/>
      </c>
      <c r="G321" s="16">
        <f t="shared" si="42"/>
        <v>-1</v>
      </c>
      <c r="H321" s="16">
        <f t="shared" si="41"/>
        <v>-1.9305019305019305E-3</v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1</v>
      </c>
      <c r="D323" s="15">
        <v>1</v>
      </c>
      <c r="E323" s="16">
        <f t="shared" si="39"/>
        <v>1.9305019305019305E-3</v>
      </c>
      <c r="F323" s="16">
        <f t="shared" si="40"/>
        <v>1.3351134846461949E-3</v>
      </c>
      <c r="G323" s="16">
        <f t="shared" si="42"/>
        <v>0</v>
      </c>
      <c r="H323" s="16">
        <f t="shared" si="41"/>
        <v>0</v>
      </c>
    </row>
    <row r="324" spans="1:8" ht="25.5" x14ac:dyDescent="0.2">
      <c r="A324" s="13"/>
      <c r="B324" s="14" t="s">
        <v>306</v>
      </c>
      <c r="C324" s="15">
        <v>0</v>
      </c>
      <c r="D324" s="15">
        <v>1</v>
      </c>
      <c r="E324" s="16" t="str">
        <f t="shared" si="39"/>
        <v/>
      </c>
      <c r="F324" s="16">
        <f t="shared" si="40"/>
        <v>1.3351134846461949E-3</v>
      </c>
      <c r="G324" s="16">
        <f t="shared" si="42"/>
        <v>1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311</v>
      </c>
      <c r="C329" s="15">
        <v>0</v>
      </c>
      <c r="D329" s="15">
        <v>1</v>
      </c>
      <c r="E329" s="16" t="str">
        <f t="shared" si="39"/>
        <v/>
      </c>
      <c r="F329" s="16">
        <f t="shared" si="40"/>
        <v>1.3351134846461949E-3</v>
      </c>
      <c r="G329" s="16">
        <f t="shared" si="42"/>
        <v>1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1.3351134846461949E-3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3</v>
      </c>
      <c r="E335" s="16" t="str">
        <f t="shared" si="43"/>
        <v/>
      </c>
      <c r="F335" s="16">
        <f t="shared" si="44"/>
        <v>4.0053404539385851E-3</v>
      </c>
      <c r="G335" s="16">
        <f t="shared" si="46"/>
        <v>1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6</v>
      </c>
      <c r="D338" s="15">
        <v>0</v>
      </c>
      <c r="E338" s="16">
        <f t="shared" si="43"/>
        <v>1.1583011583011582E-2</v>
      </c>
      <c r="F338" s="16" t="str">
        <f t="shared" si="44"/>
        <v/>
      </c>
      <c r="G338" s="16">
        <f t="shared" si="46"/>
        <v>-1</v>
      </c>
      <c r="H338" s="16">
        <f t="shared" si="45"/>
        <v>-1.1583011583011582E-2</v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1984</v>
      </c>
      <c r="D349" s="18">
        <f>SUM(D350:D576)</f>
        <v>3359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0.69304435483870963</v>
      </c>
      <c r="H349" s="19">
        <f t="shared" ref="H349:H412" si="49">+IF(OR(AND(E349=""),(G349="")),"",E349*G349)</f>
        <v>0.69304435483870963</v>
      </c>
    </row>
    <row r="350" spans="1:8" x14ac:dyDescent="0.2">
      <c r="A350" s="13"/>
      <c r="B350" s="14" t="s">
        <v>326</v>
      </c>
      <c r="C350" s="15">
        <v>2</v>
      </c>
      <c r="D350" s="15">
        <v>2</v>
      </c>
      <c r="E350" s="16">
        <f t="shared" si="47"/>
        <v>1.0080645161290322E-3</v>
      </c>
      <c r="F350" s="16">
        <f t="shared" si="48"/>
        <v>5.9541530217326586E-4</v>
      </c>
      <c r="G350" s="16">
        <f t="shared" ref="G350:G413" si="50">+IF(AND(C350=0,D350=0)," ",IF(C350=0,1,IF(D350=0,-1,(D350-C350)/C350)))</f>
        <v>0</v>
      </c>
      <c r="H350" s="16">
        <f t="shared" si="49"/>
        <v>0</v>
      </c>
    </row>
    <row r="351" spans="1:8" x14ac:dyDescent="0.2">
      <c r="A351" s="13"/>
      <c r="B351" s="14" t="s">
        <v>327</v>
      </c>
      <c r="C351" s="15">
        <v>10</v>
      </c>
      <c r="D351" s="15">
        <v>3</v>
      </c>
      <c r="E351" s="16">
        <f t="shared" si="47"/>
        <v>5.0403225806451612E-3</v>
      </c>
      <c r="F351" s="16">
        <f t="shared" si="48"/>
        <v>8.9312295325989874E-4</v>
      </c>
      <c r="G351" s="16">
        <f t="shared" si="50"/>
        <v>-0.7</v>
      </c>
      <c r="H351" s="16">
        <f t="shared" si="49"/>
        <v>-3.5282258064516124E-3</v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18</v>
      </c>
      <c r="D355" s="15">
        <v>34</v>
      </c>
      <c r="E355" s="16">
        <f t="shared" si="47"/>
        <v>9.0725806451612909E-3</v>
      </c>
      <c r="F355" s="16">
        <f t="shared" si="48"/>
        <v>1.012206013694552E-2</v>
      </c>
      <c r="G355" s="16">
        <f t="shared" si="50"/>
        <v>0.88888888888888884</v>
      </c>
      <c r="H355" s="16">
        <f t="shared" si="49"/>
        <v>8.0645161290322578E-3</v>
      </c>
    </row>
    <row r="356" spans="1:8" x14ac:dyDescent="0.2">
      <c r="A356" s="13"/>
      <c r="B356" s="14" t="s">
        <v>332</v>
      </c>
      <c r="C356" s="15">
        <v>15</v>
      </c>
      <c r="D356" s="15">
        <v>0</v>
      </c>
      <c r="E356" s="16">
        <f t="shared" si="47"/>
        <v>7.5604838709677422E-3</v>
      </c>
      <c r="F356" s="16" t="str">
        <f t="shared" si="48"/>
        <v/>
      </c>
      <c r="G356" s="16">
        <f t="shared" si="50"/>
        <v>-1</v>
      </c>
      <c r="H356" s="16">
        <f t="shared" si="49"/>
        <v>-7.5604838709677422E-3</v>
      </c>
    </row>
    <row r="357" spans="1:8" x14ac:dyDescent="0.2">
      <c r="A357" s="13"/>
      <c r="B357" s="14" t="s">
        <v>333</v>
      </c>
      <c r="C357" s="15">
        <v>7</v>
      </c>
      <c r="D357" s="15">
        <v>0</v>
      </c>
      <c r="E357" s="16">
        <f t="shared" si="47"/>
        <v>3.5282258064516128E-3</v>
      </c>
      <c r="F357" s="16" t="str">
        <f t="shared" si="48"/>
        <v/>
      </c>
      <c r="G357" s="16">
        <f t="shared" si="50"/>
        <v>-1</v>
      </c>
      <c r="H357" s="16">
        <f t="shared" si="49"/>
        <v>-3.5282258064516128E-3</v>
      </c>
    </row>
    <row r="358" spans="1:8" x14ac:dyDescent="0.2">
      <c r="A358" s="13"/>
      <c r="B358" s="14" t="s">
        <v>334</v>
      </c>
      <c r="C358" s="15">
        <v>1</v>
      </c>
      <c r="D358" s="15">
        <v>0</v>
      </c>
      <c r="E358" s="16">
        <f t="shared" si="47"/>
        <v>5.0403225806451612E-4</v>
      </c>
      <c r="F358" s="16" t="str">
        <f t="shared" si="48"/>
        <v/>
      </c>
      <c r="G358" s="16">
        <f t="shared" si="50"/>
        <v>-1</v>
      </c>
      <c r="H358" s="16">
        <f t="shared" si="49"/>
        <v>-5.0403225806451612E-4</v>
      </c>
    </row>
    <row r="359" spans="1:8" x14ac:dyDescent="0.2">
      <c r="A359" s="13"/>
      <c r="B359" s="14" t="s">
        <v>335</v>
      </c>
      <c r="C359" s="15">
        <v>0</v>
      </c>
      <c r="D359" s="15">
        <v>2</v>
      </c>
      <c r="E359" s="16" t="str">
        <f t="shared" si="47"/>
        <v/>
      </c>
      <c r="F359" s="16">
        <f t="shared" si="48"/>
        <v>5.9541530217326586E-4</v>
      </c>
      <c r="G359" s="16">
        <f t="shared" si="50"/>
        <v>1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26</v>
      </c>
      <c r="D361" s="15">
        <v>45</v>
      </c>
      <c r="E361" s="16">
        <f t="shared" si="47"/>
        <v>1.310483870967742E-2</v>
      </c>
      <c r="F361" s="16">
        <f t="shared" si="48"/>
        <v>1.3396844298898482E-2</v>
      </c>
      <c r="G361" s="16">
        <f t="shared" si="50"/>
        <v>0.73076923076923073</v>
      </c>
      <c r="H361" s="16">
        <f t="shared" si="49"/>
        <v>9.5766129032258066E-3</v>
      </c>
    </row>
    <row r="362" spans="1:8" x14ac:dyDescent="0.2">
      <c r="A362" s="13"/>
      <c r="B362" s="14" t="s">
        <v>338</v>
      </c>
      <c r="C362" s="15">
        <v>6</v>
      </c>
      <c r="D362" s="15">
        <v>0</v>
      </c>
      <c r="E362" s="16">
        <f t="shared" si="47"/>
        <v>3.0241935483870967E-3</v>
      </c>
      <c r="F362" s="16" t="str">
        <f t="shared" si="48"/>
        <v/>
      </c>
      <c r="G362" s="16">
        <f t="shared" si="50"/>
        <v>-1</v>
      </c>
      <c r="H362" s="16">
        <f t="shared" si="49"/>
        <v>-3.0241935483870967E-3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5</v>
      </c>
      <c r="D364" s="15">
        <v>14</v>
      </c>
      <c r="E364" s="16">
        <f t="shared" si="47"/>
        <v>2.5201612903225806E-3</v>
      </c>
      <c r="F364" s="16">
        <f t="shared" si="48"/>
        <v>4.1679071152128612E-3</v>
      </c>
      <c r="G364" s="16">
        <f t="shared" si="50"/>
        <v>1.8</v>
      </c>
      <c r="H364" s="16">
        <f t="shared" si="49"/>
        <v>4.5362903225806455E-3</v>
      </c>
    </row>
    <row r="365" spans="1:8" x14ac:dyDescent="0.2">
      <c r="A365" s="13"/>
      <c r="B365" s="14" t="s">
        <v>341</v>
      </c>
      <c r="C365" s="15">
        <v>1</v>
      </c>
      <c r="D365" s="15">
        <v>1</v>
      </c>
      <c r="E365" s="16">
        <f t="shared" si="47"/>
        <v>5.0403225806451612E-4</v>
      </c>
      <c r="F365" s="16">
        <f t="shared" si="48"/>
        <v>2.9770765108663293E-4</v>
      </c>
      <c r="G365" s="16">
        <f t="shared" si="50"/>
        <v>0</v>
      </c>
      <c r="H365" s="16">
        <f t="shared" si="49"/>
        <v>0</v>
      </c>
    </row>
    <row r="366" spans="1:8" x14ac:dyDescent="0.2">
      <c r="A366" s="13"/>
      <c r="B366" s="14" t="s">
        <v>342</v>
      </c>
      <c r="C366" s="15">
        <v>3</v>
      </c>
      <c r="D366" s="15">
        <v>2</v>
      </c>
      <c r="E366" s="16">
        <f t="shared" si="47"/>
        <v>1.5120967741935483E-3</v>
      </c>
      <c r="F366" s="16">
        <f t="shared" si="48"/>
        <v>5.9541530217326586E-4</v>
      </c>
      <c r="G366" s="16">
        <f t="shared" si="50"/>
        <v>-0.33333333333333331</v>
      </c>
      <c r="H366" s="16">
        <f t="shared" si="49"/>
        <v>-5.0403225806451612E-4</v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8</v>
      </c>
      <c r="D369" s="15">
        <v>30</v>
      </c>
      <c r="E369" s="16">
        <f t="shared" si="47"/>
        <v>4.0322580645161289E-3</v>
      </c>
      <c r="F369" s="16">
        <f t="shared" si="48"/>
        <v>8.9312295325989881E-3</v>
      </c>
      <c r="G369" s="16">
        <f t="shared" si="50"/>
        <v>2.75</v>
      </c>
      <c r="H369" s="16">
        <f t="shared" si="49"/>
        <v>1.1088709677419355E-2</v>
      </c>
    </row>
    <row r="370" spans="1:8" x14ac:dyDescent="0.2">
      <c r="A370" s="13"/>
      <c r="B370" s="14" t="s">
        <v>346</v>
      </c>
      <c r="C370" s="15">
        <v>47</v>
      </c>
      <c r="D370" s="15">
        <v>2</v>
      </c>
      <c r="E370" s="16">
        <f t="shared" si="47"/>
        <v>2.3689516129032258E-2</v>
      </c>
      <c r="F370" s="16">
        <f t="shared" si="48"/>
        <v>5.9541530217326586E-4</v>
      </c>
      <c r="G370" s="16">
        <f t="shared" si="50"/>
        <v>-0.95744680851063835</v>
      </c>
      <c r="H370" s="16">
        <f t="shared" si="49"/>
        <v>-2.2681451612903226E-2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3</v>
      </c>
      <c r="D372" s="15">
        <v>6</v>
      </c>
      <c r="E372" s="16">
        <f t="shared" si="47"/>
        <v>1.5120967741935483E-3</v>
      </c>
      <c r="F372" s="16">
        <f t="shared" si="48"/>
        <v>1.7862459065197975E-3</v>
      </c>
      <c r="G372" s="16">
        <f t="shared" si="50"/>
        <v>1</v>
      </c>
      <c r="H372" s="16">
        <f t="shared" si="49"/>
        <v>1.5120967741935483E-3</v>
      </c>
    </row>
    <row r="373" spans="1:8" x14ac:dyDescent="0.2">
      <c r="A373" s="13"/>
      <c r="B373" s="14" t="s">
        <v>349</v>
      </c>
      <c r="C373" s="15">
        <v>42</v>
      </c>
      <c r="D373" s="15">
        <v>57</v>
      </c>
      <c r="E373" s="16">
        <f t="shared" si="47"/>
        <v>2.1169354838709676E-2</v>
      </c>
      <c r="F373" s="16">
        <f t="shared" si="48"/>
        <v>1.6969336111938078E-2</v>
      </c>
      <c r="G373" s="16">
        <f t="shared" si="50"/>
        <v>0.35714285714285715</v>
      </c>
      <c r="H373" s="16">
        <f t="shared" si="49"/>
        <v>7.5604838709677413E-3</v>
      </c>
    </row>
    <row r="374" spans="1:8" x14ac:dyDescent="0.2">
      <c r="A374" s="13"/>
      <c r="B374" s="14" t="s">
        <v>350</v>
      </c>
      <c r="C374" s="15">
        <v>2</v>
      </c>
      <c r="D374" s="15">
        <v>3</v>
      </c>
      <c r="E374" s="16">
        <f t="shared" si="47"/>
        <v>1.0080645161290322E-3</v>
      </c>
      <c r="F374" s="16">
        <f t="shared" si="48"/>
        <v>8.9312295325989874E-4</v>
      </c>
      <c r="G374" s="16">
        <f t="shared" si="50"/>
        <v>0.5</v>
      </c>
      <c r="H374" s="16">
        <f t="shared" si="49"/>
        <v>5.0403225806451612E-4</v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1</v>
      </c>
      <c r="E376" s="16" t="str">
        <f t="shared" si="47"/>
        <v/>
      </c>
      <c r="F376" s="16">
        <f t="shared" si="48"/>
        <v>2.9770765108663293E-4</v>
      </c>
      <c r="G376" s="16">
        <f t="shared" si="50"/>
        <v>1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0</v>
      </c>
      <c r="D379" s="15">
        <v>6</v>
      </c>
      <c r="E379" s="16" t="str">
        <f t="shared" si="47"/>
        <v/>
      </c>
      <c r="F379" s="16">
        <f t="shared" si="48"/>
        <v>1.7862459065197975E-3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2</v>
      </c>
      <c r="E380" s="16" t="str">
        <f t="shared" si="47"/>
        <v/>
      </c>
      <c r="F380" s="16">
        <f t="shared" si="48"/>
        <v>5.9541530217326586E-4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28</v>
      </c>
      <c r="D382" s="15">
        <v>33</v>
      </c>
      <c r="E382" s="16">
        <f t="shared" si="47"/>
        <v>1.4112903225806451E-2</v>
      </c>
      <c r="F382" s="16">
        <f t="shared" si="48"/>
        <v>9.8243524858588858E-3</v>
      </c>
      <c r="G382" s="16">
        <f t="shared" si="50"/>
        <v>0.17857142857142858</v>
      </c>
      <c r="H382" s="16">
        <f t="shared" si="49"/>
        <v>2.5201612903225806E-3</v>
      </c>
    </row>
    <row r="383" spans="1:8" ht="25.5" x14ac:dyDescent="0.2">
      <c r="A383" s="13"/>
      <c r="B383" s="14" t="s">
        <v>359</v>
      </c>
      <c r="C383" s="15">
        <v>4</v>
      </c>
      <c r="D383" s="15">
        <v>11</v>
      </c>
      <c r="E383" s="16">
        <f t="shared" si="47"/>
        <v>2.0161290322580645E-3</v>
      </c>
      <c r="F383" s="16">
        <f t="shared" si="48"/>
        <v>3.2747841619529621E-3</v>
      </c>
      <c r="G383" s="16">
        <f t="shared" si="50"/>
        <v>1.75</v>
      </c>
      <c r="H383" s="16">
        <f t="shared" si="49"/>
        <v>3.5282258064516128E-3</v>
      </c>
    </row>
    <row r="384" spans="1:8" x14ac:dyDescent="0.2">
      <c r="A384" s="13"/>
      <c r="B384" s="14" t="s">
        <v>360</v>
      </c>
      <c r="C384" s="15">
        <v>7</v>
      </c>
      <c r="D384" s="15">
        <v>217</v>
      </c>
      <c r="E384" s="16">
        <f t="shared" si="47"/>
        <v>3.5282258064516128E-3</v>
      </c>
      <c r="F384" s="16">
        <f t="shared" si="48"/>
        <v>6.4602560285799346E-2</v>
      </c>
      <c r="G384" s="16">
        <f t="shared" si="50"/>
        <v>30</v>
      </c>
      <c r="H384" s="16">
        <f t="shared" si="49"/>
        <v>0.10584677419354839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13</v>
      </c>
      <c r="D388" s="15">
        <v>13</v>
      </c>
      <c r="E388" s="16">
        <f t="shared" si="47"/>
        <v>6.5524193548387099E-3</v>
      </c>
      <c r="F388" s="16">
        <f t="shared" si="48"/>
        <v>3.8701994641262279E-3</v>
      </c>
      <c r="G388" s="16">
        <f t="shared" si="50"/>
        <v>0</v>
      </c>
      <c r="H388" s="16">
        <f t="shared" si="49"/>
        <v>0</v>
      </c>
    </row>
    <row r="389" spans="1:8" x14ac:dyDescent="0.2">
      <c r="A389" s="13"/>
      <c r="B389" s="14" t="s">
        <v>365</v>
      </c>
      <c r="C389" s="15">
        <v>0</v>
      </c>
      <c r="D389" s="15">
        <v>12</v>
      </c>
      <c r="E389" s="16" t="str">
        <f t="shared" si="47"/>
        <v/>
      </c>
      <c r="F389" s="16">
        <f t="shared" si="48"/>
        <v>3.572491813039595E-3</v>
      </c>
      <c r="G389" s="16">
        <f t="shared" si="50"/>
        <v>1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1</v>
      </c>
      <c r="D391" s="15">
        <v>0</v>
      </c>
      <c r="E391" s="16">
        <f t="shared" si="47"/>
        <v>5.0403225806451612E-4</v>
      </c>
      <c r="F391" s="16" t="str">
        <f t="shared" si="48"/>
        <v/>
      </c>
      <c r="G391" s="16">
        <f t="shared" si="50"/>
        <v>-1</v>
      </c>
      <c r="H391" s="16">
        <f t="shared" si="49"/>
        <v>-5.0403225806451612E-4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1</v>
      </c>
      <c r="E394" s="16" t="str">
        <f t="shared" si="47"/>
        <v/>
      </c>
      <c r="F394" s="16">
        <f t="shared" si="48"/>
        <v>2.9770765108663293E-4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117</v>
      </c>
      <c r="D395" s="15">
        <v>529</v>
      </c>
      <c r="E395" s="16">
        <f t="shared" si="47"/>
        <v>5.897177419354839E-2</v>
      </c>
      <c r="F395" s="16">
        <f t="shared" si="48"/>
        <v>0.15748734742482881</v>
      </c>
      <c r="G395" s="16">
        <f t="shared" si="50"/>
        <v>3.5213675213675213</v>
      </c>
      <c r="H395" s="16">
        <f t="shared" si="49"/>
        <v>0.20766129032258066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1</v>
      </c>
      <c r="E396" s="16" t="str">
        <f t="shared" si="47"/>
        <v/>
      </c>
      <c r="F396" s="16">
        <f t="shared" si="48"/>
        <v>2.9770765108663293E-4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38</v>
      </c>
      <c r="D397" s="15">
        <v>15</v>
      </c>
      <c r="E397" s="16">
        <f t="shared" si="47"/>
        <v>1.9153225806451613E-2</v>
      </c>
      <c r="F397" s="16">
        <f t="shared" si="48"/>
        <v>4.465614766299494E-3</v>
      </c>
      <c r="G397" s="16">
        <f t="shared" si="50"/>
        <v>-0.60526315789473684</v>
      </c>
      <c r="H397" s="16">
        <f t="shared" si="49"/>
        <v>-1.1592741935483871E-2</v>
      </c>
    </row>
    <row r="398" spans="1:8" x14ac:dyDescent="0.2">
      <c r="A398" s="13"/>
      <c r="B398" s="14" t="s">
        <v>374</v>
      </c>
      <c r="C398" s="15">
        <v>76</v>
      </c>
      <c r="D398" s="15">
        <v>122</v>
      </c>
      <c r="E398" s="16">
        <f t="shared" si="47"/>
        <v>3.8306451612903226E-2</v>
      </c>
      <c r="F398" s="16">
        <f t="shared" si="48"/>
        <v>3.632033343256922E-2</v>
      </c>
      <c r="G398" s="16">
        <f t="shared" si="50"/>
        <v>0.60526315789473684</v>
      </c>
      <c r="H398" s="16">
        <f t="shared" si="49"/>
        <v>2.3185483870967742E-2</v>
      </c>
    </row>
    <row r="399" spans="1:8" x14ac:dyDescent="0.2">
      <c r="A399" s="13"/>
      <c r="B399" s="14" t="s">
        <v>375</v>
      </c>
      <c r="C399" s="15">
        <v>22</v>
      </c>
      <c r="D399" s="15">
        <v>90</v>
      </c>
      <c r="E399" s="16">
        <f t="shared" si="47"/>
        <v>1.1088709677419355E-2</v>
      </c>
      <c r="F399" s="16">
        <f t="shared" si="48"/>
        <v>2.6793688597796964E-2</v>
      </c>
      <c r="G399" s="16">
        <f t="shared" si="50"/>
        <v>3.0909090909090908</v>
      </c>
      <c r="H399" s="16">
        <f t="shared" si="49"/>
        <v>3.4274193548387101E-2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1</v>
      </c>
      <c r="D401" s="15">
        <v>0</v>
      </c>
      <c r="E401" s="16">
        <f t="shared" si="47"/>
        <v>5.0403225806451612E-4</v>
      </c>
      <c r="F401" s="16" t="str">
        <f t="shared" si="48"/>
        <v/>
      </c>
      <c r="G401" s="16">
        <f t="shared" si="50"/>
        <v>-1</v>
      </c>
      <c r="H401" s="16">
        <f t="shared" si="49"/>
        <v>-5.0403225806451612E-4</v>
      </c>
    </row>
    <row r="402" spans="1:8" ht="25.5" x14ac:dyDescent="0.2">
      <c r="A402" s="13"/>
      <c r="B402" s="14" t="s">
        <v>378</v>
      </c>
      <c r="C402" s="15">
        <v>0</v>
      </c>
      <c r="D402" s="15">
        <v>1</v>
      </c>
      <c r="E402" s="16" t="str">
        <f t="shared" si="47"/>
        <v/>
      </c>
      <c r="F402" s="16">
        <f t="shared" si="48"/>
        <v>2.9770765108663293E-4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8</v>
      </c>
      <c r="D403" s="15">
        <v>11</v>
      </c>
      <c r="E403" s="16">
        <f t="shared" si="47"/>
        <v>4.0322580645161289E-3</v>
      </c>
      <c r="F403" s="16">
        <f t="shared" si="48"/>
        <v>3.2747841619529621E-3</v>
      </c>
      <c r="G403" s="16">
        <f t="shared" si="50"/>
        <v>0.375</v>
      </c>
      <c r="H403" s="16">
        <f t="shared" si="49"/>
        <v>1.5120967741935483E-3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5</v>
      </c>
      <c r="E405" s="16" t="str">
        <f t="shared" si="47"/>
        <v/>
      </c>
      <c r="F405" s="16">
        <f t="shared" si="48"/>
        <v>1.4885382554331646E-3</v>
      </c>
      <c r="G405" s="16">
        <f t="shared" si="50"/>
        <v>1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3</v>
      </c>
      <c r="E408" s="16" t="str">
        <f t="shared" si="47"/>
        <v/>
      </c>
      <c r="F408" s="16">
        <f t="shared" si="48"/>
        <v>8.9312295325989874E-4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26</v>
      </c>
      <c r="D409" s="15">
        <v>3</v>
      </c>
      <c r="E409" s="16">
        <f t="shared" si="47"/>
        <v>1.310483870967742E-2</v>
      </c>
      <c r="F409" s="16">
        <f t="shared" si="48"/>
        <v>8.9312295325989874E-4</v>
      </c>
      <c r="G409" s="16">
        <f t="shared" si="50"/>
        <v>-0.88461538461538458</v>
      </c>
      <c r="H409" s="16">
        <f t="shared" si="49"/>
        <v>-1.1592741935483871E-2</v>
      </c>
    </row>
    <row r="410" spans="1:8" x14ac:dyDescent="0.2">
      <c r="A410" s="13"/>
      <c r="B410" s="14" t="s">
        <v>386</v>
      </c>
      <c r="C410" s="15">
        <v>87</v>
      </c>
      <c r="D410" s="15">
        <v>21</v>
      </c>
      <c r="E410" s="16">
        <f t="shared" si="47"/>
        <v>4.3850806451612906E-2</v>
      </c>
      <c r="F410" s="16">
        <f t="shared" si="48"/>
        <v>6.2518606728192913E-3</v>
      </c>
      <c r="G410" s="16">
        <f t="shared" si="50"/>
        <v>-0.75862068965517238</v>
      </c>
      <c r="H410" s="16">
        <f t="shared" si="49"/>
        <v>-3.3266129032258063E-2</v>
      </c>
    </row>
    <row r="411" spans="1:8" x14ac:dyDescent="0.2">
      <c r="A411" s="13"/>
      <c r="B411" s="14" t="s">
        <v>387</v>
      </c>
      <c r="C411" s="15">
        <v>0</v>
      </c>
      <c r="D411" s="15">
        <v>2</v>
      </c>
      <c r="E411" s="16" t="str">
        <f t="shared" si="47"/>
        <v/>
      </c>
      <c r="F411" s="16">
        <f t="shared" si="48"/>
        <v>5.9541530217326586E-4</v>
      </c>
      <c r="G411" s="16">
        <f t="shared" si="50"/>
        <v>1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5</v>
      </c>
      <c r="D412" s="15">
        <v>7</v>
      </c>
      <c r="E412" s="16">
        <f t="shared" si="47"/>
        <v>2.5201612903225806E-3</v>
      </c>
      <c r="F412" s="16">
        <f t="shared" si="48"/>
        <v>2.0839535576064306E-3</v>
      </c>
      <c r="G412" s="16">
        <f t="shared" si="50"/>
        <v>0.4</v>
      </c>
      <c r="H412" s="16">
        <f t="shared" si="49"/>
        <v>1.0080645161290322E-3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41</v>
      </c>
      <c r="D420" s="15">
        <v>142</v>
      </c>
      <c r="E420" s="16">
        <f t="shared" si="51"/>
        <v>2.066532258064516E-2</v>
      </c>
      <c r="F420" s="16">
        <f t="shared" si="52"/>
        <v>4.2274486454301874E-2</v>
      </c>
      <c r="G420" s="16">
        <f t="shared" si="54"/>
        <v>2.4634146341463414</v>
      </c>
      <c r="H420" s="16">
        <f t="shared" si="53"/>
        <v>5.0907258064516125E-2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1</v>
      </c>
      <c r="D423" s="15">
        <v>0</v>
      </c>
      <c r="E423" s="16">
        <f t="shared" si="51"/>
        <v>5.0403225806451612E-4</v>
      </c>
      <c r="F423" s="16" t="str">
        <f t="shared" si="52"/>
        <v/>
      </c>
      <c r="G423" s="16">
        <f t="shared" si="54"/>
        <v>-1</v>
      </c>
      <c r="H423" s="16">
        <f t="shared" si="53"/>
        <v>-5.0403225806451612E-4</v>
      </c>
    </row>
    <row r="424" spans="1:8" x14ac:dyDescent="0.2">
      <c r="A424" s="13"/>
      <c r="B424" s="14" t="s">
        <v>400</v>
      </c>
      <c r="C424" s="15">
        <v>18</v>
      </c>
      <c r="D424" s="15">
        <v>0</v>
      </c>
      <c r="E424" s="16">
        <f t="shared" si="51"/>
        <v>9.0725806451612909E-3</v>
      </c>
      <c r="F424" s="16" t="str">
        <f t="shared" si="52"/>
        <v/>
      </c>
      <c r="G424" s="16">
        <f t="shared" si="54"/>
        <v>-1</v>
      </c>
      <c r="H424" s="16">
        <f t="shared" si="53"/>
        <v>-9.0725806451612909E-3</v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11</v>
      </c>
      <c r="D428" s="15">
        <v>0</v>
      </c>
      <c r="E428" s="16">
        <f t="shared" si="51"/>
        <v>5.5443548387096777E-3</v>
      </c>
      <c r="F428" s="16" t="str">
        <f t="shared" si="52"/>
        <v/>
      </c>
      <c r="G428" s="16">
        <f t="shared" si="54"/>
        <v>-1</v>
      </c>
      <c r="H428" s="16">
        <f t="shared" si="53"/>
        <v>-5.5443548387096777E-3</v>
      </c>
    </row>
    <row r="429" spans="1:8" x14ac:dyDescent="0.2">
      <c r="A429" s="13"/>
      <c r="B429" s="14" t="s">
        <v>405</v>
      </c>
      <c r="C429" s="15">
        <v>6</v>
      </c>
      <c r="D429" s="15">
        <v>9</v>
      </c>
      <c r="E429" s="16">
        <f t="shared" si="51"/>
        <v>3.0241935483870967E-3</v>
      </c>
      <c r="F429" s="16">
        <f t="shared" si="52"/>
        <v>2.6793688597796963E-3</v>
      </c>
      <c r="G429" s="16">
        <f t="shared" si="54"/>
        <v>0.5</v>
      </c>
      <c r="H429" s="16">
        <f t="shared" si="53"/>
        <v>1.5120967741935483E-3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5</v>
      </c>
      <c r="D431" s="15">
        <v>0</v>
      </c>
      <c r="E431" s="16">
        <f t="shared" si="51"/>
        <v>2.5201612903225806E-3</v>
      </c>
      <c r="F431" s="16" t="str">
        <f t="shared" si="52"/>
        <v/>
      </c>
      <c r="G431" s="16">
        <f t="shared" si="54"/>
        <v>-1</v>
      </c>
      <c r="H431" s="16">
        <f t="shared" si="53"/>
        <v>-2.5201612903225806E-3</v>
      </c>
    </row>
    <row r="432" spans="1:8" ht="25.5" x14ac:dyDescent="0.2">
      <c r="A432" s="13"/>
      <c r="B432" s="14" t="s">
        <v>408</v>
      </c>
      <c r="C432" s="15">
        <v>64</v>
      </c>
      <c r="D432" s="15">
        <v>18</v>
      </c>
      <c r="E432" s="16">
        <f t="shared" si="51"/>
        <v>3.2258064516129031E-2</v>
      </c>
      <c r="F432" s="16">
        <f t="shared" si="52"/>
        <v>5.3587377195593927E-3</v>
      </c>
      <c r="G432" s="16">
        <f t="shared" si="54"/>
        <v>-0.71875</v>
      </c>
      <c r="H432" s="16">
        <f t="shared" si="53"/>
        <v>-2.3185483870967742E-2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6</v>
      </c>
      <c r="D434" s="15">
        <v>3</v>
      </c>
      <c r="E434" s="16">
        <f t="shared" si="51"/>
        <v>3.0241935483870967E-3</v>
      </c>
      <c r="F434" s="16">
        <f t="shared" si="52"/>
        <v>8.9312295325989874E-4</v>
      </c>
      <c r="G434" s="16">
        <f t="shared" si="54"/>
        <v>-0.5</v>
      </c>
      <c r="H434" s="16">
        <f t="shared" si="53"/>
        <v>-1.5120967741935483E-3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6</v>
      </c>
      <c r="E438" s="16" t="str">
        <f t="shared" si="51"/>
        <v/>
      </c>
      <c r="F438" s="16">
        <f t="shared" si="52"/>
        <v>1.7862459065197975E-3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12</v>
      </c>
      <c r="E439" s="16" t="str">
        <f t="shared" si="51"/>
        <v/>
      </c>
      <c r="F439" s="16">
        <f t="shared" si="52"/>
        <v>3.572491813039595E-3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1</v>
      </c>
      <c r="D440" s="15">
        <v>0</v>
      </c>
      <c r="E440" s="16">
        <f t="shared" si="51"/>
        <v>5.0403225806451612E-4</v>
      </c>
      <c r="F440" s="16" t="str">
        <f t="shared" si="52"/>
        <v/>
      </c>
      <c r="G440" s="16">
        <f t="shared" si="54"/>
        <v>-1</v>
      </c>
      <c r="H440" s="16">
        <f t="shared" si="53"/>
        <v>-5.0403225806451612E-4</v>
      </c>
    </row>
    <row r="441" spans="1:8" x14ac:dyDescent="0.2">
      <c r="A441" s="13"/>
      <c r="B441" s="14" t="s">
        <v>417</v>
      </c>
      <c r="C441" s="15">
        <v>20</v>
      </c>
      <c r="D441" s="15">
        <v>2</v>
      </c>
      <c r="E441" s="16">
        <f t="shared" si="51"/>
        <v>1.0080645161290322E-2</v>
      </c>
      <c r="F441" s="16">
        <f t="shared" si="52"/>
        <v>5.9541530217326586E-4</v>
      </c>
      <c r="G441" s="16">
        <f t="shared" si="54"/>
        <v>-0.9</v>
      </c>
      <c r="H441" s="16">
        <f t="shared" si="53"/>
        <v>-9.0725806451612909E-3</v>
      </c>
    </row>
    <row r="442" spans="1:8" x14ac:dyDescent="0.2">
      <c r="A442" s="13"/>
      <c r="B442" s="14" t="s">
        <v>418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419</v>
      </c>
      <c r="C443" s="15">
        <v>0</v>
      </c>
      <c r="D443" s="15">
        <v>3</v>
      </c>
      <c r="E443" s="16" t="str">
        <f t="shared" si="51"/>
        <v/>
      </c>
      <c r="F443" s="16">
        <f t="shared" si="52"/>
        <v>8.9312295325989874E-4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0</v>
      </c>
      <c r="D445" s="15">
        <v>1</v>
      </c>
      <c r="E445" s="16" t="str">
        <f t="shared" si="51"/>
        <v/>
      </c>
      <c r="F445" s="16">
        <f t="shared" si="52"/>
        <v>2.9770765108663293E-4</v>
      </c>
      <c r="G445" s="16">
        <f t="shared" si="54"/>
        <v>1</v>
      </c>
      <c r="H445" s="16" t="str">
        <f t="shared" si="53"/>
        <v/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1</v>
      </c>
      <c r="D450" s="15">
        <v>0</v>
      </c>
      <c r="E450" s="16">
        <f t="shared" si="51"/>
        <v>5.0403225806451612E-4</v>
      </c>
      <c r="F450" s="16" t="str">
        <f t="shared" si="52"/>
        <v/>
      </c>
      <c r="G450" s="16">
        <f t="shared" si="54"/>
        <v>-1</v>
      </c>
      <c r="H450" s="16">
        <f t="shared" si="53"/>
        <v>-5.0403225806451612E-4</v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4</v>
      </c>
      <c r="D453" s="15">
        <v>0</v>
      </c>
      <c r="E453" s="16">
        <f t="shared" si="51"/>
        <v>2.0161290322580645E-3</v>
      </c>
      <c r="F453" s="16" t="str">
        <f t="shared" si="52"/>
        <v/>
      </c>
      <c r="G453" s="16">
        <f t="shared" si="54"/>
        <v>-1</v>
      </c>
      <c r="H453" s="16">
        <f t="shared" si="53"/>
        <v>-2.0161290322580645E-3</v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30</v>
      </c>
      <c r="D455" s="15">
        <v>39</v>
      </c>
      <c r="E455" s="16">
        <f t="shared" si="51"/>
        <v>1.5120967741935484E-2</v>
      </c>
      <c r="F455" s="16">
        <f t="shared" si="52"/>
        <v>1.1610598392378685E-2</v>
      </c>
      <c r="G455" s="16">
        <f t="shared" si="54"/>
        <v>0.3</v>
      </c>
      <c r="H455" s="16">
        <f t="shared" si="53"/>
        <v>4.5362903225806455E-3</v>
      </c>
    </row>
    <row r="456" spans="1:8" x14ac:dyDescent="0.2">
      <c r="A456" s="13"/>
      <c r="B456" s="14" t="s">
        <v>432</v>
      </c>
      <c r="C456" s="15">
        <v>51</v>
      </c>
      <c r="D456" s="15">
        <v>85</v>
      </c>
      <c r="E456" s="16">
        <f t="shared" si="51"/>
        <v>2.5705645161290324E-2</v>
      </c>
      <c r="F456" s="16">
        <f t="shared" si="52"/>
        <v>2.5305150342363799E-2</v>
      </c>
      <c r="G456" s="16">
        <f t="shared" si="54"/>
        <v>0.66666666666666663</v>
      </c>
      <c r="H456" s="16">
        <f t="shared" si="53"/>
        <v>1.7137096774193547E-2</v>
      </c>
    </row>
    <row r="457" spans="1:8" x14ac:dyDescent="0.2">
      <c r="A457" s="13"/>
      <c r="B457" s="14" t="s">
        <v>433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5</v>
      </c>
      <c r="D458" s="15">
        <v>0</v>
      </c>
      <c r="E458" s="16">
        <f t="shared" si="51"/>
        <v>2.5201612903225806E-3</v>
      </c>
      <c r="F458" s="16" t="str">
        <f t="shared" si="52"/>
        <v/>
      </c>
      <c r="G458" s="16">
        <f t="shared" si="54"/>
        <v>-1</v>
      </c>
      <c r="H458" s="16">
        <f t="shared" si="53"/>
        <v>-2.5201612903225806E-3</v>
      </c>
    </row>
    <row r="459" spans="1:8" ht="25.5" x14ac:dyDescent="0.2">
      <c r="A459" s="13"/>
      <c r="B459" s="14" t="s">
        <v>435</v>
      </c>
      <c r="C459" s="15">
        <v>5</v>
      </c>
      <c r="D459" s="15">
        <v>0</v>
      </c>
      <c r="E459" s="16">
        <f t="shared" si="51"/>
        <v>2.5201612903225806E-3</v>
      </c>
      <c r="F459" s="16" t="str">
        <f t="shared" si="52"/>
        <v/>
      </c>
      <c r="G459" s="16">
        <f t="shared" si="54"/>
        <v>-1</v>
      </c>
      <c r="H459" s="16">
        <f t="shared" si="53"/>
        <v>-2.5201612903225806E-3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1</v>
      </c>
      <c r="D461" s="15">
        <v>11</v>
      </c>
      <c r="E461" s="16">
        <f t="shared" si="51"/>
        <v>5.0403225806451612E-4</v>
      </c>
      <c r="F461" s="16">
        <f t="shared" si="52"/>
        <v>3.2747841619529621E-3</v>
      </c>
      <c r="G461" s="16">
        <f t="shared" si="54"/>
        <v>10</v>
      </c>
      <c r="H461" s="16">
        <f t="shared" si="53"/>
        <v>5.0403225806451612E-3</v>
      </c>
    </row>
    <row r="462" spans="1:8" ht="25.5" x14ac:dyDescent="0.2">
      <c r="A462" s="13"/>
      <c r="B462" s="14" t="s">
        <v>438</v>
      </c>
      <c r="C462" s="15">
        <v>0</v>
      </c>
      <c r="D462" s="15">
        <v>7</v>
      </c>
      <c r="E462" s="16" t="str">
        <f t="shared" si="51"/>
        <v/>
      </c>
      <c r="F462" s="16">
        <f t="shared" si="52"/>
        <v>2.0839535576064306E-3</v>
      </c>
      <c r="G462" s="16">
        <f t="shared" si="54"/>
        <v>1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2</v>
      </c>
      <c r="D463" s="15">
        <v>0</v>
      </c>
      <c r="E463" s="16">
        <f t="shared" si="51"/>
        <v>1.0080645161290322E-3</v>
      </c>
      <c r="F463" s="16" t="str">
        <f t="shared" si="52"/>
        <v/>
      </c>
      <c r="G463" s="16">
        <f t="shared" si="54"/>
        <v>-1</v>
      </c>
      <c r="H463" s="16">
        <f t="shared" si="53"/>
        <v>-1.0080645161290322E-3</v>
      </c>
    </row>
    <row r="464" spans="1:8" x14ac:dyDescent="0.2">
      <c r="A464" s="13"/>
      <c r="B464" s="14" t="s">
        <v>440</v>
      </c>
      <c r="C464" s="15">
        <v>88</v>
      </c>
      <c r="D464" s="15">
        <v>424</v>
      </c>
      <c r="E464" s="16">
        <f t="shared" si="51"/>
        <v>4.4354838709677422E-2</v>
      </c>
      <c r="F464" s="16">
        <f t="shared" si="52"/>
        <v>0.12622804406073235</v>
      </c>
      <c r="G464" s="16">
        <f t="shared" si="54"/>
        <v>3.8181818181818183</v>
      </c>
      <c r="H464" s="16">
        <f t="shared" si="53"/>
        <v>0.16935483870967744</v>
      </c>
    </row>
    <row r="465" spans="1:8" x14ac:dyDescent="0.2">
      <c r="A465" s="13"/>
      <c r="B465" s="14" t="s">
        <v>441</v>
      </c>
      <c r="C465" s="15">
        <v>94</v>
      </c>
      <c r="D465" s="15">
        <v>214</v>
      </c>
      <c r="E465" s="16">
        <f t="shared" si="51"/>
        <v>4.7379032258064516E-2</v>
      </c>
      <c r="F465" s="16">
        <f t="shared" si="52"/>
        <v>6.3709437332539448E-2</v>
      </c>
      <c r="G465" s="16">
        <f t="shared" si="54"/>
        <v>1.2765957446808511</v>
      </c>
      <c r="H465" s="16">
        <f t="shared" si="53"/>
        <v>6.0483870967741937E-2</v>
      </c>
    </row>
    <row r="466" spans="1:8" x14ac:dyDescent="0.2">
      <c r="A466" s="13"/>
      <c r="B466" s="14" t="s">
        <v>442</v>
      </c>
      <c r="C466" s="15">
        <v>43</v>
      </c>
      <c r="D466" s="15">
        <v>124</v>
      </c>
      <c r="E466" s="16">
        <f t="shared" si="51"/>
        <v>2.1673387096774195E-2</v>
      </c>
      <c r="F466" s="16">
        <f t="shared" si="52"/>
        <v>3.691574873474248E-2</v>
      </c>
      <c r="G466" s="16">
        <f t="shared" si="54"/>
        <v>1.8837209302325582</v>
      </c>
      <c r="H466" s="16">
        <f t="shared" si="53"/>
        <v>4.0826612903225812E-2</v>
      </c>
    </row>
    <row r="467" spans="1:8" x14ac:dyDescent="0.2">
      <c r="A467" s="13"/>
      <c r="B467" s="14" t="s">
        <v>443</v>
      </c>
      <c r="C467" s="15">
        <v>1</v>
      </c>
      <c r="D467" s="15">
        <v>13</v>
      </c>
      <c r="E467" s="16">
        <f t="shared" si="51"/>
        <v>5.0403225806451612E-4</v>
      </c>
      <c r="F467" s="16">
        <f t="shared" si="52"/>
        <v>3.8701994641262279E-3</v>
      </c>
      <c r="G467" s="16">
        <f t="shared" si="54"/>
        <v>12</v>
      </c>
      <c r="H467" s="16">
        <f t="shared" si="53"/>
        <v>6.0483870967741934E-3</v>
      </c>
    </row>
    <row r="468" spans="1:8" x14ac:dyDescent="0.2">
      <c r="A468" s="13"/>
      <c r="B468" s="14" t="s">
        <v>444</v>
      </c>
      <c r="C468" s="15">
        <v>47</v>
      </c>
      <c r="D468" s="15">
        <v>82</v>
      </c>
      <c r="E468" s="16">
        <f t="shared" si="51"/>
        <v>2.3689516129032258E-2</v>
      </c>
      <c r="F468" s="16">
        <f t="shared" si="52"/>
        <v>2.4412027389103901E-2</v>
      </c>
      <c r="G468" s="16">
        <f t="shared" si="54"/>
        <v>0.74468085106382975</v>
      </c>
      <c r="H468" s="16">
        <f t="shared" si="53"/>
        <v>1.7641129032258063E-2</v>
      </c>
    </row>
    <row r="469" spans="1:8" x14ac:dyDescent="0.2">
      <c r="A469" s="13"/>
      <c r="B469" s="14" t="s">
        <v>445</v>
      </c>
      <c r="C469" s="15">
        <v>2</v>
      </c>
      <c r="D469" s="15">
        <v>4</v>
      </c>
      <c r="E469" s="16">
        <f t="shared" si="51"/>
        <v>1.0080645161290322E-3</v>
      </c>
      <c r="F469" s="16">
        <f t="shared" si="52"/>
        <v>1.1908306043465317E-3</v>
      </c>
      <c r="G469" s="16">
        <f t="shared" si="54"/>
        <v>1</v>
      </c>
      <c r="H469" s="16">
        <f t="shared" si="53"/>
        <v>1.0080645161290322E-3</v>
      </c>
    </row>
    <row r="470" spans="1:8" x14ac:dyDescent="0.2">
      <c r="A470" s="13"/>
      <c r="B470" s="14" t="s">
        <v>446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447</v>
      </c>
      <c r="C471" s="15">
        <v>84</v>
      </c>
      <c r="D471" s="15">
        <v>205</v>
      </c>
      <c r="E471" s="16">
        <f t="shared" si="51"/>
        <v>4.2338709677419352E-2</v>
      </c>
      <c r="F471" s="16">
        <f t="shared" si="52"/>
        <v>6.1030068472759748E-2</v>
      </c>
      <c r="G471" s="16">
        <f t="shared" si="54"/>
        <v>1.4404761904761905</v>
      </c>
      <c r="H471" s="16">
        <f t="shared" si="53"/>
        <v>6.0987903225806446E-2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5</v>
      </c>
      <c r="E473" s="16" t="str">
        <f t="shared" si="51"/>
        <v/>
      </c>
      <c r="F473" s="16">
        <f t="shared" si="52"/>
        <v>1.4885382554331646E-3</v>
      </c>
      <c r="G473" s="16">
        <f t="shared" si="54"/>
        <v>1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10</v>
      </c>
      <c r="D475" s="15">
        <v>48</v>
      </c>
      <c r="E475" s="16">
        <f t="shared" si="51"/>
        <v>5.0403225806451612E-3</v>
      </c>
      <c r="F475" s="16">
        <f t="shared" si="52"/>
        <v>1.428996725215838E-2</v>
      </c>
      <c r="G475" s="16">
        <f t="shared" si="54"/>
        <v>3.8</v>
      </c>
      <c r="H475" s="16">
        <f t="shared" si="53"/>
        <v>1.915322580645161E-2</v>
      </c>
    </row>
    <row r="476" spans="1:8" x14ac:dyDescent="0.2">
      <c r="A476" s="13"/>
      <c r="B476" s="14" t="s">
        <v>452</v>
      </c>
      <c r="C476" s="15">
        <v>1</v>
      </c>
      <c r="D476" s="15">
        <v>2</v>
      </c>
      <c r="E476" s="16">
        <f t="shared" si="51"/>
        <v>5.0403225806451612E-4</v>
      </c>
      <c r="F476" s="16">
        <f t="shared" si="52"/>
        <v>5.9541530217326586E-4</v>
      </c>
      <c r="G476" s="16">
        <f t="shared" si="54"/>
        <v>1</v>
      </c>
      <c r="H476" s="16">
        <f t="shared" si="53"/>
        <v>5.0403225806451612E-4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19</v>
      </c>
      <c r="D479" s="15">
        <v>62</v>
      </c>
      <c r="E479" s="16">
        <f t="shared" si="55"/>
        <v>9.5766129032258066E-3</v>
      </c>
      <c r="F479" s="16">
        <f t="shared" si="56"/>
        <v>1.845787436737124E-2</v>
      </c>
      <c r="G479" s="16">
        <f t="shared" si="58"/>
        <v>2.263157894736842</v>
      </c>
      <c r="H479" s="16">
        <f t="shared" si="57"/>
        <v>2.1673387096774192E-2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1</v>
      </c>
      <c r="D481" s="15">
        <v>1</v>
      </c>
      <c r="E481" s="16">
        <f t="shared" si="55"/>
        <v>5.0403225806451612E-4</v>
      </c>
      <c r="F481" s="16">
        <f t="shared" si="56"/>
        <v>2.9770765108663293E-4</v>
      </c>
      <c r="G481" s="16">
        <f t="shared" si="58"/>
        <v>0</v>
      </c>
      <c r="H481" s="16">
        <f t="shared" si="57"/>
        <v>0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3</v>
      </c>
      <c r="D483" s="15">
        <v>3</v>
      </c>
      <c r="E483" s="16">
        <f t="shared" si="55"/>
        <v>1.5120967741935483E-3</v>
      </c>
      <c r="F483" s="16">
        <f t="shared" si="56"/>
        <v>8.9312295325989874E-4</v>
      </c>
      <c r="G483" s="16">
        <f t="shared" si="58"/>
        <v>0</v>
      </c>
      <c r="H483" s="16">
        <f t="shared" si="57"/>
        <v>0</v>
      </c>
    </row>
    <row r="484" spans="1:8" x14ac:dyDescent="0.2">
      <c r="A484" s="13"/>
      <c r="B484" s="14" t="s">
        <v>460</v>
      </c>
      <c r="C484" s="15">
        <v>4</v>
      </c>
      <c r="D484" s="15">
        <v>9</v>
      </c>
      <c r="E484" s="16">
        <f t="shared" si="55"/>
        <v>2.0161290322580645E-3</v>
      </c>
      <c r="F484" s="16">
        <f t="shared" si="56"/>
        <v>2.6793688597796963E-3</v>
      </c>
      <c r="G484" s="16">
        <f t="shared" si="58"/>
        <v>1.25</v>
      </c>
      <c r="H484" s="16">
        <f t="shared" si="57"/>
        <v>2.5201612903225806E-3</v>
      </c>
    </row>
    <row r="485" spans="1:8" x14ac:dyDescent="0.2">
      <c r="A485" s="13"/>
      <c r="B485" s="14" t="s">
        <v>461</v>
      </c>
      <c r="C485" s="15">
        <v>3</v>
      </c>
      <c r="D485" s="15">
        <v>0</v>
      </c>
      <c r="E485" s="16">
        <f t="shared" si="55"/>
        <v>1.5120967741935483E-3</v>
      </c>
      <c r="F485" s="16" t="str">
        <f t="shared" si="56"/>
        <v/>
      </c>
      <c r="G485" s="16">
        <f t="shared" si="58"/>
        <v>-1</v>
      </c>
      <c r="H485" s="16">
        <f t="shared" si="57"/>
        <v>-1.5120967741935483E-3</v>
      </c>
    </row>
    <row r="486" spans="1:8" x14ac:dyDescent="0.2">
      <c r="A486" s="13"/>
      <c r="B486" s="14" t="s">
        <v>462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2</v>
      </c>
      <c r="D487" s="15">
        <v>7</v>
      </c>
      <c r="E487" s="16">
        <f t="shared" si="55"/>
        <v>1.0080645161290322E-3</v>
      </c>
      <c r="F487" s="16">
        <f t="shared" si="56"/>
        <v>2.0839535576064306E-3</v>
      </c>
      <c r="G487" s="16">
        <f t="shared" si="58"/>
        <v>2.5</v>
      </c>
      <c r="H487" s="16">
        <f t="shared" si="57"/>
        <v>2.5201612903225806E-3</v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26</v>
      </c>
      <c r="D489" s="15">
        <v>3</v>
      </c>
      <c r="E489" s="16">
        <f t="shared" si="55"/>
        <v>1.310483870967742E-2</v>
      </c>
      <c r="F489" s="16">
        <f t="shared" si="56"/>
        <v>8.9312295325989874E-4</v>
      </c>
      <c r="G489" s="16">
        <f t="shared" si="58"/>
        <v>-0.88461538461538458</v>
      </c>
      <c r="H489" s="16">
        <f t="shared" si="57"/>
        <v>-1.1592741935483871E-2</v>
      </c>
    </row>
    <row r="490" spans="1:8" x14ac:dyDescent="0.2">
      <c r="A490" s="13"/>
      <c r="B490" s="14" t="s">
        <v>466</v>
      </c>
      <c r="C490" s="15">
        <v>5</v>
      </c>
      <c r="D490" s="15">
        <v>0</v>
      </c>
      <c r="E490" s="16">
        <f t="shared" si="55"/>
        <v>2.5201612903225806E-3</v>
      </c>
      <c r="F490" s="16" t="str">
        <f t="shared" si="56"/>
        <v/>
      </c>
      <c r="G490" s="16">
        <f t="shared" si="58"/>
        <v>-1</v>
      </c>
      <c r="H490" s="16">
        <f t="shared" si="57"/>
        <v>-2.5201612903225806E-3</v>
      </c>
    </row>
    <row r="491" spans="1:8" x14ac:dyDescent="0.2">
      <c r="A491" s="13"/>
      <c r="B491" s="14" t="s">
        <v>467</v>
      </c>
      <c r="C491" s="15">
        <v>1</v>
      </c>
      <c r="D491" s="15">
        <v>0</v>
      </c>
      <c r="E491" s="16">
        <f t="shared" si="55"/>
        <v>5.0403225806451612E-4</v>
      </c>
      <c r="F491" s="16" t="str">
        <f t="shared" si="56"/>
        <v/>
      </c>
      <c r="G491" s="16">
        <f t="shared" si="58"/>
        <v>-1</v>
      </c>
      <c r="H491" s="16">
        <f t="shared" si="57"/>
        <v>-5.0403225806451612E-4</v>
      </c>
    </row>
    <row r="492" spans="1:8" ht="25.5" x14ac:dyDescent="0.2">
      <c r="A492" s="13"/>
      <c r="B492" s="14" t="s">
        <v>468</v>
      </c>
      <c r="C492" s="15">
        <v>0</v>
      </c>
      <c r="D492" s="15">
        <v>2</v>
      </c>
      <c r="E492" s="16" t="str">
        <f t="shared" si="55"/>
        <v/>
      </c>
      <c r="F492" s="16">
        <f t="shared" si="56"/>
        <v>5.9541530217326586E-4</v>
      </c>
      <c r="G492" s="16">
        <f t="shared" si="58"/>
        <v>1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1</v>
      </c>
      <c r="E494" s="16" t="str">
        <f t="shared" si="55"/>
        <v/>
      </c>
      <c r="F494" s="16">
        <f t="shared" si="56"/>
        <v>2.9770765108663293E-4</v>
      </c>
      <c r="G494" s="16">
        <f t="shared" si="58"/>
        <v>1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24</v>
      </c>
      <c r="D497" s="15">
        <v>53</v>
      </c>
      <c r="E497" s="16">
        <f t="shared" si="55"/>
        <v>1.2096774193548387E-2</v>
      </c>
      <c r="F497" s="16">
        <f t="shared" si="56"/>
        <v>1.5778505507591543E-2</v>
      </c>
      <c r="G497" s="16">
        <f t="shared" si="58"/>
        <v>1.2083333333333333</v>
      </c>
      <c r="H497" s="16">
        <f t="shared" si="57"/>
        <v>1.4616935483870967E-2</v>
      </c>
    </row>
    <row r="498" spans="1:8" ht="25.5" x14ac:dyDescent="0.2">
      <c r="A498" s="13"/>
      <c r="B498" s="14" t="s">
        <v>474</v>
      </c>
      <c r="C498" s="15">
        <v>32</v>
      </c>
      <c r="D498" s="15">
        <v>0</v>
      </c>
      <c r="E498" s="16">
        <f t="shared" si="55"/>
        <v>1.6129032258064516E-2</v>
      </c>
      <c r="F498" s="16" t="str">
        <f t="shared" si="56"/>
        <v/>
      </c>
      <c r="G498" s="16">
        <f t="shared" si="58"/>
        <v>-1</v>
      </c>
      <c r="H498" s="16">
        <f t="shared" si="57"/>
        <v>-1.6129032258064516E-2</v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487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2</v>
      </c>
      <c r="E514" s="16" t="str">
        <f t="shared" si="55"/>
        <v/>
      </c>
      <c r="F514" s="16">
        <f t="shared" si="56"/>
        <v>5.9541530217326586E-4</v>
      </c>
      <c r="G514" s="16">
        <f t="shared" si="58"/>
        <v>1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0</v>
      </c>
      <c r="D515" s="15">
        <v>4</v>
      </c>
      <c r="E515" s="16" t="str">
        <f t="shared" si="55"/>
        <v/>
      </c>
      <c r="F515" s="16">
        <f t="shared" si="56"/>
        <v>1.1908306043465317E-3</v>
      </c>
      <c r="G515" s="16">
        <f t="shared" si="58"/>
        <v>1</v>
      </c>
      <c r="H515" s="16" t="str">
        <f t="shared" si="57"/>
        <v/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36</v>
      </c>
      <c r="E517" s="16" t="str">
        <f t="shared" si="55"/>
        <v/>
      </c>
      <c r="F517" s="16">
        <f t="shared" si="56"/>
        <v>1.0717475439118785E-2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1</v>
      </c>
      <c r="D521" s="15">
        <v>0</v>
      </c>
      <c r="E521" s="16">
        <f t="shared" si="55"/>
        <v>5.0403225806451612E-4</v>
      </c>
      <c r="F521" s="16" t="str">
        <f t="shared" si="56"/>
        <v/>
      </c>
      <c r="G521" s="16">
        <f t="shared" si="58"/>
        <v>-1</v>
      </c>
      <c r="H521" s="16">
        <f t="shared" si="57"/>
        <v>-5.0403225806451612E-4</v>
      </c>
    </row>
    <row r="522" spans="1:8" ht="25.5" x14ac:dyDescent="0.2">
      <c r="A522" s="13"/>
      <c r="B522" s="14" t="s">
        <v>498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1</v>
      </c>
      <c r="D524" s="15">
        <v>0</v>
      </c>
      <c r="E524" s="16">
        <f t="shared" si="55"/>
        <v>5.0403225806451612E-4</v>
      </c>
      <c r="F524" s="16" t="str">
        <f t="shared" si="56"/>
        <v/>
      </c>
      <c r="G524" s="16">
        <f t="shared" si="58"/>
        <v>-1</v>
      </c>
      <c r="H524" s="16">
        <f t="shared" si="57"/>
        <v>-5.0403225806451612E-4</v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1</v>
      </c>
      <c r="D526" s="15">
        <v>0</v>
      </c>
      <c r="E526" s="16">
        <f t="shared" si="55"/>
        <v>5.0403225806451612E-4</v>
      </c>
      <c r="F526" s="16" t="str">
        <f t="shared" si="56"/>
        <v/>
      </c>
      <c r="G526" s="16">
        <f t="shared" si="58"/>
        <v>-1</v>
      </c>
      <c r="H526" s="16">
        <f t="shared" si="57"/>
        <v>-5.0403225806451612E-4</v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1</v>
      </c>
      <c r="D530" s="15">
        <v>22</v>
      </c>
      <c r="E530" s="16">
        <f t="shared" si="55"/>
        <v>5.0403225806451612E-4</v>
      </c>
      <c r="F530" s="16">
        <f t="shared" si="56"/>
        <v>6.5495683239059242E-3</v>
      </c>
      <c r="G530" s="16">
        <f t="shared" si="58"/>
        <v>21</v>
      </c>
      <c r="H530" s="16">
        <f t="shared" si="57"/>
        <v>1.0584677419354838E-2</v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58</v>
      </c>
      <c r="D532" s="15">
        <v>35</v>
      </c>
      <c r="E532" s="16">
        <f t="shared" si="55"/>
        <v>2.9233870967741934E-2</v>
      </c>
      <c r="F532" s="16">
        <f t="shared" si="56"/>
        <v>1.0419767788032152E-2</v>
      </c>
      <c r="G532" s="16">
        <f t="shared" si="58"/>
        <v>-0.39655172413793105</v>
      </c>
      <c r="H532" s="16">
        <f t="shared" si="57"/>
        <v>-1.1592741935483871E-2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511</v>
      </c>
      <c r="C535" s="15">
        <v>39</v>
      </c>
      <c r="D535" s="15">
        <v>9</v>
      </c>
      <c r="E535" s="16">
        <f t="shared" si="55"/>
        <v>1.9657258064516129E-2</v>
      </c>
      <c r="F535" s="16">
        <f t="shared" si="56"/>
        <v>2.6793688597796963E-3</v>
      </c>
      <c r="G535" s="16">
        <f t="shared" si="58"/>
        <v>-0.76923076923076927</v>
      </c>
      <c r="H535" s="16">
        <f t="shared" si="57"/>
        <v>-1.5120967741935484E-2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46</v>
      </c>
      <c r="D538" s="15">
        <v>25</v>
      </c>
      <c r="E538" s="16">
        <f t="shared" si="55"/>
        <v>2.3185483870967742E-2</v>
      </c>
      <c r="F538" s="16">
        <f t="shared" si="56"/>
        <v>7.4426912771658228E-3</v>
      </c>
      <c r="G538" s="16">
        <f t="shared" si="58"/>
        <v>-0.45652173913043476</v>
      </c>
      <c r="H538" s="16">
        <f t="shared" si="57"/>
        <v>-1.0584677419354838E-2</v>
      </c>
    </row>
    <row r="539" spans="1:8" x14ac:dyDescent="0.2">
      <c r="A539" s="13"/>
      <c r="B539" s="14" t="s">
        <v>515</v>
      </c>
      <c r="C539" s="15">
        <v>93</v>
      </c>
      <c r="D539" s="15">
        <v>79</v>
      </c>
      <c r="E539" s="16">
        <f t="shared" si="55"/>
        <v>4.6875E-2</v>
      </c>
      <c r="F539" s="16">
        <f t="shared" si="56"/>
        <v>2.3518904435844E-2</v>
      </c>
      <c r="G539" s="16">
        <f t="shared" si="58"/>
        <v>-0.15053763440860216</v>
      </c>
      <c r="H539" s="16">
        <f t="shared" si="57"/>
        <v>-7.0564516129032265E-3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11</v>
      </c>
      <c r="D548" s="15">
        <v>30</v>
      </c>
      <c r="E548" s="16">
        <f t="shared" si="59"/>
        <v>5.5443548387096777E-3</v>
      </c>
      <c r="F548" s="16">
        <f t="shared" si="60"/>
        <v>8.9312295325989881E-3</v>
      </c>
      <c r="G548" s="16">
        <f t="shared" si="62"/>
        <v>1.7272727272727273</v>
      </c>
      <c r="H548" s="16">
        <f t="shared" si="61"/>
        <v>9.5766129032258066E-3</v>
      </c>
    </row>
    <row r="549" spans="1:8" ht="25.5" x14ac:dyDescent="0.2">
      <c r="A549" s="13"/>
      <c r="B549" s="14" t="s">
        <v>524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11</v>
      </c>
      <c r="D551" s="15">
        <v>15</v>
      </c>
      <c r="E551" s="16">
        <f t="shared" si="59"/>
        <v>5.5443548387096777E-3</v>
      </c>
      <c r="F551" s="16">
        <f t="shared" si="60"/>
        <v>4.465614766299494E-3</v>
      </c>
      <c r="G551" s="16">
        <f t="shared" si="62"/>
        <v>0.36363636363636365</v>
      </c>
      <c r="H551" s="16">
        <f t="shared" si="61"/>
        <v>2.0161290322580645E-3</v>
      </c>
    </row>
    <row r="552" spans="1:8" ht="25.5" x14ac:dyDescent="0.2">
      <c r="A552" s="13"/>
      <c r="B552" s="14" t="s">
        <v>527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26</v>
      </c>
      <c r="D554" s="15">
        <v>17</v>
      </c>
      <c r="E554" s="16">
        <f t="shared" si="59"/>
        <v>1.310483870967742E-2</v>
      </c>
      <c r="F554" s="16">
        <f t="shared" si="60"/>
        <v>5.0610300684727598E-3</v>
      </c>
      <c r="G554" s="16">
        <f t="shared" si="62"/>
        <v>-0.34615384615384615</v>
      </c>
      <c r="H554" s="16">
        <f t="shared" si="61"/>
        <v>-4.5362903225806455E-3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32</v>
      </c>
      <c r="D559" s="15">
        <v>16</v>
      </c>
      <c r="E559" s="16">
        <f t="shared" si="59"/>
        <v>1.6129032258064516E-2</v>
      </c>
      <c r="F559" s="16">
        <f t="shared" si="60"/>
        <v>4.7633224173861269E-3</v>
      </c>
      <c r="G559" s="16">
        <f t="shared" si="62"/>
        <v>-0.5</v>
      </c>
      <c r="H559" s="16">
        <f t="shared" si="61"/>
        <v>-8.0645161290322578E-3</v>
      </c>
    </row>
    <row r="560" spans="1:8" ht="25.5" x14ac:dyDescent="0.2">
      <c r="A560" s="13"/>
      <c r="B560" s="14" t="s">
        <v>535</v>
      </c>
      <c r="C560" s="15">
        <v>69</v>
      </c>
      <c r="D560" s="15">
        <v>7</v>
      </c>
      <c r="E560" s="16">
        <f t="shared" si="59"/>
        <v>3.477822580645161E-2</v>
      </c>
      <c r="F560" s="16">
        <f t="shared" si="60"/>
        <v>2.0839535576064306E-3</v>
      </c>
      <c r="G560" s="16">
        <f t="shared" si="62"/>
        <v>-0.89855072463768115</v>
      </c>
      <c r="H560" s="16">
        <f t="shared" si="61"/>
        <v>-3.1249999999999997E-2</v>
      </c>
    </row>
    <row r="561" spans="1:8" x14ac:dyDescent="0.2">
      <c r="A561" s="13"/>
      <c r="B561" s="14" t="s">
        <v>536</v>
      </c>
      <c r="C561" s="15">
        <v>36</v>
      </c>
      <c r="D561" s="15">
        <v>17</v>
      </c>
      <c r="E561" s="16">
        <f t="shared" si="59"/>
        <v>1.8145161290322582E-2</v>
      </c>
      <c r="F561" s="16">
        <f t="shared" si="60"/>
        <v>5.0610300684727598E-3</v>
      </c>
      <c r="G561" s="16">
        <f t="shared" si="62"/>
        <v>-0.52777777777777779</v>
      </c>
      <c r="H561" s="16">
        <f t="shared" si="61"/>
        <v>-9.5766129032258066E-3</v>
      </c>
    </row>
    <row r="562" spans="1:8" x14ac:dyDescent="0.2">
      <c r="A562" s="13"/>
      <c r="B562" s="14" t="s">
        <v>537</v>
      </c>
      <c r="C562" s="15">
        <v>1</v>
      </c>
      <c r="D562" s="15">
        <v>1</v>
      </c>
      <c r="E562" s="16">
        <f t="shared" si="59"/>
        <v>5.0403225806451612E-4</v>
      </c>
      <c r="F562" s="16">
        <f t="shared" si="60"/>
        <v>2.9770765108663293E-4</v>
      </c>
      <c r="G562" s="16">
        <f t="shared" si="62"/>
        <v>0</v>
      </c>
      <c r="H562" s="16">
        <f t="shared" si="61"/>
        <v>0</v>
      </c>
    </row>
    <row r="563" spans="1:8" x14ac:dyDescent="0.2">
      <c r="A563" s="13"/>
      <c r="B563" s="14" t="s">
        <v>538</v>
      </c>
      <c r="C563" s="15">
        <v>18</v>
      </c>
      <c r="D563" s="15">
        <v>17</v>
      </c>
      <c r="E563" s="16">
        <f t="shared" si="59"/>
        <v>9.0725806451612909E-3</v>
      </c>
      <c r="F563" s="16">
        <f t="shared" si="60"/>
        <v>5.0610300684727598E-3</v>
      </c>
      <c r="G563" s="16">
        <f t="shared" si="62"/>
        <v>-5.5555555555555552E-2</v>
      </c>
      <c r="H563" s="16">
        <f t="shared" si="61"/>
        <v>-5.0403225806451612E-4</v>
      </c>
    </row>
    <row r="564" spans="1:8" x14ac:dyDescent="0.2">
      <c r="A564" s="13"/>
      <c r="B564" s="14" t="s">
        <v>539</v>
      </c>
      <c r="C564" s="15">
        <v>30</v>
      </c>
      <c r="D564" s="15">
        <v>0</v>
      </c>
      <c r="E564" s="16">
        <f t="shared" si="59"/>
        <v>1.5120967741935484E-2</v>
      </c>
      <c r="F564" s="16" t="str">
        <f t="shared" si="60"/>
        <v/>
      </c>
      <c r="G564" s="16">
        <f t="shared" si="62"/>
        <v>-1</v>
      </c>
      <c r="H564" s="16">
        <f t="shared" si="61"/>
        <v>-1.5120967741935484E-2</v>
      </c>
    </row>
    <row r="565" spans="1:8" x14ac:dyDescent="0.2">
      <c r="A565" s="13"/>
      <c r="B565" s="14" t="s">
        <v>540</v>
      </c>
      <c r="C565" s="15">
        <v>10</v>
      </c>
      <c r="D565" s="15">
        <v>62</v>
      </c>
      <c r="E565" s="16">
        <f t="shared" si="59"/>
        <v>5.0403225806451612E-3</v>
      </c>
      <c r="F565" s="16">
        <f t="shared" si="60"/>
        <v>1.845787436737124E-2</v>
      </c>
      <c r="G565" s="16">
        <f t="shared" si="62"/>
        <v>5.2</v>
      </c>
      <c r="H565" s="16">
        <f t="shared" si="61"/>
        <v>2.620967741935484E-2</v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5</v>
      </c>
      <c r="D567" s="15">
        <v>0</v>
      </c>
      <c r="E567" s="16">
        <f t="shared" si="59"/>
        <v>2.5201612903225806E-3</v>
      </c>
      <c r="F567" s="16" t="str">
        <f t="shared" si="60"/>
        <v/>
      </c>
      <c r="G567" s="16">
        <f t="shared" si="62"/>
        <v>-1</v>
      </c>
      <c r="H567" s="16">
        <f t="shared" si="61"/>
        <v>-2.5201612903225806E-3</v>
      </c>
    </row>
    <row r="568" spans="1:8" x14ac:dyDescent="0.2">
      <c r="A568" s="13"/>
      <c r="B568" s="14" t="s">
        <v>543</v>
      </c>
      <c r="C568" s="15">
        <v>48</v>
      </c>
      <c r="D568" s="15">
        <v>43</v>
      </c>
      <c r="E568" s="16">
        <f t="shared" si="59"/>
        <v>2.4193548387096774E-2</v>
      </c>
      <c r="F568" s="16">
        <f t="shared" si="60"/>
        <v>1.2801428996725216E-2</v>
      </c>
      <c r="G568" s="16">
        <f t="shared" si="62"/>
        <v>-0.10416666666666667</v>
      </c>
      <c r="H568" s="16">
        <f t="shared" si="61"/>
        <v>-2.5201612903225806E-3</v>
      </c>
    </row>
    <row r="569" spans="1:8" x14ac:dyDescent="0.2">
      <c r="A569" s="13"/>
      <c r="B569" s="14" t="s">
        <v>544</v>
      </c>
      <c r="C569" s="15">
        <v>8</v>
      </c>
      <c r="D569" s="15">
        <v>12</v>
      </c>
      <c r="E569" s="16">
        <f t="shared" si="59"/>
        <v>4.0322580645161289E-3</v>
      </c>
      <c r="F569" s="16">
        <f t="shared" si="60"/>
        <v>3.572491813039595E-3</v>
      </c>
      <c r="G569" s="16">
        <f t="shared" si="62"/>
        <v>0.5</v>
      </c>
      <c r="H569" s="16">
        <f t="shared" si="61"/>
        <v>2.0161290322580645E-3</v>
      </c>
    </row>
    <row r="570" spans="1:8" x14ac:dyDescent="0.2">
      <c r="A570" s="13"/>
      <c r="B570" s="14" t="s">
        <v>545</v>
      </c>
      <c r="C570" s="15">
        <v>44</v>
      </c>
      <c r="D570" s="15">
        <v>3</v>
      </c>
      <c r="E570" s="16">
        <f t="shared" si="59"/>
        <v>2.2177419354838711E-2</v>
      </c>
      <c r="F570" s="16">
        <f t="shared" si="60"/>
        <v>8.9312295325989874E-4</v>
      </c>
      <c r="G570" s="16">
        <f t="shared" si="62"/>
        <v>-0.93181818181818177</v>
      </c>
      <c r="H570" s="16">
        <f t="shared" si="61"/>
        <v>-2.066532258064516E-2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3</v>
      </c>
      <c r="D572" s="15">
        <v>0</v>
      </c>
      <c r="E572" s="16">
        <f t="shared" si="59"/>
        <v>1.5120967741935483E-3</v>
      </c>
      <c r="F572" s="16" t="str">
        <f t="shared" si="60"/>
        <v/>
      </c>
      <c r="G572" s="16">
        <f t="shared" si="62"/>
        <v>-1</v>
      </c>
      <c r="H572" s="16">
        <f t="shared" si="61"/>
        <v>-1.5120967741935483E-3</v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1</v>
      </c>
      <c r="D574" s="15">
        <v>0</v>
      </c>
      <c r="E574" s="16">
        <f t="shared" si="59"/>
        <v>5.0403225806451612E-4</v>
      </c>
      <c r="F574" s="16" t="str">
        <f t="shared" si="60"/>
        <v/>
      </c>
      <c r="G574" s="16">
        <f t="shared" si="62"/>
        <v>-1</v>
      </c>
      <c r="H574" s="16">
        <f t="shared" si="61"/>
        <v>-5.0403225806451612E-4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994</v>
      </c>
      <c r="D582" s="18">
        <f>SUM(D583:D609)</f>
        <v>1746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0.75653923541247481</v>
      </c>
      <c r="H582" s="19">
        <f t="shared" ref="H582:H609" si="65">+IF(OR(AND(E582=""),(G582="")),"",E582*G582)</f>
        <v>0.75653923541247481</v>
      </c>
    </row>
    <row r="583" spans="1:8" x14ac:dyDescent="0.2">
      <c r="A583" s="13"/>
      <c r="B583" s="14" t="s">
        <v>552</v>
      </c>
      <c r="C583" s="15">
        <v>6</v>
      </c>
      <c r="D583" s="15">
        <v>2</v>
      </c>
      <c r="E583" s="16">
        <f t="shared" si="63"/>
        <v>6.0362173038229373E-3</v>
      </c>
      <c r="F583" s="16">
        <f t="shared" si="64"/>
        <v>1.145475372279496E-3</v>
      </c>
      <c r="G583" s="16">
        <f t="shared" ref="G583:G609" si="66">+IF(AND(C583=0,D583=0)," ",IF(C583=0,1,IF(D583=0,-1,(D583-C583)/C583)))</f>
        <v>-0.66666666666666663</v>
      </c>
      <c r="H583" s="16">
        <f t="shared" si="65"/>
        <v>-4.0241448692152912E-3</v>
      </c>
    </row>
    <row r="584" spans="1:8" x14ac:dyDescent="0.2">
      <c r="A584" s="13"/>
      <c r="B584" s="14" t="s">
        <v>553</v>
      </c>
      <c r="C584" s="15">
        <v>28</v>
      </c>
      <c r="D584" s="15">
        <v>14</v>
      </c>
      <c r="E584" s="16">
        <f t="shared" si="63"/>
        <v>2.8169014084507043E-2</v>
      </c>
      <c r="F584" s="16">
        <f t="shared" si="64"/>
        <v>8.0183276059564712E-3</v>
      </c>
      <c r="G584" s="16">
        <f t="shared" si="66"/>
        <v>-0.5</v>
      </c>
      <c r="H584" s="16">
        <f t="shared" si="65"/>
        <v>-1.4084507042253521E-2</v>
      </c>
    </row>
    <row r="585" spans="1:8" ht="25.5" x14ac:dyDescent="0.2">
      <c r="A585" s="13"/>
      <c r="B585" s="14" t="s">
        <v>554</v>
      </c>
      <c r="C585" s="15">
        <v>84</v>
      </c>
      <c r="D585" s="15">
        <v>63</v>
      </c>
      <c r="E585" s="16">
        <f t="shared" si="63"/>
        <v>8.4507042253521125E-2</v>
      </c>
      <c r="F585" s="16">
        <f t="shared" si="64"/>
        <v>3.608247422680412E-2</v>
      </c>
      <c r="G585" s="16">
        <f t="shared" si="66"/>
        <v>-0.25</v>
      </c>
      <c r="H585" s="16">
        <f t="shared" si="65"/>
        <v>-2.1126760563380281E-2</v>
      </c>
    </row>
    <row r="586" spans="1:8" x14ac:dyDescent="0.2">
      <c r="A586" s="13"/>
      <c r="B586" s="14" t="s">
        <v>555</v>
      </c>
      <c r="C586" s="15">
        <v>157</v>
      </c>
      <c r="D586" s="15">
        <v>193</v>
      </c>
      <c r="E586" s="16">
        <f t="shared" si="63"/>
        <v>0.15794768611670021</v>
      </c>
      <c r="F586" s="16">
        <f t="shared" si="64"/>
        <v>0.11053837342497136</v>
      </c>
      <c r="G586" s="16">
        <f t="shared" si="66"/>
        <v>0.22929936305732485</v>
      </c>
      <c r="H586" s="16">
        <f t="shared" si="65"/>
        <v>3.6217303822937627E-2</v>
      </c>
    </row>
    <row r="587" spans="1:8" x14ac:dyDescent="0.2">
      <c r="A587" s="13"/>
      <c r="B587" s="14" t="s">
        <v>556</v>
      </c>
      <c r="C587" s="15">
        <v>12</v>
      </c>
      <c r="D587" s="15">
        <v>21</v>
      </c>
      <c r="E587" s="16">
        <f t="shared" si="63"/>
        <v>1.2072434607645875E-2</v>
      </c>
      <c r="F587" s="16">
        <f t="shared" si="64"/>
        <v>1.2027491408934709E-2</v>
      </c>
      <c r="G587" s="16">
        <f t="shared" si="66"/>
        <v>0.75</v>
      </c>
      <c r="H587" s="16">
        <f t="shared" si="65"/>
        <v>9.0543259557344068E-3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5</v>
      </c>
      <c r="D589" s="15">
        <v>19</v>
      </c>
      <c r="E589" s="16">
        <f t="shared" si="63"/>
        <v>5.0301810865191147E-3</v>
      </c>
      <c r="F589" s="16">
        <f t="shared" si="64"/>
        <v>1.0882016036655211E-2</v>
      </c>
      <c r="G589" s="16">
        <f t="shared" si="66"/>
        <v>2.8</v>
      </c>
      <c r="H589" s="16">
        <f t="shared" si="65"/>
        <v>1.408450704225352E-2</v>
      </c>
    </row>
    <row r="590" spans="1:8" x14ac:dyDescent="0.2">
      <c r="A590" s="13"/>
      <c r="B590" s="14" t="s">
        <v>559</v>
      </c>
      <c r="C590" s="15">
        <v>0</v>
      </c>
      <c r="D590" s="15">
        <v>16</v>
      </c>
      <c r="E590" s="16" t="str">
        <f t="shared" si="63"/>
        <v/>
      </c>
      <c r="F590" s="16">
        <f t="shared" si="64"/>
        <v>9.1638029782359683E-3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2</v>
      </c>
      <c r="E592" s="16" t="str">
        <f t="shared" si="63"/>
        <v/>
      </c>
      <c r="F592" s="16">
        <f t="shared" si="64"/>
        <v>1.145475372279496E-3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20</v>
      </c>
      <c r="D593" s="15">
        <v>29</v>
      </c>
      <c r="E593" s="16">
        <f t="shared" si="63"/>
        <v>2.0120724346076459E-2</v>
      </c>
      <c r="F593" s="16">
        <f t="shared" si="64"/>
        <v>1.6609392898052692E-2</v>
      </c>
      <c r="G593" s="16">
        <f t="shared" si="66"/>
        <v>0.45</v>
      </c>
      <c r="H593" s="16">
        <f t="shared" si="65"/>
        <v>9.0543259557344068E-3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11</v>
      </c>
      <c r="E595" s="16" t="str">
        <f t="shared" si="63"/>
        <v/>
      </c>
      <c r="F595" s="16">
        <f t="shared" si="64"/>
        <v>6.3001145475372281E-3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340</v>
      </c>
      <c r="D597" s="15">
        <v>279</v>
      </c>
      <c r="E597" s="16">
        <f t="shared" si="63"/>
        <v>0.34205231388329982</v>
      </c>
      <c r="F597" s="16">
        <f t="shared" si="64"/>
        <v>0.15979381443298968</v>
      </c>
      <c r="G597" s="16">
        <f t="shared" si="66"/>
        <v>-0.17941176470588235</v>
      </c>
      <c r="H597" s="16">
        <f t="shared" si="65"/>
        <v>-6.1368209255533206E-2</v>
      </c>
    </row>
    <row r="598" spans="1:8" x14ac:dyDescent="0.2">
      <c r="A598" s="13"/>
      <c r="B598" s="14" t="s">
        <v>567</v>
      </c>
      <c r="C598" s="15">
        <v>0</v>
      </c>
      <c r="D598" s="15">
        <v>1</v>
      </c>
      <c r="E598" s="16" t="str">
        <f t="shared" si="63"/>
        <v/>
      </c>
      <c r="F598" s="16">
        <f t="shared" si="64"/>
        <v>5.7273768613974802E-4</v>
      </c>
      <c r="G598" s="16">
        <f t="shared" si="66"/>
        <v>1</v>
      </c>
      <c r="H598" s="16" t="str">
        <f t="shared" si="65"/>
        <v/>
      </c>
    </row>
    <row r="599" spans="1:8" x14ac:dyDescent="0.2">
      <c r="A599" s="13"/>
      <c r="B599" s="14" t="s">
        <v>568</v>
      </c>
      <c r="C599" s="15">
        <v>12</v>
      </c>
      <c r="D599" s="15">
        <v>12</v>
      </c>
      <c r="E599" s="16">
        <f t="shared" si="63"/>
        <v>1.2072434607645875E-2</v>
      </c>
      <c r="F599" s="16">
        <f t="shared" si="64"/>
        <v>6.8728522336769758E-3</v>
      </c>
      <c r="G599" s="16">
        <f t="shared" si="66"/>
        <v>0</v>
      </c>
      <c r="H599" s="16">
        <f t="shared" si="65"/>
        <v>0</v>
      </c>
    </row>
    <row r="600" spans="1:8" x14ac:dyDescent="0.2">
      <c r="A600" s="13"/>
      <c r="B600" s="14" t="s">
        <v>569</v>
      </c>
      <c r="C600" s="15">
        <v>212</v>
      </c>
      <c r="D600" s="15">
        <v>546</v>
      </c>
      <c r="E600" s="16">
        <f t="shared" si="63"/>
        <v>0.21327967806841047</v>
      </c>
      <c r="F600" s="16">
        <f t="shared" si="64"/>
        <v>0.3127147766323024</v>
      </c>
      <c r="G600" s="16">
        <f t="shared" si="66"/>
        <v>1.5754716981132075</v>
      </c>
      <c r="H600" s="16">
        <f t="shared" si="65"/>
        <v>0.3360160965794769</v>
      </c>
    </row>
    <row r="601" spans="1:8" x14ac:dyDescent="0.2">
      <c r="A601" s="13"/>
      <c r="B601" s="14" t="s">
        <v>570</v>
      </c>
      <c r="C601" s="15">
        <v>9</v>
      </c>
      <c r="D601" s="15">
        <v>79</v>
      </c>
      <c r="E601" s="16">
        <f t="shared" si="63"/>
        <v>9.0543259557344068E-3</v>
      </c>
      <c r="F601" s="16">
        <f t="shared" si="64"/>
        <v>4.524627720504009E-2</v>
      </c>
      <c r="G601" s="16">
        <f t="shared" si="66"/>
        <v>7.7777777777777777</v>
      </c>
      <c r="H601" s="16">
        <f t="shared" si="65"/>
        <v>7.0422535211267609E-2</v>
      </c>
    </row>
    <row r="602" spans="1:8" x14ac:dyDescent="0.2">
      <c r="A602" s="13"/>
      <c r="B602" s="14" t="s">
        <v>571</v>
      </c>
      <c r="C602" s="15">
        <v>10</v>
      </c>
      <c r="D602" s="15">
        <v>8</v>
      </c>
      <c r="E602" s="16">
        <f t="shared" si="63"/>
        <v>1.0060362173038229E-2</v>
      </c>
      <c r="F602" s="16">
        <f t="shared" si="64"/>
        <v>4.5819014891179842E-3</v>
      </c>
      <c r="G602" s="16">
        <f t="shared" si="66"/>
        <v>-0.2</v>
      </c>
      <c r="H602" s="16">
        <f t="shared" si="65"/>
        <v>-2.012072434607646E-3</v>
      </c>
    </row>
    <row r="603" spans="1:8" x14ac:dyDescent="0.2">
      <c r="A603" s="13"/>
      <c r="B603" s="14" t="s">
        <v>572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85</v>
      </c>
      <c r="D605" s="15">
        <v>396</v>
      </c>
      <c r="E605" s="16">
        <f t="shared" si="63"/>
        <v>8.5513078470824955E-2</v>
      </c>
      <c r="F605" s="16">
        <f t="shared" si="64"/>
        <v>0.22680412371134021</v>
      </c>
      <c r="G605" s="16">
        <f t="shared" si="66"/>
        <v>3.6588235294117646</v>
      </c>
      <c r="H605" s="16">
        <f t="shared" si="65"/>
        <v>0.31287726358148893</v>
      </c>
    </row>
    <row r="606" spans="1:8" x14ac:dyDescent="0.2">
      <c r="A606" s="13"/>
      <c r="B606" s="14" t="s">
        <v>575</v>
      </c>
      <c r="C606" s="15">
        <v>1</v>
      </c>
      <c r="D606" s="15">
        <v>30</v>
      </c>
      <c r="E606" s="16">
        <f t="shared" si="63"/>
        <v>1.006036217303823E-3</v>
      </c>
      <c r="F606" s="16">
        <f t="shared" si="64"/>
        <v>1.7182130584192441E-2</v>
      </c>
      <c r="G606" s="16">
        <f t="shared" si="66"/>
        <v>29</v>
      </c>
      <c r="H606" s="16">
        <f t="shared" si="65"/>
        <v>2.9175050301810869E-2</v>
      </c>
    </row>
    <row r="607" spans="1:8" ht="25.5" x14ac:dyDescent="0.2">
      <c r="A607" s="13"/>
      <c r="B607" s="14" t="s">
        <v>576</v>
      </c>
      <c r="C607" s="15">
        <v>1</v>
      </c>
      <c r="D607" s="15">
        <v>0</v>
      </c>
      <c r="E607" s="16">
        <f t="shared" si="63"/>
        <v>1.006036217303823E-3</v>
      </c>
      <c r="F607" s="16" t="str">
        <f t="shared" si="64"/>
        <v/>
      </c>
      <c r="G607" s="16">
        <f t="shared" si="66"/>
        <v>-1</v>
      </c>
      <c r="H607" s="16">
        <f t="shared" si="65"/>
        <v>-1.006036217303823E-3</v>
      </c>
    </row>
    <row r="608" spans="1:8" ht="25.5" x14ac:dyDescent="0.2">
      <c r="A608" s="13"/>
      <c r="B608" s="14" t="s">
        <v>577</v>
      </c>
      <c r="C608" s="15">
        <v>2</v>
      </c>
      <c r="D608" s="15">
        <v>0</v>
      </c>
      <c r="E608" s="16">
        <f t="shared" si="63"/>
        <v>2.012072434607646E-3</v>
      </c>
      <c r="F608" s="16" t="str">
        <f t="shared" si="64"/>
        <v/>
      </c>
      <c r="G608" s="16">
        <f t="shared" si="66"/>
        <v>-1</v>
      </c>
      <c r="H608" s="16">
        <f t="shared" si="65"/>
        <v>-2.012072434607646E-3</v>
      </c>
    </row>
    <row r="609" spans="1:8" ht="25.5" x14ac:dyDescent="0.2">
      <c r="A609" s="13"/>
      <c r="B609" s="14" t="s">
        <v>578</v>
      </c>
      <c r="C609" s="15">
        <v>10</v>
      </c>
      <c r="D609" s="15">
        <v>25</v>
      </c>
      <c r="E609" s="16">
        <f t="shared" si="63"/>
        <v>1.0060362173038229E-2</v>
      </c>
      <c r="F609" s="16">
        <f t="shared" si="64"/>
        <v>1.4318442153493699E-2</v>
      </c>
      <c r="G609" s="16">
        <f t="shared" si="66"/>
        <v>1.5</v>
      </c>
      <c r="H609" s="16">
        <f t="shared" si="65"/>
        <v>1.5090543259557344E-2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591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592</v>
      </c>
      <c r="C8" s="11">
        <f>+C19+C75+C173+C349+C582</f>
        <v>2339</v>
      </c>
      <c r="D8" s="12">
        <f>+D19+D75+D173+D349+D582</f>
        <v>3007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0.28559213339033773</v>
      </c>
      <c r="H8" s="9">
        <f t="shared" ref="H8:H13" si="1">+IF(OR(AND(E8=""),(G8="")),"",E8*G8)</f>
        <v>0.28559213339033773</v>
      </c>
    </row>
    <row r="9" spans="1:8" x14ac:dyDescent="0.2">
      <c r="A9" s="13"/>
      <c r="B9" s="14" t="s">
        <v>7</v>
      </c>
      <c r="C9" s="15">
        <f>+C19</f>
        <v>23</v>
      </c>
      <c r="D9" s="15">
        <f>+D19</f>
        <v>28</v>
      </c>
      <c r="E9" s="16">
        <f t="shared" ref="E9:F13" si="2">+C9/C$8</f>
        <v>9.8332620778110308E-3</v>
      </c>
      <c r="F9" s="16">
        <f t="shared" si="2"/>
        <v>9.3116062520784831E-3</v>
      </c>
      <c r="G9" s="16">
        <f t="shared" si="0"/>
        <v>0.21739130434782608</v>
      </c>
      <c r="H9" s="16">
        <f t="shared" si="1"/>
        <v>2.1376656690893546E-3</v>
      </c>
    </row>
    <row r="10" spans="1:8" x14ac:dyDescent="0.2">
      <c r="A10" s="13"/>
      <c r="B10" s="14" t="s">
        <v>8</v>
      </c>
      <c r="C10" s="15">
        <f>+C75</f>
        <v>220</v>
      </c>
      <c r="D10" s="15">
        <f>+D75</f>
        <v>338</v>
      </c>
      <c r="E10" s="16">
        <f t="shared" si="2"/>
        <v>9.4057289439931593E-2</v>
      </c>
      <c r="F10" s="16">
        <f t="shared" si="2"/>
        <v>0.11240438975723312</v>
      </c>
      <c r="G10" s="16">
        <f t="shared" si="0"/>
        <v>0.53636363636363638</v>
      </c>
      <c r="H10" s="16">
        <f t="shared" si="1"/>
        <v>5.0448909790508763E-2</v>
      </c>
    </row>
    <row r="11" spans="1:8" ht="25.5" x14ac:dyDescent="0.2">
      <c r="A11" s="13"/>
      <c r="B11" s="14" t="s">
        <v>9</v>
      </c>
      <c r="C11" s="15">
        <f>+C173</f>
        <v>449</v>
      </c>
      <c r="D11" s="15">
        <f>+D173</f>
        <v>495</v>
      </c>
      <c r="E11" s="16">
        <f t="shared" si="2"/>
        <v>0.19196237708422403</v>
      </c>
      <c r="F11" s="16">
        <f t="shared" si="2"/>
        <v>0.16461589624210177</v>
      </c>
      <c r="G11" s="16">
        <f t="shared" si="0"/>
        <v>0.10244988864142539</v>
      </c>
      <c r="H11" s="16">
        <f t="shared" si="1"/>
        <v>1.9666524155622062E-2</v>
      </c>
    </row>
    <row r="12" spans="1:8" x14ac:dyDescent="0.2">
      <c r="A12" s="13"/>
      <c r="B12" s="14" t="s">
        <v>10</v>
      </c>
      <c r="C12" s="15">
        <f>+C349</f>
        <v>1239</v>
      </c>
      <c r="D12" s="15">
        <f>+D349</f>
        <v>1571</v>
      </c>
      <c r="E12" s="16">
        <f t="shared" si="2"/>
        <v>0.52971355280034205</v>
      </c>
      <c r="F12" s="16">
        <f t="shared" si="2"/>
        <v>0.5224476222148321</v>
      </c>
      <c r="G12" s="16">
        <f t="shared" si="0"/>
        <v>0.2679580306698951</v>
      </c>
      <c r="H12" s="16">
        <f t="shared" si="1"/>
        <v>0.14194100042753316</v>
      </c>
    </row>
    <row r="13" spans="1:8" x14ac:dyDescent="0.2">
      <c r="A13" s="13"/>
      <c r="B13" s="14" t="s">
        <v>11</v>
      </c>
      <c r="C13" s="15">
        <f>+C582</f>
        <v>408</v>
      </c>
      <c r="D13" s="15">
        <f>+D582</f>
        <v>575</v>
      </c>
      <c r="E13" s="16">
        <f t="shared" si="2"/>
        <v>0.17443351859769132</v>
      </c>
      <c r="F13" s="16">
        <f t="shared" si="2"/>
        <v>0.19122048553375456</v>
      </c>
      <c r="G13" s="16">
        <f t="shared" si="0"/>
        <v>0.40931372549019607</v>
      </c>
      <c r="H13" s="16">
        <f t="shared" si="1"/>
        <v>7.1398033347584433E-2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23</v>
      </c>
      <c r="D19" s="18">
        <f>SUM(D20:D69)</f>
        <v>28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0.21739130434782608</v>
      </c>
      <c r="H19" s="19">
        <f t="shared" ref="H19:H50" si="5">+IF(OR(AND(E19=""),(G19="")),"",E19*G19)</f>
        <v>0.21739130434782608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0</v>
      </c>
      <c r="D25" s="15">
        <v>2</v>
      </c>
      <c r="E25" s="16" t="str">
        <f t="shared" si="3"/>
        <v/>
      </c>
      <c r="F25" s="16">
        <f t="shared" si="4"/>
        <v>7.1428571428571425E-2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1</v>
      </c>
      <c r="D27" s="15">
        <v>0</v>
      </c>
      <c r="E27" s="16">
        <f t="shared" si="3"/>
        <v>4.3478260869565216E-2</v>
      </c>
      <c r="F27" s="16" t="str">
        <f t="shared" si="4"/>
        <v/>
      </c>
      <c r="G27" s="16">
        <f t="shared" si="6"/>
        <v>-1</v>
      </c>
      <c r="H27" s="16">
        <f t="shared" si="5"/>
        <v>-4.3478260869565216E-2</v>
      </c>
    </row>
    <row r="28" spans="1:8" x14ac:dyDescent="0.2">
      <c r="A28" s="13"/>
      <c r="B28" s="14" t="s">
        <v>22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23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24</v>
      </c>
      <c r="C30" s="15">
        <v>4</v>
      </c>
      <c r="D30" s="15">
        <v>2</v>
      </c>
      <c r="E30" s="16">
        <f t="shared" si="3"/>
        <v>0.17391304347826086</v>
      </c>
      <c r="F30" s="16">
        <f t="shared" si="4"/>
        <v>7.1428571428571425E-2</v>
      </c>
      <c r="G30" s="16">
        <f t="shared" si="6"/>
        <v>-0.5</v>
      </c>
      <c r="H30" s="16">
        <f t="shared" si="5"/>
        <v>-8.6956521739130432E-2</v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1</v>
      </c>
      <c r="D32" s="15">
        <v>1</v>
      </c>
      <c r="E32" s="16">
        <f t="shared" si="3"/>
        <v>4.3478260869565216E-2</v>
      </c>
      <c r="F32" s="16">
        <f t="shared" si="4"/>
        <v>3.5714285714285712E-2</v>
      </c>
      <c r="G32" s="16">
        <f t="shared" si="6"/>
        <v>0</v>
      </c>
      <c r="H32" s="16">
        <f t="shared" si="5"/>
        <v>0</v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0</v>
      </c>
      <c r="D36" s="15">
        <v>1</v>
      </c>
      <c r="E36" s="16" t="str">
        <f t="shared" si="3"/>
        <v/>
      </c>
      <c r="F36" s="16">
        <f t="shared" si="4"/>
        <v>3.5714285714285712E-2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33</v>
      </c>
      <c r="C39" s="15">
        <v>1</v>
      </c>
      <c r="D39" s="15">
        <v>0</v>
      </c>
      <c r="E39" s="16">
        <f t="shared" si="3"/>
        <v>4.3478260869565216E-2</v>
      </c>
      <c r="F39" s="16" t="str">
        <f t="shared" si="4"/>
        <v/>
      </c>
      <c r="G39" s="16">
        <f t="shared" si="6"/>
        <v>-1</v>
      </c>
      <c r="H39" s="16">
        <f t="shared" si="5"/>
        <v>-4.3478260869565216E-2</v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1</v>
      </c>
      <c r="E44" s="16" t="str">
        <f t="shared" si="3"/>
        <v/>
      </c>
      <c r="F44" s="16">
        <f t="shared" si="4"/>
        <v>3.5714285714285712E-2</v>
      </c>
      <c r="G44" s="16">
        <f t="shared" si="6"/>
        <v>1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1</v>
      </c>
      <c r="D45" s="15">
        <v>0</v>
      </c>
      <c r="E45" s="16">
        <f t="shared" si="3"/>
        <v>4.3478260869565216E-2</v>
      </c>
      <c r="F45" s="16" t="str">
        <f t="shared" si="4"/>
        <v/>
      </c>
      <c r="G45" s="16">
        <f t="shared" si="6"/>
        <v>-1</v>
      </c>
      <c r="H45" s="16">
        <f t="shared" si="5"/>
        <v>-4.3478260869565216E-2</v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1</v>
      </c>
      <c r="E48" s="16" t="str">
        <f t="shared" si="3"/>
        <v/>
      </c>
      <c r="F48" s="16">
        <f t="shared" si="4"/>
        <v>3.5714285714285712E-2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44</v>
      </c>
      <c r="C50" s="15">
        <v>6</v>
      </c>
      <c r="D50" s="15">
        <v>14</v>
      </c>
      <c r="E50" s="16">
        <f t="shared" si="3"/>
        <v>0.2608695652173913</v>
      </c>
      <c r="F50" s="16">
        <f t="shared" si="4"/>
        <v>0.5</v>
      </c>
      <c r="G50" s="16">
        <f t="shared" si="6"/>
        <v>1.3333333333333333</v>
      </c>
      <c r="H50" s="16">
        <f t="shared" si="5"/>
        <v>0.34782608695652173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6</v>
      </c>
      <c r="D54" s="15">
        <v>0</v>
      </c>
      <c r="E54" s="16">
        <f t="shared" si="7"/>
        <v>0.2608695652173913</v>
      </c>
      <c r="F54" s="16" t="str">
        <f t="shared" si="8"/>
        <v/>
      </c>
      <c r="G54" s="16">
        <f t="shared" si="10"/>
        <v>-1</v>
      </c>
      <c r="H54" s="16">
        <f t="shared" si="9"/>
        <v>-0.2608695652173913</v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1</v>
      </c>
      <c r="E61" s="16" t="str">
        <f t="shared" si="7"/>
        <v/>
      </c>
      <c r="F61" s="16">
        <f t="shared" si="8"/>
        <v>3.5714285714285712E-2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57</v>
      </c>
      <c r="C63" s="15">
        <v>0</v>
      </c>
      <c r="D63" s="15">
        <v>1</v>
      </c>
      <c r="E63" s="16" t="str">
        <f t="shared" si="7"/>
        <v/>
      </c>
      <c r="F63" s="16">
        <f t="shared" si="8"/>
        <v>3.5714285714285712E-2</v>
      </c>
      <c r="G63" s="16">
        <f t="shared" si="10"/>
        <v>1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1</v>
      </c>
      <c r="D64" s="15">
        <v>3</v>
      </c>
      <c r="E64" s="16">
        <f t="shared" si="7"/>
        <v>4.3478260869565216E-2</v>
      </c>
      <c r="F64" s="16">
        <f t="shared" si="8"/>
        <v>0.10714285714285714</v>
      </c>
      <c r="G64" s="16">
        <f t="shared" si="10"/>
        <v>2</v>
      </c>
      <c r="H64" s="16">
        <f t="shared" si="9"/>
        <v>8.6956521739130432E-2</v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1</v>
      </c>
      <c r="D67" s="15">
        <v>0</v>
      </c>
      <c r="E67" s="16">
        <f t="shared" si="7"/>
        <v>4.3478260869565216E-2</v>
      </c>
      <c r="F67" s="16" t="str">
        <f t="shared" si="8"/>
        <v/>
      </c>
      <c r="G67" s="16">
        <f t="shared" si="10"/>
        <v>-1</v>
      </c>
      <c r="H67" s="16">
        <f t="shared" si="9"/>
        <v>-4.3478260869565216E-2</v>
      </c>
    </row>
    <row r="68" spans="1:8" x14ac:dyDescent="0.2">
      <c r="A68" s="13"/>
      <c r="B68" s="14" t="s">
        <v>62</v>
      </c>
      <c r="C68" s="15">
        <v>1</v>
      </c>
      <c r="D68" s="15">
        <v>1</v>
      </c>
      <c r="E68" s="16">
        <f t="shared" si="7"/>
        <v>4.3478260869565216E-2</v>
      </c>
      <c r="F68" s="16">
        <f t="shared" si="8"/>
        <v>3.5714285714285712E-2</v>
      </c>
      <c r="G68" s="16">
        <f t="shared" si="10"/>
        <v>0</v>
      </c>
      <c r="H68" s="16">
        <f t="shared" si="9"/>
        <v>0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220</v>
      </c>
      <c r="D75" s="18">
        <f>SUM(D76:D167)</f>
        <v>338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0.53636363636363638</v>
      </c>
      <c r="H75" s="19">
        <f t="shared" ref="H75:H106" si="13">+IF(OR(AND(E75=""),(G75="")),"",E75*G75)</f>
        <v>0.53636363636363638</v>
      </c>
    </row>
    <row r="76" spans="1:8" x14ac:dyDescent="0.2">
      <c r="A76" s="13"/>
      <c r="B76" s="14" t="s">
        <v>64</v>
      </c>
      <c r="C76" s="15">
        <v>10</v>
      </c>
      <c r="D76" s="15">
        <v>59</v>
      </c>
      <c r="E76" s="16">
        <f t="shared" si="11"/>
        <v>4.5454545454545456E-2</v>
      </c>
      <c r="F76" s="16">
        <f t="shared" si="12"/>
        <v>0.17455621301775148</v>
      </c>
      <c r="G76" s="16">
        <f t="shared" ref="G76:G107" si="14">+IF(AND(C76=0,D76=0)," ",IF(C76=0,1,IF(D76=0,-1,(D76-C76)/C76)))</f>
        <v>4.9000000000000004</v>
      </c>
      <c r="H76" s="16">
        <f t="shared" si="13"/>
        <v>0.22272727272727275</v>
      </c>
    </row>
    <row r="77" spans="1:8" ht="25.5" x14ac:dyDescent="0.2">
      <c r="A77" s="13"/>
      <c r="B77" s="14" t="s">
        <v>65</v>
      </c>
      <c r="C77" s="15">
        <v>18</v>
      </c>
      <c r="D77" s="15">
        <v>10</v>
      </c>
      <c r="E77" s="16">
        <f t="shared" si="11"/>
        <v>8.1818181818181818E-2</v>
      </c>
      <c r="F77" s="16">
        <f t="shared" si="12"/>
        <v>2.9585798816568046E-2</v>
      </c>
      <c r="G77" s="16">
        <f t="shared" si="14"/>
        <v>-0.44444444444444442</v>
      </c>
      <c r="H77" s="16">
        <f t="shared" si="13"/>
        <v>-3.6363636363636362E-2</v>
      </c>
    </row>
    <row r="78" spans="1:8" x14ac:dyDescent="0.2">
      <c r="A78" s="13"/>
      <c r="B78" s="14" t="s">
        <v>66</v>
      </c>
      <c r="C78" s="15">
        <v>1</v>
      </c>
      <c r="D78" s="15">
        <v>0</v>
      </c>
      <c r="E78" s="16">
        <f t="shared" si="11"/>
        <v>4.5454545454545452E-3</v>
      </c>
      <c r="F78" s="16" t="str">
        <f t="shared" si="12"/>
        <v/>
      </c>
      <c r="G78" s="16">
        <f t="shared" si="14"/>
        <v>-1</v>
      </c>
      <c r="H78" s="16">
        <f t="shared" si="13"/>
        <v>-4.5454545454545452E-3</v>
      </c>
    </row>
    <row r="79" spans="1:8" x14ac:dyDescent="0.2">
      <c r="A79" s="13"/>
      <c r="B79" s="14" t="s">
        <v>67</v>
      </c>
      <c r="C79" s="15">
        <v>16</v>
      </c>
      <c r="D79" s="15">
        <v>12</v>
      </c>
      <c r="E79" s="16">
        <f t="shared" si="11"/>
        <v>7.2727272727272724E-2</v>
      </c>
      <c r="F79" s="16">
        <f t="shared" si="12"/>
        <v>3.5502958579881658E-2</v>
      </c>
      <c r="G79" s="16">
        <f t="shared" si="14"/>
        <v>-0.25</v>
      </c>
      <c r="H79" s="16">
        <f t="shared" si="13"/>
        <v>-1.8181818181818181E-2</v>
      </c>
    </row>
    <row r="80" spans="1:8" ht="25.5" x14ac:dyDescent="0.2">
      <c r="A80" s="13"/>
      <c r="B80" s="14" t="s">
        <v>68</v>
      </c>
      <c r="C80" s="15">
        <v>7</v>
      </c>
      <c r="D80" s="15">
        <v>10</v>
      </c>
      <c r="E80" s="16">
        <f t="shared" si="11"/>
        <v>3.1818181818181815E-2</v>
      </c>
      <c r="F80" s="16">
        <f t="shared" si="12"/>
        <v>2.9585798816568046E-2</v>
      </c>
      <c r="G80" s="16">
        <f t="shared" si="14"/>
        <v>0.42857142857142855</v>
      </c>
      <c r="H80" s="16">
        <f t="shared" si="13"/>
        <v>1.3636363636363634E-2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1</v>
      </c>
      <c r="D85" s="15">
        <v>4</v>
      </c>
      <c r="E85" s="16">
        <f t="shared" si="11"/>
        <v>4.5454545454545452E-3</v>
      </c>
      <c r="F85" s="16">
        <f t="shared" si="12"/>
        <v>1.1834319526627219E-2</v>
      </c>
      <c r="G85" s="16">
        <f t="shared" si="14"/>
        <v>3</v>
      </c>
      <c r="H85" s="16">
        <f t="shared" si="13"/>
        <v>1.3636363636363636E-2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17</v>
      </c>
      <c r="E87" s="16" t="str">
        <f t="shared" si="11"/>
        <v/>
      </c>
      <c r="F87" s="16">
        <f t="shared" si="12"/>
        <v>5.0295857988165681E-2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5</v>
      </c>
      <c r="D89" s="15">
        <v>14</v>
      </c>
      <c r="E89" s="16">
        <f t="shared" si="11"/>
        <v>2.2727272727272728E-2</v>
      </c>
      <c r="F89" s="16">
        <f t="shared" si="12"/>
        <v>4.142011834319527E-2</v>
      </c>
      <c r="G89" s="16">
        <f t="shared" si="14"/>
        <v>1.8</v>
      </c>
      <c r="H89" s="16">
        <f t="shared" si="13"/>
        <v>4.0909090909090909E-2</v>
      </c>
    </row>
    <row r="90" spans="1:8" x14ac:dyDescent="0.2">
      <c r="A90" s="13"/>
      <c r="B90" s="14" t="s">
        <v>78</v>
      </c>
      <c r="C90" s="15">
        <v>7</v>
      </c>
      <c r="D90" s="15">
        <v>2</v>
      </c>
      <c r="E90" s="16">
        <f t="shared" si="11"/>
        <v>3.1818181818181815E-2</v>
      </c>
      <c r="F90" s="16">
        <f t="shared" si="12"/>
        <v>5.9171597633136093E-3</v>
      </c>
      <c r="G90" s="16">
        <f t="shared" si="14"/>
        <v>-0.7142857142857143</v>
      </c>
      <c r="H90" s="16">
        <f t="shared" si="13"/>
        <v>-2.2727272727272724E-2</v>
      </c>
    </row>
    <row r="91" spans="1:8" x14ac:dyDescent="0.2">
      <c r="A91" s="13"/>
      <c r="B91" s="14" t="s">
        <v>79</v>
      </c>
      <c r="C91" s="15">
        <v>10</v>
      </c>
      <c r="D91" s="15">
        <v>14</v>
      </c>
      <c r="E91" s="16">
        <f t="shared" si="11"/>
        <v>4.5454545454545456E-2</v>
      </c>
      <c r="F91" s="16">
        <f t="shared" si="12"/>
        <v>4.142011834319527E-2</v>
      </c>
      <c r="G91" s="16">
        <f t="shared" si="14"/>
        <v>0.4</v>
      </c>
      <c r="H91" s="16">
        <f t="shared" si="13"/>
        <v>1.8181818181818184E-2</v>
      </c>
    </row>
    <row r="92" spans="1:8" x14ac:dyDescent="0.2">
      <c r="A92" s="13"/>
      <c r="B92" s="14" t="s">
        <v>80</v>
      </c>
      <c r="C92" s="15">
        <v>5</v>
      </c>
      <c r="D92" s="15">
        <v>1</v>
      </c>
      <c r="E92" s="16">
        <f t="shared" si="11"/>
        <v>2.2727272727272728E-2</v>
      </c>
      <c r="F92" s="16">
        <f t="shared" si="12"/>
        <v>2.9585798816568047E-3</v>
      </c>
      <c r="G92" s="16">
        <f t="shared" si="14"/>
        <v>-0.8</v>
      </c>
      <c r="H92" s="16">
        <f t="shared" si="13"/>
        <v>-1.8181818181818184E-2</v>
      </c>
    </row>
    <row r="93" spans="1:8" x14ac:dyDescent="0.2">
      <c r="A93" s="13"/>
      <c r="B93" s="14" t="s">
        <v>81</v>
      </c>
      <c r="C93" s="15">
        <v>6</v>
      </c>
      <c r="D93" s="15">
        <v>5</v>
      </c>
      <c r="E93" s="16">
        <f t="shared" si="11"/>
        <v>2.7272727272727271E-2</v>
      </c>
      <c r="F93" s="16">
        <f t="shared" si="12"/>
        <v>1.4792899408284023E-2</v>
      </c>
      <c r="G93" s="16">
        <f t="shared" si="14"/>
        <v>-0.16666666666666666</v>
      </c>
      <c r="H93" s="16">
        <f t="shared" si="13"/>
        <v>-4.5454545454545452E-3</v>
      </c>
    </row>
    <row r="94" spans="1:8" x14ac:dyDescent="0.2">
      <c r="A94" s="13"/>
      <c r="B94" s="14" t="s">
        <v>82</v>
      </c>
      <c r="C94" s="15">
        <v>1</v>
      </c>
      <c r="D94" s="15">
        <v>2</v>
      </c>
      <c r="E94" s="16">
        <f t="shared" si="11"/>
        <v>4.5454545454545452E-3</v>
      </c>
      <c r="F94" s="16">
        <f t="shared" si="12"/>
        <v>5.9171597633136093E-3</v>
      </c>
      <c r="G94" s="16">
        <f t="shared" si="14"/>
        <v>1</v>
      </c>
      <c r="H94" s="16">
        <f t="shared" si="13"/>
        <v>4.5454545454545452E-3</v>
      </c>
    </row>
    <row r="95" spans="1:8" x14ac:dyDescent="0.2">
      <c r="A95" s="13"/>
      <c r="B95" s="14" t="s">
        <v>83</v>
      </c>
      <c r="C95" s="15">
        <v>0</v>
      </c>
      <c r="D95" s="15">
        <v>1</v>
      </c>
      <c r="E95" s="16" t="str">
        <f t="shared" si="11"/>
        <v/>
      </c>
      <c r="F95" s="16">
        <f t="shared" si="12"/>
        <v>2.9585798816568047E-3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11</v>
      </c>
      <c r="D99" s="15">
        <v>12</v>
      </c>
      <c r="E99" s="16">
        <f t="shared" si="11"/>
        <v>0.05</v>
      </c>
      <c r="F99" s="16">
        <f t="shared" si="12"/>
        <v>3.5502958579881658E-2</v>
      </c>
      <c r="G99" s="16">
        <f t="shared" si="14"/>
        <v>9.0909090909090912E-2</v>
      </c>
      <c r="H99" s="16">
        <f t="shared" si="13"/>
        <v>4.5454545454545461E-3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6</v>
      </c>
      <c r="D101" s="15">
        <v>3</v>
      </c>
      <c r="E101" s="16">
        <f t="shared" si="11"/>
        <v>2.7272727272727271E-2</v>
      </c>
      <c r="F101" s="16">
        <f t="shared" si="12"/>
        <v>8.8757396449704144E-3</v>
      </c>
      <c r="G101" s="16">
        <f t="shared" si="14"/>
        <v>-0.5</v>
      </c>
      <c r="H101" s="16">
        <f t="shared" si="13"/>
        <v>-1.3636363636363636E-2</v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8</v>
      </c>
      <c r="D103" s="15">
        <v>11</v>
      </c>
      <c r="E103" s="16">
        <f t="shared" si="11"/>
        <v>3.6363636363636362E-2</v>
      </c>
      <c r="F103" s="16">
        <f t="shared" si="12"/>
        <v>3.2544378698224852E-2</v>
      </c>
      <c r="G103" s="16">
        <f t="shared" si="14"/>
        <v>0.375</v>
      </c>
      <c r="H103" s="16">
        <f t="shared" si="13"/>
        <v>1.3636363636363636E-2</v>
      </c>
    </row>
    <row r="104" spans="1:8" x14ac:dyDescent="0.2">
      <c r="A104" s="13"/>
      <c r="B104" s="14" t="s">
        <v>92</v>
      </c>
      <c r="C104" s="15">
        <v>8</v>
      </c>
      <c r="D104" s="15">
        <v>16</v>
      </c>
      <c r="E104" s="16">
        <f t="shared" si="11"/>
        <v>3.6363636363636362E-2</v>
      </c>
      <c r="F104" s="16">
        <f t="shared" si="12"/>
        <v>4.7337278106508875E-2</v>
      </c>
      <c r="G104" s="16">
        <f t="shared" si="14"/>
        <v>1</v>
      </c>
      <c r="H104" s="16">
        <f t="shared" si="13"/>
        <v>3.6363636363636362E-2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3</v>
      </c>
      <c r="E106" s="16" t="str">
        <f t="shared" si="11"/>
        <v/>
      </c>
      <c r="F106" s="16">
        <f t="shared" si="12"/>
        <v>8.8757396449704144E-3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1</v>
      </c>
      <c r="D108" s="15">
        <v>7</v>
      </c>
      <c r="E108" s="16">
        <f t="shared" si="15"/>
        <v>4.5454545454545452E-3</v>
      </c>
      <c r="F108" s="16">
        <f t="shared" si="16"/>
        <v>2.0710059171597635E-2</v>
      </c>
      <c r="G108" s="16">
        <f t="shared" ref="G108:G139" si="18">+IF(AND(C108=0,D108=0)," ",IF(C108=0,1,IF(D108=0,-1,(D108-C108)/C108)))</f>
        <v>6</v>
      </c>
      <c r="H108" s="16">
        <f t="shared" si="17"/>
        <v>2.7272727272727271E-2</v>
      </c>
    </row>
    <row r="109" spans="1:8" x14ac:dyDescent="0.2">
      <c r="A109" s="13"/>
      <c r="B109" s="14" t="s">
        <v>98</v>
      </c>
      <c r="C109" s="15">
        <v>2</v>
      </c>
      <c r="D109" s="15">
        <v>0</v>
      </c>
      <c r="E109" s="16">
        <f t="shared" si="15"/>
        <v>9.0909090909090905E-3</v>
      </c>
      <c r="F109" s="16" t="str">
        <f t="shared" si="16"/>
        <v/>
      </c>
      <c r="G109" s="16">
        <f t="shared" si="18"/>
        <v>-1</v>
      </c>
      <c r="H109" s="16">
        <f t="shared" si="17"/>
        <v>-9.0909090909090905E-3</v>
      </c>
    </row>
    <row r="110" spans="1:8" x14ac:dyDescent="0.2">
      <c r="A110" s="13"/>
      <c r="B110" s="14" t="s">
        <v>99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100</v>
      </c>
      <c r="C111" s="15">
        <v>13</v>
      </c>
      <c r="D111" s="15">
        <v>16</v>
      </c>
      <c r="E111" s="16">
        <f t="shared" si="15"/>
        <v>5.909090909090909E-2</v>
      </c>
      <c r="F111" s="16">
        <f t="shared" si="16"/>
        <v>4.7337278106508875E-2</v>
      </c>
      <c r="G111" s="16">
        <f t="shared" si="18"/>
        <v>0.23076923076923078</v>
      </c>
      <c r="H111" s="16">
        <f t="shared" si="17"/>
        <v>1.3636363636363637E-2</v>
      </c>
    </row>
    <row r="112" spans="1:8" ht="25.5" x14ac:dyDescent="0.2">
      <c r="A112" s="13"/>
      <c r="B112" s="14" t="s">
        <v>101</v>
      </c>
      <c r="C112" s="15">
        <v>1</v>
      </c>
      <c r="D112" s="15">
        <v>2</v>
      </c>
      <c r="E112" s="16">
        <f t="shared" si="15"/>
        <v>4.5454545454545452E-3</v>
      </c>
      <c r="F112" s="16">
        <f t="shared" si="16"/>
        <v>5.9171597633136093E-3</v>
      </c>
      <c r="G112" s="16">
        <f t="shared" si="18"/>
        <v>1</v>
      </c>
      <c r="H112" s="16">
        <f t="shared" si="17"/>
        <v>4.5454545454545452E-3</v>
      </c>
    </row>
    <row r="113" spans="1:8" ht="25.5" x14ac:dyDescent="0.2">
      <c r="A113" s="13"/>
      <c r="B113" s="14" t="s">
        <v>102</v>
      </c>
      <c r="C113" s="15">
        <v>3</v>
      </c>
      <c r="D113" s="15">
        <v>4</v>
      </c>
      <c r="E113" s="16">
        <f t="shared" si="15"/>
        <v>1.3636363636363636E-2</v>
      </c>
      <c r="F113" s="16">
        <f t="shared" si="16"/>
        <v>1.1834319526627219E-2</v>
      </c>
      <c r="G113" s="16">
        <f t="shared" si="18"/>
        <v>0.33333333333333331</v>
      </c>
      <c r="H113" s="16">
        <f t="shared" si="17"/>
        <v>4.5454545454545452E-3</v>
      </c>
    </row>
    <row r="114" spans="1:8" x14ac:dyDescent="0.2">
      <c r="A114" s="13"/>
      <c r="B114" s="14" t="s">
        <v>103</v>
      </c>
      <c r="C114" s="15">
        <v>2</v>
      </c>
      <c r="D114" s="15">
        <v>1</v>
      </c>
      <c r="E114" s="16">
        <f t="shared" si="15"/>
        <v>9.0909090909090905E-3</v>
      </c>
      <c r="F114" s="16">
        <f t="shared" si="16"/>
        <v>2.9585798816568047E-3</v>
      </c>
      <c r="G114" s="16">
        <f t="shared" si="18"/>
        <v>-0.5</v>
      </c>
      <c r="H114" s="16">
        <f t="shared" si="17"/>
        <v>-4.5454545454545452E-3</v>
      </c>
    </row>
    <row r="115" spans="1:8" x14ac:dyDescent="0.2">
      <c r="A115" s="13"/>
      <c r="B115" s="14" t="s">
        <v>104</v>
      </c>
      <c r="C115" s="15">
        <v>0</v>
      </c>
      <c r="D115" s="15">
        <v>9</v>
      </c>
      <c r="E115" s="16" t="str">
        <f t="shared" si="15"/>
        <v/>
      </c>
      <c r="F115" s="16">
        <f t="shared" si="16"/>
        <v>2.6627218934911243E-2</v>
      </c>
      <c r="G115" s="16">
        <f t="shared" si="18"/>
        <v>1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4</v>
      </c>
      <c r="D116" s="15">
        <v>1</v>
      </c>
      <c r="E116" s="16">
        <f t="shared" si="15"/>
        <v>1.8181818181818181E-2</v>
      </c>
      <c r="F116" s="16">
        <f t="shared" si="16"/>
        <v>2.9585798816568047E-3</v>
      </c>
      <c r="G116" s="16">
        <f t="shared" si="18"/>
        <v>-0.75</v>
      </c>
      <c r="H116" s="16">
        <f t="shared" si="17"/>
        <v>-1.3636363636363636E-2</v>
      </c>
    </row>
    <row r="117" spans="1:8" x14ac:dyDescent="0.2">
      <c r="A117" s="13"/>
      <c r="B117" s="14" t="s">
        <v>106</v>
      </c>
      <c r="C117" s="15">
        <v>3</v>
      </c>
      <c r="D117" s="15">
        <v>1</v>
      </c>
      <c r="E117" s="16">
        <f t="shared" si="15"/>
        <v>1.3636363636363636E-2</v>
      </c>
      <c r="F117" s="16">
        <f t="shared" si="16"/>
        <v>2.9585798816568047E-3</v>
      </c>
      <c r="G117" s="16">
        <f t="shared" si="18"/>
        <v>-0.66666666666666663</v>
      </c>
      <c r="H117" s="16">
        <f t="shared" si="17"/>
        <v>-9.0909090909090905E-3</v>
      </c>
    </row>
    <row r="118" spans="1:8" x14ac:dyDescent="0.2">
      <c r="A118" s="13"/>
      <c r="B118" s="14" t="s">
        <v>107</v>
      </c>
      <c r="C118" s="15">
        <v>2</v>
      </c>
      <c r="D118" s="15">
        <v>0</v>
      </c>
      <c r="E118" s="16">
        <f t="shared" si="15"/>
        <v>9.0909090909090905E-3</v>
      </c>
      <c r="F118" s="16" t="str">
        <f t="shared" si="16"/>
        <v/>
      </c>
      <c r="G118" s="16">
        <f t="shared" si="18"/>
        <v>-1</v>
      </c>
      <c r="H118" s="16">
        <f t="shared" si="17"/>
        <v>-9.0909090909090905E-3</v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13</v>
      </c>
      <c r="D120" s="15">
        <v>4</v>
      </c>
      <c r="E120" s="16">
        <f t="shared" si="15"/>
        <v>5.909090909090909E-2</v>
      </c>
      <c r="F120" s="16">
        <f t="shared" si="16"/>
        <v>1.1834319526627219E-2</v>
      </c>
      <c r="G120" s="16">
        <f t="shared" si="18"/>
        <v>-0.69230769230769229</v>
      </c>
      <c r="H120" s="16">
        <f t="shared" si="17"/>
        <v>-4.0909090909090909E-2</v>
      </c>
    </row>
    <row r="121" spans="1:8" x14ac:dyDescent="0.2">
      <c r="A121" s="13"/>
      <c r="B121" s="14" t="s">
        <v>110</v>
      </c>
      <c r="C121" s="15">
        <v>4</v>
      </c>
      <c r="D121" s="15">
        <v>3</v>
      </c>
      <c r="E121" s="16">
        <f t="shared" si="15"/>
        <v>1.8181818181818181E-2</v>
      </c>
      <c r="F121" s="16">
        <f t="shared" si="16"/>
        <v>8.8757396449704144E-3</v>
      </c>
      <c r="G121" s="16">
        <f t="shared" si="18"/>
        <v>-0.25</v>
      </c>
      <c r="H121" s="16">
        <f t="shared" si="17"/>
        <v>-4.5454545454545452E-3</v>
      </c>
    </row>
    <row r="122" spans="1:8" x14ac:dyDescent="0.2">
      <c r="A122" s="13"/>
      <c r="B122" s="14" t="s">
        <v>111</v>
      </c>
      <c r="C122" s="15">
        <v>3</v>
      </c>
      <c r="D122" s="15">
        <v>1</v>
      </c>
      <c r="E122" s="16">
        <f t="shared" si="15"/>
        <v>1.3636363636363636E-2</v>
      </c>
      <c r="F122" s="16">
        <f t="shared" si="16"/>
        <v>2.9585798816568047E-3</v>
      </c>
      <c r="G122" s="16">
        <f t="shared" si="18"/>
        <v>-0.66666666666666663</v>
      </c>
      <c r="H122" s="16">
        <f t="shared" si="17"/>
        <v>-9.0909090909090905E-3</v>
      </c>
    </row>
    <row r="123" spans="1:8" x14ac:dyDescent="0.2">
      <c r="A123" s="13"/>
      <c r="B123" s="14" t="s">
        <v>112</v>
      </c>
      <c r="C123" s="15">
        <v>4</v>
      </c>
      <c r="D123" s="15">
        <v>4</v>
      </c>
      <c r="E123" s="16">
        <f t="shared" si="15"/>
        <v>1.8181818181818181E-2</v>
      </c>
      <c r="F123" s="16">
        <f t="shared" si="16"/>
        <v>1.1834319526627219E-2</v>
      </c>
      <c r="G123" s="16">
        <f t="shared" si="18"/>
        <v>0</v>
      </c>
      <c r="H123" s="16">
        <f t="shared" si="17"/>
        <v>0</v>
      </c>
    </row>
    <row r="124" spans="1:8" x14ac:dyDescent="0.2">
      <c r="A124" s="13"/>
      <c r="B124" s="14" t="s">
        <v>113</v>
      </c>
      <c r="C124" s="15">
        <v>1</v>
      </c>
      <c r="D124" s="15">
        <v>2</v>
      </c>
      <c r="E124" s="16">
        <f t="shared" si="15"/>
        <v>4.5454545454545452E-3</v>
      </c>
      <c r="F124" s="16">
        <f t="shared" si="16"/>
        <v>5.9171597633136093E-3</v>
      </c>
      <c r="G124" s="16">
        <f t="shared" si="18"/>
        <v>1</v>
      </c>
      <c r="H124" s="16">
        <f t="shared" si="17"/>
        <v>4.5454545454545452E-3</v>
      </c>
    </row>
    <row r="125" spans="1:8" x14ac:dyDescent="0.2">
      <c r="A125" s="13"/>
      <c r="B125" s="14" t="s">
        <v>114</v>
      </c>
      <c r="C125" s="15">
        <v>1</v>
      </c>
      <c r="D125" s="15">
        <v>11</v>
      </c>
      <c r="E125" s="16">
        <f t="shared" si="15"/>
        <v>4.5454545454545452E-3</v>
      </c>
      <c r="F125" s="16">
        <f t="shared" si="16"/>
        <v>3.2544378698224852E-2</v>
      </c>
      <c r="G125" s="16">
        <f t="shared" si="18"/>
        <v>10</v>
      </c>
      <c r="H125" s="16">
        <f t="shared" si="17"/>
        <v>4.5454545454545456E-2</v>
      </c>
    </row>
    <row r="126" spans="1:8" x14ac:dyDescent="0.2">
      <c r="A126" s="13"/>
      <c r="B126" s="14" t="s">
        <v>115</v>
      </c>
      <c r="C126" s="15">
        <v>9</v>
      </c>
      <c r="D126" s="15">
        <v>11</v>
      </c>
      <c r="E126" s="16">
        <f t="shared" si="15"/>
        <v>4.0909090909090909E-2</v>
      </c>
      <c r="F126" s="16">
        <f t="shared" si="16"/>
        <v>3.2544378698224852E-2</v>
      </c>
      <c r="G126" s="16">
        <f t="shared" si="18"/>
        <v>0.22222222222222221</v>
      </c>
      <c r="H126" s="16">
        <f t="shared" si="17"/>
        <v>9.0909090909090905E-3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2</v>
      </c>
      <c r="D128" s="15">
        <v>16</v>
      </c>
      <c r="E128" s="16">
        <f t="shared" si="15"/>
        <v>9.0909090909090905E-3</v>
      </c>
      <c r="F128" s="16">
        <f t="shared" si="16"/>
        <v>4.7337278106508875E-2</v>
      </c>
      <c r="G128" s="16">
        <f t="shared" si="18"/>
        <v>7</v>
      </c>
      <c r="H128" s="16">
        <f t="shared" si="17"/>
        <v>6.363636363636363E-2</v>
      </c>
    </row>
    <row r="129" spans="1:8" x14ac:dyDescent="0.2">
      <c r="A129" s="13"/>
      <c r="B129" s="14" t="s">
        <v>118</v>
      </c>
      <c r="C129" s="15">
        <v>1</v>
      </c>
      <c r="D129" s="15">
        <v>6</v>
      </c>
      <c r="E129" s="16">
        <f t="shared" si="15"/>
        <v>4.5454545454545452E-3</v>
      </c>
      <c r="F129" s="16">
        <f t="shared" si="16"/>
        <v>1.7751479289940829E-2</v>
      </c>
      <c r="G129" s="16">
        <f t="shared" si="18"/>
        <v>5</v>
      </c>
      <c r="H129" s="16">
        <f t="shared" si="17"/>
        <v>2.2727272727272728E-2</v>
      </c>
    </row>
    <row r="130" spans="1:8" x14ac:dyDescent="0.2">
      <c r="A130" s="13"/>
      <c r="B130" s="14" t="s">
        <v>119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120</v>
      </c>
      <c r="C131" s="15">
        <v>11</v>
      </c>
      <c r="D131" s="15">
        <v>7</v>
      </c>
      <c r="E131" s="16">
        <f t="shared" si="15"/>
        <v>0.05</v>
      </c>
      <c r="F131" s="16">
        <f t="shared" si="16"/>
        <v>2.0710059171597635E-2</v>
      </c>
      <c r="G131" s="16">
        <f t="shared" si="18"/>
        <v>-0.36363636363636365</v>
      </c>
      <c r="H131" s="16">
        <f t="shared" si="17"/>
        <v>-1.8181818181818184E-2</v>
      </c>
    </row>
    <row r="132" spans="1:8" ht="25.5" x14ac:dyDescent="0.2">
      <c r="A132" s="13"/>
      <c r="B132" s="14" t="s">
        <v>121</v>
      </c>
      <c r="C132" s="15">
        <v>8</v>
      </c>
      <c r="D132" s="15">
        <v>3</v>
      </c>
      <c r="E132" s="16">
        <f t="shared" si="15"/>
        <v>3.6363636363636362E-2</v>
      </c>
      <c r="F132" s="16">
        <f t="shared" si="16"/>
        <v>8.8757396449704144E-3</v>
      </c>
      <c r="G132" s="16">
        <f t="shared" si="18"/>
        <v>-0.625</v>
      </c>
      <c r="H132" s="16">
        <f t="shared" si="17"/>
        <v>-2.2727272727272728E-2</v>
      </c>
    </row>
    <row r="133" spans="1:8" x14ac:dyDescent="0.2">
      <c r="A133" s="13"/>
      <c r="B133" s="14" t="s">
        <v>122</v>
      </c>
      <c r="C133" s="15">
        <v>1</v>
      </c>
      <c r="D133" s="15">
        <v>0</v>
      </c>
      <c r="E133" s="16">
        <f t="shared" si="15"/>
        <v>4.5454545454545452E-3</v>
      </c>
      <c r="F133" s="16" t="str">
        <f t="shared" si="16"/>
        <v/>
      </c>
      <c r="G133" s="16">
        <f t="shared" si="18"/>
        <v>-1</v>
      </c>
      <c r="H133" s="16">
        <f t="shared" si="17"/>
        <v>-4.5454545454545452E-3</v>
      </c>
    </row>
    <row r="134" spans="1:8" x14ac:dyDescent="0.2">
      <c r="A134" s="13"/>
      <c r="B134" s="14" t="s">
        <v>123</v>
      </c>
      <c r="C134" s="15">
        <v>2</v>
      </c>
      <c r="D134" s="15">
        <v>7</v>
      </c>
      <c r="E134" s="16">
        <f t="shared" si="15"/>
        <v>9.0909090909090905E-3</v>
      </c>
      <c r="F134" s="16">
        <f t="shared" si="16"/>
        <v>2.0710059171597635E-2</v>
      </c>
      <c r="G134" s="16">
        <f t="shared" si="18"/>
        <v>2.5</v>
      </c>
      <c r="H134" s="16">
        <f t="shared" si="17"/>
        <v>2.2727272727272728E-2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1</v>
      </c>
      <c r="D137" s="15">
        <v>3</v>
      </c>
      <c r="E137" s="16">
        <f t="shared" si="15"/>
        <v>4.5454545454545452E-3</v>
      </c>
      <c r="F137" s="16">
        <f t="shared" si="16"/>
        <v>8.8757396449704144E-3</v>
      </c>
      <c r="G137" s="16">
        <f t="shared" si="18"/>
        <v>2</v>
      </c>
      <c r="H137" s="16">
        <f t="shared" si="17"/>
        <v>9.0909090909090905E-3</v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2</v>
      </c>
      <c r="D139" s="15">
        <v>0</v>
      </c>
      <c r="E139" s="16">
        <f t="shared" ref="E139:E167" si="19">+IF(C139=0,"",C139/C$75)</f>
        <v>9.0909090909090905E-3</v>
      </c>
      <c r="F139" s="16" t="str">
        <f t="shared" ref="F139:F167" si="20">+IF(D139=0,"",D139/D$75)</f>
        <v/>
      </c>
      <c r="G139" s="16">
        <f t="shared" si="18"/>
        <v>-1</v>
      </c>
      <c r="H139" s="16">
        <f t="shared" ref="H139:H167" si="21">+IF(OR(AND(E139=""),(G139="")),"",E139*G139)</f>
        <v>-9.0909090909090905E-3</v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4</v>
      </c>
      <c r="E141" s="16" t="str">
        <f t="shared" si="19"/>
        <v/>
      </c>
      <c r="F141" s="16">
        <f t="shared" si="20"/>
        <v>1.1834319526627219E-2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0</v>
      </c>
      <c r="D142" s="15">
        <v>1</v>
      </c>
      <c r="E142" s="16" t="str">
        <f t="shared" si="19"/>
        <v/>
      </c>
      <c r="F142" s="16">
        <f t="shared" si="20"/>
        <v>2.9585798816568047E-3</v>
      </c>
      <c r="G142" s="16">
        <f t="shared" si="22"/>
        <v>1</v>
      </c>
      <c r="H142" s="16" t="str">
        <f t="shared" si="21"/>
        <v/>
      </c>
    </row>
    <row r="143" spans="1:8" ht="25.5" x14ac:dyDescent="0.2">
      <c r="A143" s="13"/>
      <c r="B143" s="14" t="s">
        <v>132</v>
      </c>
      <c r="C143" s="15">
        <v>0</v>
      </c>
      <c r="D143" s="15">
        <v>2</v>
      </c>
      <c r="E143" s="16" t="str">
        <f t="shared" si="19"/>
        <v/>
      </c>
      <c r="F143" s="16">
        <f t="shared" si="20"/>
        <v>5.9171597633136093E-3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2.9585798816568047E-3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1</v>
      </c>
      <c r="E148" s="16" t="str">
        <f t="shared" si="19"/>
        <v/>
      </c>
      <c r="F148" s="16">
        <f t="shared" si="20"/>
        <v>2.9585798816568047E-3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3</v>
      </c>
      <c r="E153" s="16" t="str">
        <f t="shared" si="19"/>
        <v/>
      </c>
      <c r="F153" s="16">
        <f t="shared" si="20"/>
        <v>8.8757396449704144E-3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1</v>
      </c>
      <c r="E154" s="16" t="str">
        <f t="shared" si="19"/>
        <v/>
      </c>
      <c r="F154" s="16">
        <f t="shared" si="20"/>
        <v>2.9585798816568047E-3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0</v>
      </c>
      <c r="D158" s="15">
        <v>1</v>
      </c>
      <c r="E158" s="16" t="str">
        <f t="shared" si="19"/>
        <v/>
      </c>
      <c r="F158" s="16">
        <f t="shared" si="20"/>
        <v>2.9585798816568047E-3</v>
      </c>
      <c r="G158" s="16">
        <f t="shared" si="22"/>
        <v>1</v>
      </c>
      <c r="H158" s="16" t="str">
        <f t="shared" si="21"/>
        <v/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2</v>
      </c>
      <c r="E160" s="16" t="str">
        <f t="shared" si="19"/>
        <v/>
      </c>
      <c r="F160" s="16">
        <f t="shared" si="20"/>
        <v>5.9171597633136093E-3</v>
      </c>
      <c r="G160" s="16">
        <f t="shared" si="22"/>
        <v>1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6</v>
      </c>
      <c r="D164" s="15">
        <v>7</v>
      </c>
      <c r="E164" s="16">
        <f t="shared" si="19"/>
        <v>2.7272727272727271E-2</v>
      </c>
      <c r="F164" s="16">
        <f t="shared" si="20"/>
        <v>2.0710059171597635E-2</v>
      </c>
      <c r="G164" s="16">
        <f t="shared" si="22"/>
        <v>0.16666666666666666</v>
      </c>
      <c r="H164" s="16">
        <f t="shared" si="21"/>
        <v>4.5454545454545452E-3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449</v>
      </c>
      <c r="D173" s="18">
        <f>SUM(D174:D343)</f>
        <v>495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0.10244988864142539</v>
      </c>
      <c r="H173" s="19">
        <f t="shared" ref="H173:H204" si="25">+IF(OR(AND(E173=""),(G173="")),"",E173*G173)</f>
        <v>0.10244988864142539</v>
      </c>
    </row>
    <row r="174" spans="1:8" x14ac:dyDescent="0.2">
      <c r="A174" s="13"/>
      <c r="B174" s="14" t="s">
        <v>157</v>
      </c>
      <c r="C174" s="15">
        <v>13</v>
      </c>
      <c r="D174" s="15">
        <v>0</v>
      </c>
      <c r="E174" s="16">
        <f t="shared" si="23"/>
        <v>2.8953229398663696E-2</v>
      </c>
      <c r="F174" s="16" t="str">
        <f t="shared" si="24"/>
        <v/>
      </c>
      <c r="G174" s="16">
        <f t="shared" ref="G174:G205" si="26">+IF(AND(C174=0,D174=0)," ",IF(C174=0,1,IF(D174=0,-1,(D174-C174)/C174)))</f>
        <v>-1</v>
      </c>
      <c r="H174" s="16">
        <f t="shared" si="25"/>
        <v>-2.8953229398663696E-2</v>
      </c>
    </row>
    <row r="175" spans="1:8" x14ac:dyDescent="0.2">
      <c r="A175" s="13"/>
      <c r="B175" s="14" t="s">
        <v>158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159</v>
      </c>
      <c r="C176" s="15">
        <v>26</v>
      </c>
      <c r="D176" s="15">
        <v>0</v>
      </c>
      <c r="E176" s="16">
        <f t="shared" si="23"/>
        <v>5.7906458797327393E-2</v>
      </c>
      <c r="F176" s="16" t="str">
        <f t="shared" si="24"/>
        <v/>
      </c>
      <c r="G176" s="16">
        <f t="shared" si="26"/>
        <v>-1</v>
      </c>
      <c r="H176" s="16">
        <f t="shared" si="25"/>
        <v>-5.7906458797327393E-2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6</v>
      </c>
      <c r="D178" s="15">
        <v>15</v>
      </c>
      <c r="E178" s="16">
        <f t="shared" si="23"/>
        <v>1.3363028953229399E-2</v>
      </c>
      <c r="F178" s="16">
        <f t="shared" si="24"/>
        <v>3.0303030303030304E-2</v>
      </c>
      <c r="G178" s="16">
        <f t="shared" si="26"/>
        <v>1.5</v>
      </c>
      <c r="H178" s="16">
        <f t="shared" si="25"/>
        <v>2.0044543429844099E-2</v>
      </c>
    </row>
    <row r="179" spans="1:8" x14ac:dyDescent="0.2">
      <c r="A179" s="13"/>
      <c r="B179" s="14" t="s">
        <v>162</v>
      </c>
      <c r="C179" s="15">
        <v>15</v>
      </c>
      <c r="D179" s="15">
        <v>89</v>
      </c>
      <c r="E179" s="16">
        <f t="shared" si="23"/>
        <v>3.34075723830735E-2</v>
      </c>
      <c r="F179" s="16">
        <f t="shared" si="24"/>
        <v>0.17979797979797979</v>
      </c>
      <c r="G179" s="16">
        <f t="shared" si="26"/>
        <v>4.9333333333333336</v>
      </c>
      <c r="H179" s="16">
        <f t="shared" si="25"/>
        <v>0.1648106904231626</v>
      </c>
    </row>
    <row r="180" spans="1:8" x14ac:dyDescent="0.2">
      <c r="A180" s="13"/>
      <c r="B180" s="14" t="s">
        <v>163</v>
      </c>
      <c r="C180" s="15">
        <v>0</v>
      </c>
      <c r="D180" s="15">
        <v>2</v>
      </c>
      <c r="E180" s="16" t="str">
        <f t="shared" si="23"/>
        <v/>
      </c>
      <c r="F180" s="16">
        <f t="shared" si="24"/>
        <v>4.0404040404040404E-3</v>
      </c>
      <c r="G180" s="16">
        <f t="shared" si="26"/>
        <v>1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1</v>
      </c>
      <c r="D181" s="15">
        <v>2</v>
      </c>
      <c r="E181" s="16">
        <f t="shared" si="23"/>
        <v>2.2271714922048997E-3</v>
      </c>
      <c r="F181" s="16">
        <f t="shared" si="24"/>
        <v>4.0404040404040404E-3</v>
      </c>
      <c r="G181" s="16">
        <f t="shared" si="26"/>
        <v>1</v>
      </c>
      <c r="H181" s="16">
        <f t="shared" si="25"/>
        <v>2.2271714922048997E-3</v>
      </c>
    </row>
    <row r="182" spans="1:8" x14ac:dyDescent="0.2">
      <c r="A182" s="13"/>
      <c r="B182" s="14" t="s">
        <v>165</v>
      </c>
      <c r="C182" s="15">
        <v>0</v>
      </c>
      <c r="D182" s="15">
        <v>1</v>
      </c>
      <c r="E182" s="16" t="str">
        <f t="shared" si="23"/>
        <v/>
      </c>
      <c r="F182" s="16">
        <f t="shared" si="24"/>
        <v>2.0202020202020202E-3</v>
      </c>
      <c r="G182" s="16">
        <f t="shared" si="26"/>
        <v>1</v>
      </c>
      <c r="H182" s="16" t="str">
        <f t="shared" si="25"/>
        <v/>
      </c>
    </row>
    <row r="183" spans="1:8" x14ac:dyDescent="0.2">
      <c r="A183" s="13"/>
      <c r="B183" s="14" t="s">
        <v>166</v>
      </c>
      <c r="C183" s="15">
        <v>0</v>
      </c>
      <c r="D183" s="15">
        <v>1</v>
      </c>
      <c r="E183" s="16" t="str">
        <f t="shared" si="23"/>
        <v/>
      </c>
      <c r="F183" s="16">
        <f t="shared" si="24"/>
        <v>2.0202020202020202E-3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5</v>
      </c>
      <c r="D186" s="15">
        <v>5</v>
      </c>
      <c r="E186" s="16">
        <f t="shared" si="23"/>
        <v>1.1135857461024499E-2</v>
      </c>
      <c r="F186" s="16">
        <f t="shared" si="24"/>
        <v>1.0101010101010102E-2</v>
      </c>
      <c r="G186" s="16">
        <f t="shared" si="26"/>
        <v>0</v>
      </c>
      <c r="H186" s="16">
        <f t="shared" si="25"/>
        <v>0</v>
      </c>
    </row>
    <row r="187" spans="1:8" x14ac:dyDescent="0.2">
      <c r="A187" s="13"/>
      <c r="B187" s="14" t="s">
        <v>170</v>
      </c>
      <c r="C187" s="15">
        <v>7</v>
      </c>
      <c r="D187" s="15">
        <v>2</v>
      </c>
      <c r="E187" s="16">
        <f t="shared" si="23"/>
        <v>1.5590200445434299E-2</v>
      </c>
      <c r="F187" s="16">
        <f t="shared" si="24"/>
        <v>4.0404040404040404E-3</v>
      </c>
      <c r="G187" s="16">
        <f t="shared" si="26"/>
        <v>-0.7142857142857143</v>
      </c>
      <c r="H187" s="16">
        <f t="shared" si="25"/>
        <v>-1.1135857461024499E-2</v>
      </c>
    </row>
    <row r="188" spans="1:8" ht="25.5" x14ac:dyDescent="0.2">
      <c r="A188" s="13"/>
      <c r="B188" s="14" t="s">
        <v>171</v>
      </c>
      <c r="C188" s="15">
        <v>6</v>
      </c>
      <c r="D188" s="15">
        <v>40</v>
      </c>
      <c r="E188" s="16">
        <f t="shared" si="23"/>
        <v>1.3363028953229399E-2</v>
      </c>
      <c r="F188" s="16">
        <f t="shared" si="24"/>
        <v>8.0808080808080815E-2</v>
      </c>
      <c r="G188" s="16">
        <f t="shared" si="26"/>
        <v>5.666666666666667</v>
      </c>
      <c r="H188" s="16">
        <f t="shared" si="25"/>
        <v>7.5723830734966593E-2</v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6</v>
      </c>
      <c r="E193" s="16" t="str">
        <f t="shared" si="23"/>
        <v/>
      </c>
      <c r="F193" s="16">
        <f t="shared" si="24"/>
        <v>1.2121212121212121E-2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13</v>
      </c>
      <c r="D194" s="15">
        <v>3</v>
      </c>
      <c r="E194" s="16">
        <f t="shared" si="23"/>
        <v>2.8953229398663696E-2</v>
      </c>
      <c r="F194" s="16">
        <f t="shared" si="24"/>
        <v>6.0606060606060606E-3</v>
      </c>
      <c r="G194" s="16">
        <f t="shared" si="26"/>
        <v>-0.76923076923076927</v>
      </c>
      <c r="H194" s="16">
        <f t="shared" si="25"/>
        <v>-2.2271714922048998E-2</v>
      </c>
    </row>
    <row r="195" spans="1:8" x14ac:dyDescent="0.2">
      <c r="A195" s="13"/>
      <c r="B195" s="14" t="s">
        <v>178</v>
      </c>
      <c r="C195" s="15">
        <v>8</v>
      </c>
      <c r="D195" s="15">
        <v>5</v>
      </c>
      <c r="E195" s="16">
        <f t="shared" si="23"/>
        <v>1.7817371937639197E-2</v>
      </c>
      <c r="F195" s="16">
        <f t="shared" si="24"/>
        <v>1.0101010101010102E-2</v>
      </c>
      <c r="G195" s="16">
        <f t="shared" si="26"/>
        <v>-0.375</v>
      </c>
      <c r="H195" s="16">
        <f t="shared" si="25"/>
        <v>-6.6815144766146986E-3</v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</v>
      </c>
      <c r="D197" s="15">
        <v>3</v>
      </c>
      <c r="E197" s="16">
        <f t="shared" si="23"/>
        <v>2.2271714922048997E-3</v>
      </c>
      <c r="F197" s="16">
        <f t="shared" si="24"/>
        <v>6.0606060606060606E-3</v>
      </c>
      <c r="G197" s="16">
        <f t="shared" si="26"/>
        <v>2</v>
      </c>
      <c r="H197" s="16">
        <f t="shared" si="25"/>
        <v>4.4543429844097994E-3</v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12</v>
      </c>
      <c r="D199" s="15">
        <v>14</v>
      </c>
      <c r="E199" s="16">
        <f t="shared" si="23"/>
        <v>2.6726057906458798E-2</v>
      </c>
      <c r="F199" s="16">
        <f t="shared" si="24"/>
        <v>2.8282828282828285E-2</v>
      </c>
      <c r="G199" s="16">
        <f t="shared" si="26"/>
        <v>0.16666666666666666</v>
      </c>
      <c r="H199" s="16">
        <f t="shared" si="25"/>
        <v>4.4543429844097994E-3</v>
      </c>
    </row>
    <row r="200" spans="1:8" ht="25.5" x14ac:dyDescent="0.2">
      <c r="A200" s="13"/>
      <c r="B200" s="14" t="s">
        <v>183</v>
      </c>
      <c r="C200" s="15">
        <v>7</v>
      </c>
      <c r="D200" s="15">
        <v>7</v>
      </c>
      <c r="E200" s="16">
        <f t="shared" si="23"/>
        <v>1.5590200445434299E-2</v>
      </c>
      <c r="F200" s="16">
        <f t="shared" si="24"/>
        <v>1.4141414141414142E-2</v>
      </c>
      <c r="G200" s="16">
        <f t="shared" si="26"/>
        <v>0</v>
      </c>
      <c r="H200" s="16">
        <f t="shared" si="25"/>
        <v>0</v>
      </c>
    </row>
    <row r="201" spans="1:8" x14ac:dyDescent="0.2">
      <c r="A201" s="13"/>
      <c r="B201" s="14" t="s">
        <v>184</v>
      </c>
      <c r="C201" s="15">
        <v>18</v>
      </c>
      <c r="D201" s="15">
        <v>14</v>
      </c>
      <c r="E201" s="16">
        <f t="shared" si="23"/>
        <v>4.0089086859688199E-2</v>
      </c>
      <c r="F201" s="16">
        <f t="shared" si="24"/>
        <v>2.8282828282828285E-2</v>
      </c>
      <c r="G201" s="16">
        <f t="shared" si="26"/>
        <v>-0.22222222222222221</v>
      </c>
      <c r="H201" s="16">
        <f t="shared" si="25"/>
        <v>-8.9086859688195987E-3</v>
      </c>
    </row>
    <row r="202" spans="1:8" x14ac:dyDescent="0.2">
      <c r="A202" s="13"/>
      <c r="B202" s="14" t="s">
        <v>185</v>
      </c>
      <c r="C202" s="15">
        <v>14</v>
      </c>
      <c r="D202" s="15">
        <v>13</v>
      </c>
      <c r="E202" s="16">
        <f t="shared" si="23"/>
        <v>3.1180400890868598E-2</v>
      </c>
      <c r="F202" s="16">
        <f t="shared" si="24"/>
        <v>2.6262626262626262E-2</v>
      </c>
      <c r="G202" s="16">
        <f t="shared" si="26"/>
        <v>-7.1428571428571425E-2</v>
      </c>
      <c r="H202" s="16">
        <f t="shared" si="25"/>
        <v>-2.2271714922048997E-3</v>
      </c>
    </row>
    <row r="203" spans="1:8" x14ac:dyDescent="0.2">
      <c r="A203" s="13"/>
      <c r="B203" s="14" t="s">
        <v>186</v>
      </c>
      <c r="C203" s="15">
        <v>9</v>
      </c>
      <c r="D203" s="15">
        <v>14</v>
      </c>
      <c r="E203" s="16">
        <f t="shared" si="23"/>
        <v>2.0044543429844099E-2</v>
      </c>
      <c r="F203" s="16">
        <f t="shared" si="24"/>
        <v>2.8282828282828285E-2</v>
      </c>
      <c r="G203" s="16">
        <f t="shared" si="26"/>
        <v>0.55555555555555558</v>
      </c>
      <c r="H203" s="16">
        <f t="shared" si="25"/>
        <v>1.1135857461024501E-2</v>
      </c>
    </row>
    <row r="204" spans="1:8" x14ac:dyDescent="0.2">
      <c r="A204" s="13"/>
      <c r="B204" s="14" t="s">
        <v>187</v>
      </c>
      <c r="C204" s="15">
        <v>31</v>
      </c>
      <c r="D204" s="15">
        <v>12</v>
      </c>
      <c r="E204" s="16">
        <f t="shared" si="23"/>
        <v>6.9042316258351888E-2</v>
      </c>
      <c r="F204" s="16">
        <f t="shared" si="24"/>
        <v>2.4242424242424242E-2</v>
      </c>
      <c r="G204" s="16">
        <f t="shared" si="26"/>
        <v>-0.61290322580645162</v>
      </c>
      <c r="H204" s="16">
        <f t="shared" si="25"/>
        <v>-4.2316258351893093E-2</v>
      </c>
    </row>
    <row r="205" spans="1:8" x14ac:dyDescent="0.2">
      <c r="A205" s="13"/>
      <c r="B205" s="14" t="s">
        <v>188</v>
      </c>
      <c r="C205" s="15">
        <v>2</v>
      </c>
      <c r="D205" s="15">
        <v>3</v>
      </c>
      <c r="E205" s="16">
        <f t="shared" ref="E205:E236" si="27">+IF(C205=0,"",C205/C$173)</f>
        <v>4.4543429844097994E-3</v>
      </c>
      <c r="F205" s="16">
        <f t="shared" ref="F205:F236" si="28">+IF(D205=0,"",D205/D$173)</f>
        <v>6.0606060606060606E-3</v>
      </c>
      <c r="G205" s="16">
        <f t="shared" si="26"/>
        <v>0.5</v>
      </c>
      <c r="H205" s="16">
        <f t="shared" ref="H205:H236" si="29">+IF(OR(AND(E205=""),(G205="")),"",E205*G205)</f>
        <v>2.2271714922048997E-3</v>
      </c>
    </row>
    <row r="206" spans="1:8" x14ac:dyDescent="0.2">
      <c r="A206" s="13"/>
      <c r="B206" s="14" t="s">
        <v>189</v>
      </c>
      <c r="C206" s="15">
        <v>4</v>
      </c>
      <c r="D206" s="15">
        <v>3</v>
      </c>
      <c r="E206" s="16">
        <f t="shared" si="27"/>
        <v>8.9086859688195987E-3</v>
      </c>
      <c r="F206" s="16">
        <f t="shared" si="28"/>
        <v>6.0606060606060606E-3</v>
      </c>
      <c r="G206" s="16">
        <f t="shared" ref="G206:G237" si="30">+IF(AND(C206=0,D206=0)," ",IF(C206=0,1,IF(D206=0,-1,(D206-C206)/C206)))</f>
        <v>-0.25</v>
      </c>
      <c r="H206" s="16">
        <f t="shared" si="29"/>
        <v>-2.2271714922048997E-3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6</v>
      </c>
      <c r="D208" s="15">
        <v>4</v>
      </c>
      <c r="E208" s="16">
        <f t="shared" si="27"/>
        <v>1.3363028953229399E-2</v>
      </c>
      <c r="F208" s="16">
        <f t="shared" si="28"/>
        <v>8.0808080808080808E-3</v>
      </c>
      <c r="G208" s="16">
        <f t="shared" si="30"/>
        <v>-0.33333333333333331</v>
      </c>
      <c r="H208" s="16">
        <f t="shared" si="29"/>
        <v>-4.4543429844097994E-3</v>
      </c>
    </row>
    <row r="209" spans="1:8" x14ac:dyDescent="0.2">
      <c r="A209" s="13"/>
      <c r="B209" s="14" t="s">
        <v>192</v>
      </c>
      <c r="C209" s="15">
        <v>1</v>
      </c>
      <c r="D209" s="15">
        <v>1</v>
      </c>
      <c r="E209" s="16">
        <f t="shared" si="27"/>
        <v>2.2271714922048997E-3</v>
      </c>
      <c r="F209" s="16">
        <f t="shared" si="28"/>
        <v>2.0202020202020202E-3</v>
      </c>
      <c r="G209" s="16">
        <f t="shared" si="30"/>
        <v>0</v>
      </c>
      <c r="H209" s="16">
        <f t="shared" si="29"/>
        <v>0</v>
      </c>
    </row>
    <row r="210" spans="1:8" x14ac:dyDescent="0.2">
      <c r="A210" s="13"/>
      <c r="B210" s="14" t="s">
        <v>193</v>
      </c>
      <c r="C210" s="15">
        <v>9</v>
      </c>
      <c r="D210" s="15">
        <v>7</v>
      </c>
      <c r="E210" s="16">
        <f t="shared" si="27"/>
        <v>2.0044543429844099E-2</v>
      </c>
      <c r="F210" s="16">
        <f t="shared" si="28"/>
        <v>1.4141414141414142E-2</v>
      </c>
      <c r="G210" s="16">
        <f t="shared" si="30"/>
        <v>-0.22222222222222221</v>
      </c>
      <c r="H210" s="16">
        <f t="shared" si="29"/>
        <v>-4.4543429844097994E-3</v>
      </c>
    </row>
    <row r="211" spans="1:8" x14ac:dyDescent="0.2">
      <c r="A211" s="13"/>
      <c r="B211" s="14" t="s">
        <v>194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195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46</v>
      </c>
      <c r="D213" s="15">
        <v>31</v>
      </c>
      <c r="E213" s="16">
        <f t="shared" si="27"/>
        <v>0.10244988864142539</v>
      </c>
      <c r="F213" s="16">
        <f t="shared" si="28"/>
        <v>6.2626262626262627E-2</v>
      </c>
      <c r="G213" s="16">
        <f t="shared" si="30"/>
        <v>-0.32608695652173914</v>
      </c>
      <c r="H213" s="16">
        <f t="shared" si="29"/>
        <v>-3.34075723830735E-2</v>
      </c>
    </row>
    <row r="214" spans="1:8" x14ac:dyDescent="0.2">
      <c r="A214" s="13"/>
      <c r="B214" s="14" t="s">
        <v>197</v>
      </c>
      <c r="C214" s="15">
        <v>1</v>
      </c>
      <c r="D214" s="15">
        <v>7</v>
      </c>
      <c r="E214" s="16">
        <f t="shared" si="27"/>
        <v>2.2271714922048997E-3</v>
      </c>
      <c r="F214" s="16">
        <f t="shared" si="28"/>
        <v>1.4141414141414142E-2</v>
      </c>
      <c r="G214" s="16">
        <f t="shared" si="30"/>
        <v>6</v>
      </c>
      <c r="H214" s="16">
        <f t="shared" si="29"/>
        <v>1.3363028953229397E-2</v>
      </c>
    </row>
    <row r="215" spans="1:8" ht="25.5" x14ac:dyDescent="0.2">
      <c r="A215" s="13"/>
      <c r="B215" s="14" t="s">
        <v>198</v>
      </c>
      <c r="C215" s="15">
        <v>1</v>
      </c>
      <c r="D215" s="15">
        <v>3</v>
      </c>
      <c r="E215" s="16">
        <f t="shared" si="27"/>
        <v>2.2271714922048997E-3</v>
      </c>
      <c r="F215" s="16">
        <f t="shared" si="28"/>
        <v>6.0606060606060606E-3</v>
      </c>
      <c r="G215" s="16">
        <f t="shared" si="30"/>
        <v>2</v>
      </c>
      <c r="H215" s="16">
        <f t="shared" si="29"/>
        <v>4.4543429844097994E-3</v>
      </c>
    </row>
    <row r="216" spans="1:8" ht="25.5" x14ac:dyDescent="0.2">
      <c r="A216" s="13"/>
      <c r="B216" s="14" t="s">
        <v>199</v>
      </c>
      <c r="C216" s="15">
        <v>0</v>
      </c>
      <c r="D216" s="15">
        <v>1</v>
      </c>
      <c r="E216" s="16" t="str">
        <f t="shared" si="27"/>
        <v/>
      </c>
      <c r="F216" s="16">
        <f t="shared" si="28"/>
        <v>2.0202020202020202E-3</v>
      </c>
      <c r="G216" s="16">
        <f t="shared" si="30"/>
        <v>1</v>
      </c>
      <c r="H216" s="16" t="str">
        <f t="shared" si="29"/>
        <v/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7</v>
      </c>
      <c r="E218" s="16" t="str">
        <f t="shared" si="27"/>
        <v/>
      </c>
      <c r="F218" s="16">
        <f t="shared" si="28"/>
        <v>1.4141414141414142E-2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76</v>
      </c>
      <c r="D225" s="15">
        <v>21</v>
      </c>
      <c r="E225" s="16">
        <f t="shared" si="27"/>
        <v>0.16926503340757237</v>
      </c>
      <c r="F225" s="16">
        <f t="shared" si="28"/>
        <v>4.2424242424242427E-2</v>
      </c>
      <c r="G225" s="16">
        <f t="shared" si="30"/>
        <v>-0.72368421052631582</v>
      </c>
      <c r="H225" s="16">
        <f t="shared" si="29"/>
        <v>-0.12249443207126949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1</v>
      </c>
      <c r="D227" s="15">
        <v>6</v>
      </c>
      <c r="E227" s="16">
        <f t="shared" si="27"/>
        <v>2.2271714922048997E-3</v>
      </c>
      <c r="F227" s="16">
        <f t="shared" si="28"/>
        <v>1.2121212121212121E-2</v>
      </c>
      <c r="G227" s="16">
        <f t="shared" si="30"/>
        <v>5</v>
      </c>
      <c r="H227" s="16">
        <f t="shared" si="29"/>
        <v>1.1135857461024499E-2</v>
      </c>
    </row>
    <row r="228" spans="1:8" x14ac:dyDescent="0.2">
      <c r="A228" s="13"/>
      <c r="B228" s="14" t="s">
        <v>211</v>
      </c>
      <c r="C228" s="15">
        <v>0</v>
      </c>
      <c r="D228" s="15">
        <v>1</v>
      </c>
      <c r="E228" s="16" t="str">
        <f t="shared" si="27"/>
        <v/>
      </c>
      <c r="F228" s="16">
        <f t="shared" si="28"/>
        <v>2.0202020202020202E-3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1</v>
      </c>
      <c r="E230" s="16" t="str">
        <f t="shared" si="27"/>
        <v/>
      </c>
      <c r="F230" s="16">
        <f t="shared" si="28"/>
        <v>2.0202020202020202E-3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12</v>
      </c>
      <c r="E232" s="16" t="str">
        <f t="shared" si="27"/>
        <v/>
      </c>
      <c r="F232" s="16">
        <f t="shared" si="28"/>
        <v>2.4242424242424242E-2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2</v>
      </c>
      <c r="D236" s="15">
        <v>2</v>
      </c>
      <c r="E236" s="16">
        <f t="shared" si="27"/>
        <v>4.4543429844097994E-3</v>
      </c>
      <c r="F236" s="16">
        <f t="shared" si="28"/>
        <v>4.0404040404040404E-3</v>
      </c>
      <c r="G236" s="16">
        <f t="shared" si="30"/>
        <v>0</v>
      </c>
      <c r="H236" s="16">
        <f t="shared" si="29"/>
        <v>0</v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0</v>
      </c>
      <c r="D238" s="15">
        <v>3</v>
      </c>
      <c r="E238" s="16" t="str">
        <f t="shared" si="31"/>
        <v/>
      </c>
      <c r="F238" s="16">
        <f t="shared" si="32"/>
        <v>6.0606060606060606E-3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222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2</v>
      </c>
      <c r="E240" s="16" t="str">
        <f t="shared" si="31"/>
        <v/>
      </c>
      <c r="F240" s="16">
        <f t="shared" si="32"/>
        <v>4.0404040404040404E-3</v>
      </c>
      <c r="G240" s="16">
        <f t="shared" si="34"/>
        <v>1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0</v>
      </c>
      <c r="D241" s="15">
        <v>2</v>
      </c>
      <c r="E241" s="16" t="str">
        <f t="shared" si="31"/>
        <v/>
      </c>
      <c r="F241" s="16">
        <f t="shared" si="32"/>
        <v>4.0404040404040404E-3</v>
      </c>
      <c r="G241" s="16">
        <f t="shared" si="34"/>
        <v>1</v>
      </c>
      <c r="H241" s="16" t="str">
        <f t="shared" si="33"/>
        <v/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1</v>
      </c>
      <c r="E243" s="16" t="str">
        <f t="shared" si="31"/>
        <v/>
      </c>
      <c r="F243" s="16">
        <f t="shared" si="32"/>
        <v>2.0202020202020202E-3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0</v>
      </c>
      <c r="D244" s="15">
        <v>1</v>
      </c>
      <c r="E244" s="16" t="str">
        <f t="shared" si="31"/>
        <v/>
      </c>
      <c r="F244" s="16">
        <f t="shared" si="32"/>
        <v>2.0202020202020202E-3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1</v>
      </c>
      <c r="E246" s="16" t="str">
        <f t="shared" si="31"/>
        <v/>
      </c>
      <c r="F246" s="16">
        <f t="shared" si="32"/>
        <v>2.0202020202020202E-3</v>
      </c>
      <c r="G246" s="16">
        <f t="shared" si="34"/>
        <v>1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3</v>
      </c>
      <c r="D249" s="15">
        <v>2</v>
      </c>
      <c r="E249" s="16">
        <f t="shared" si="31"/>
        <v>6.6815144766146995E-3</v>
      </c>
      <c r="F249" s="16">
        <f t="shared" si="32"/>
        <v>4.0404040404040404E-3</v>
      </c>
      <c r="G249" s="16">
        <f t="shared" si="34"/>
        <v>-0.33333333333333331</v>
      </c>
      <c r="H249" s="16">
        <f t="shared" si="33"/>
        <v>-2.2271714922048997E-3</v>
      </c>
    </row>
    <row r="250" spans="1:8" x14ac:dyDescent="0.2">
      <c r="A250" s="13"/>
      <c r="B250" s="14" t="s">
        <v>233</v>
      </c>
      <c r="C250" s="15">
        <v>1</v>
      </c>
      <c r="D250" s="15">
        <v>6</v>
      </c>
      <c r="E250" s="16">
        <f t="shared" si="31"/>
        <v>2.2271714922048997E-3</v>
      </c>
      <c r="F250" s="16">
        <f t="shared" si="32"/>
        <v>1.2121212121212121E-2</v>
      </c>
      <c r="G250" s="16">
        <f t="shared" si="34"/>
        <v>5</v>
      </c>
      <c r="H250" s="16">
        <f t="shared" si="33"/>
        <v>1.1135857461024499E-2</v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1</v>
      </c>
      <c r="E253" s="16" t="str">
        <f t="shared" si="31"/>
        <v/>
      </c>
      <c r="F253" s="16">
        <f t="shared" si="32"/>
        <v>2.0202020202020202E-3</v>
      </c>
      <c r="G253" s="16">
        <f t="shared" si="34"/>
        <v>1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1</v>
      </c>
      <c r="D255" s="15">
        <v>0</v>
      </c>
      <c r="E255" s="16">
        <f t="shared" si="31"/>
        <v>2.2271714922048997E-3</v>
      </c>
      <c r="F255" s="16" t="str">
        <f t="shared" si="32"/>
        <v/>
      </c>
      <c r="G255" s="16">
        <f t="shared" si="34"/>
        <v>-1</v>
      </c>
      <c r="H255" s="16">
        <f t="shared" si="33"/>
        <v>-2.2271714922048997E-3</v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3</v>
      </c>
      <c r="E257" s="16" t="str">
        <f t="shared" si="31"/>
        <v/>
      </c>
      <c r="F257" s="16">
        <f t="shared" si="32"/>
        <v>6.0606060606060606E-3</v>
      </c>
      <c r="G257" s="16">
        <f t="shared" si="34"/>
        <v>1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1</v>
      </c>
      <c r="D258" s="15">
        <v>0</v>
      </c>
      <c r="E258" s="16">
        <f t="shared" si="31"/>
        <v>2.2271714922048997E-3</v>
      </c>
      <c r="F258" s="16" t="str">
        <f t="shared" si="32"/>
        <v/>
      </c>
      <c r="G258" s="16">
        <f t="shared" si="34"/>
        <v>-1</v>
      </c>
      <c r="H258" s="16">
        <f t="shared" si="33"/>
        <v>-2.2271714922048997E-3</v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1</v>
      </c>
      <c r="D264" s="15">
        <v>1</v>
      </c>
      <c r="E264" s="16">
        <f t="shared" si="31"/>
        <v>2.2271714922048997E-3</v>
      </c>
      <c r="F264" s="16">
        <f t="shared" si="32"/>
        <v>2.0202020202020202E-3</v>
      </c>
      <c r="G264" s="16">
        <f t="shared" si="34"/>
        <v>0</v>
      </c>
      <c r="H264" s="16">
        <f t="shared" si="33"/>
        <v>0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13</v>
      </c>
      <c r="D275" s="15">
        <v>5</v>
      </c>
      <c r="E275" s="16">
        <f t="shared" si="35"/>
        <v>2.8953229398663696E-2</v>
      </c>
      <c r="F275" s="16">
        <f t="shared" si="36"/>
        <v>1.0101010101010102E-2</v>
      </c>
      <c r="G275" s="16">
        <f t="shared" si="38"/>
        <v>-0.61538461538461542</v>
      </c>
      <c r="H275" s="16">
        <f t="shared" si="37"/>
        <v>-1.7817371937639197E-2</v>
      </c>
    </row>
    <row r="276" spans="1:8" ht="25.5" x14ac:dyDescent="0.2">
      <c r="A276" s="13"/>
      <c r="B276" s="14" t="s">
        <v>258</v>
      </c>
      <c r="C276" s="15">
        <v>11</v>
      </c>
      <c r="D276" s="15">
        <v>7</v>
      </c>
      <c r="E276" s="16">
        <f t="shared" si="35"/>
        <v>2.4498886414253896E-2</v>
      </c>
      <c r="F276" s="16">
        <f t="shared" si="36"/>
        <v>1.4141414141414142E-2</v>
      </c>
      <c r="G276" s="16">
        <f t="shared" si="38"/>
        <v>-0.36363636363636365</v>
      </c>
      <c r="H276" s="16">
        <f t="shared" si="37"/>
        <v>-8.9086859688195987E-3</v>
      </c>
    </row>
    <row r="277" spans="1:8" x14ac:dyDescent="0.2">
      <c r="A277" s="13"/>
      <c r="B277" s="14" t="s">
        <v>259</v>
      </c>
      <c r="C277" s="15">
        <v>2</v>
      </c>
      <c r="D277" s="15">
        <v>2</v>
      </c>
      <c r="E277" s="16">
        <f t="shared" si="35"/>
        <v>4.4543429844097994E-3</v>
      </c>
      <c r="F277" s="16">
        <f t="shared" si="36"/>
        <v>4.0404040404040404E-3</v>
      </c>
      <c r="G277" s="16">
        <f t="shared" si="38"/>
        <v>0</v>
      </c>
      <c r="H277" s="16">
        <f t="shared" si="37"/>
        <v>0</v>
      </c>
    </row>
    <row r="278" spans="1:8" x14ac:dyDescent="0.2">
      <c r="A278" s="13"/>
      <c r="B278" s="14" t="s">
        <v>260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2.0202020202020202E-3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1</v>
      </c>
      <c r="E282" s="16" t="str">
        <f t="shared" si="35"/>
        <v/>
      </c>
      <c r="F282" s="16">
        <f t="shared" si="36"/>
        <v>2.0202020202020202E-3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1</v>
      </c>
      <c r="E283" s="16" t="str">
        <f t="shared" si="35"/>
        <v/>
      </c>
      <c r="F283" s="16">
        <f t="shared" si="36"/>
        <v>2.0202020202020202E-3</v>
      </c>
      <c r="G283" s="16">
        <f t="shared" si="38"/>
        <v>1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10</v>
      </c>
      <c r="E286" s="16" t="str">
        <f t="shared" si="35"/>
        <v/>
      </c>
      <c r="F286" s="16">
        <f t="shared" si="36"/>
        <v>2.0202020202020204E-2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5</v>
      </c>
      <c r="D288" s="15">
        <v>5</v>
      </c>
      <c r="E288" s="16">
        <f t="shared" si="35"/>
        <v>1.1135857461024499E-2</v>
      </c>
      <c r="F288" s="16">
        <f t="shared" si="36"/>
        <v>1.0101010101010102E-2</v>
      </c>
      <c r="G288" s="16">
        <f t="shared" si="38"/>
        <v>0</v>
      </c>
      <c r="H288" s="16">
        <f t="shared" si="37"/>
        <v>0</v>
      </c>
    </row>
    <row r="289" spans="1:8" x14ac:dyDescent="0.2">
      <c r="A289" s="13"/>
      <c r="B289" s="14" t="s">
        <v>271</v>
      </c>
      <c r="C289" s="15">
        <v>0</v>
      </c>
      <c r="D289" s="15">
        <v>1</v>
      </c>
      <c r="E289" s="16" t="str">
        <f t="shared" si="35"/>
        <v/>
      </c>
      <c r="F289" s="16">
        <f t="shared" si="36"/>
        <v>2.0202020202020202E-3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1</v>
      </c>
      <c r="D293" s="15">
        <v>1</v>
      </c>
      <c r="E293" s="16">
        <f t="shared" si="35"/>
        <v>2.2271714922048997E-3</v>
      </c>
      <c r="F293" s="16">
        <f t="shared" si="36"/>
        <v>2.0202020202020202E-3</v>
      </c>
      <c r="G293" s="16">
        <f t="shared" si="38"/>
        <v>0</v>
      </c>
      <c r="H293" s="16">
        <f t="shared" si="37"/>
        <v>0</v>
      </c>
    </row>
    <row r="294" spans="1:8" x14ac:dyDescent="0.2">
      <c r="A294" s="13"/>
      <c r="B294" s="14" t="s">
        <v>276</v>
      </c>
      <c r="C294" s="15">
        <v>9</v>
      </c>
      <c r="D294" s="15">
        <v>8</v>
      </c>
      <c r="E294" s="16">
        <f t="shared" si="35"/>
        <v>2.0044543429844099E-2</v>
      </c>
      <c r="F294" s="16">
        <f t="shared" si="36"/>
        <v>1.6161616161616162E-2</v>
      </c>
      <c r="G294" s="16">
        <f t="shared" si="38"/>
        <v>-0.1111111111111111</v>
      </c>
      <c r="H294" s="16">
        <f t="shared" si="37"/>
        <v>-2.2271714922048997E-3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3</v>
      </c>
      <c r="D300" s="15">
        <v>2</v>
      </c>
      <c r="E300" s="16">
        <f t="shared" si="35"/>
        <v>6.6815144766146995E-3</v>
      </c>
      <c r="F300" s="16">
        <f t="shared" si="36"/>
        <v>4.0404040404040404E-3</v>
      </c>
      <c r="G300" s="16">
        <f t="shared" si="38"/>
        <v>-0.33333333333333331</v>
      </c>
      <c r="H300" s="16">
        <f t="shared" si="37"/>
        <v>-2.2271714922048997E-3</v>
      </c>
    </row>
    <row r="301" spans="1:8" x14ac:dyDescent="0.2">
      <c r="A301" s="13"/>
      <c r="B301" s="14" t="s">
        <v>283</v>
      </c>
      <c r="C301" s="15">
        <v>7</v>
      </c>
      <c r="D301" s="15">
        <v>4</v>
      </c>
      <c r="E301" s="16">
        <f t="shared" ref="E301:E332" si="39">+IF(C301=0,"",C301/C$173)</f>
        <v>1.5590200445434299E-2</v>
      </c>
      <c r="F301" s="16">
        <f t="shared" ref="F301:F332" si="40">+IF(D301=0,"",D301/D$173)</f>
        <v>8.0808080808080808E-3</v>
      </c>
      <c r="G301" s="16">
        <f t="shared" si="38"/>
        <v>-0.42857142857142855</v>
      </c>
      <c r="H301" s="16">
        <f t="shared" ref="H301:H332" si="41">+IF(OR(AND(E301=""),(G301="")),"",E301*G301)</f>
        <v>-6.6815144766146995E-3</v>
      </c>
    </row>
    <row r="302" spans="1:8" ht="25.5" x14ac:dyDescent="0.2">
      <c r="A302" s="13"/>
      <c r="B302" s="14" t="s">
        <v>284</v>
      </c>
      <c r="C302" s="15">
        <v>5</v>
      </c>
      <c r="D302" s="15">
        <v>12</v>
      </c>
      <c r="E302" s="16">
        <f t="shared" si="39"/>
        <v>1.1135857461024499E-2</v>
      </c>
      <c r="F302" s="16">
        <f t="shared" si="40"/>
        <v>2.4242424242424242E-2</v>
      </c>
      <c r="G302" s="16">
        <f t="shared" ref="G302:G333" si="42">+IF(AND(C302=0,D302=0)," ",IF(C302=0,1,IF(D302=0,-1,(D302-C302)/C302)))</f>
        <v>1.4</v>
      </c>
      <c r="H302" s="16">
        <f t="shared" si="41"/>
        <v>1.5590200445434297E-2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3</v>
      </c>
      <c r="D305" s="15">
        <v>6</v>
      </c>
      <c r="E305" s="16">
        <f t="shared" si="39"/>
        <v>6.6815144766146995E-3</v>
      </c>
      <c r="F305" s="16">
        <f t="shared" si="40"/>
        <v>1.2121212121212121E-2</v>
      </c>
      <c r="G305" s="16">
        <f t="shared" si="42"/>
        <v>1</v>
      </c>
      <c r="H305" s="16">
        <f t="shared" si="41"/>
        <v>6.6815144766146995E-3</v>
      </c>
    </row>
    <row r="306" spans="1:8" x14ac:dyDescent="0.2">
      <c r="A306" s="13"/>
      <c r="B306" s="14" t="s">
        <v>288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289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290</v>
      </c>
      <c r="C308" s="15">
        <v>2</v>
      </c>
      <c r="D308" s="15">
        <v>8</v>
      </c>
      <c r="E308" s="16">
        <f t="shared" si="39"/>
        <v>4.4543429844097994E-3</v>
      </c>
      <c r="F308" s="16">
        <f t="shared" si="40"/>
        <v>1.6161616161616162E-2</v>
      </c>
      <c r="G308" s="16">
        <f t="shared" si="42"/>
        <v>3</v>
      </c>
      <c r="H308" s="16">
        <f t="shared" si="41"/>
        <v>1.3363028953229397E-2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1</v>
      </c>
      <c r="D315" s="15">
        <v>0</v>
      </c>
      <c r="E315" s="16">
        <f t="shared" si="39"/>
        <v>2.2271714922048997E-3</v>
      </c>
      <c r="F315" s="16" t="str">
        <f t="shared" si="40"/>
        <v/>
      </c>
      <c r="G315" s="16">
        <f t="shared" si="42"/>
        <v>-1</v>
      </c>
      <c r="H315" s="16">
        <f t="shared" si="41"/>
        <v>-2.2271714922048997E-3</v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1</v>
      </c>
      <c r="D317" s="15">
        <v>3</v>
      </c>
      <c r="E317" s="16">
        <f t="shared" si="39"/>
        <v>2.2271714922048997E-3</v>
      </c>
      <c r="F317" s="16">
        <f t="shared" si="40"/>
        <v>6.0606060606060606E-3</v>
      </c>
      <c r="G317" s="16">
        <f t="shared" si="42"/>
        <v>2</v>
      </c>
      <c r="H317" s="16">
        <f t="shared" si="41"/>
        <v>4.4543429844097994E-3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26</v>
      </c>
      <c r="D319" s="15">
        <v>30</v>
      </c>
      <c r="E319" s="16">
        <f t="shared" si="39"/>
        <v>5.7906458797327393E-2</v>
      </c>
      <c r="F319" s="16">
        <f t="shared" si="40"/>
        <v>6.0606060606060608E-2</v>
      </c>
      <c r="G319" s="16">
        <f t="shared" si="42"/>
        <v>0.15384615384615385</v>
      </c>
      <c r="H319" s="16">
        <f t="shared" si="41"/>
        <v>8.9086859688195987E-3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1</v>
      </c>
      <c r="D326" s="15">
        <v>0</v>
      </c>
      <c r="E326" s="16">
        <f t="shared" si="39"/>
        <v>2.2271714922048997E-3</v>
      </c>
      <c r="F326" s="16" t="str">
        <f t="shared" si="40"/>
        <v/>
      </c>
      <c r="G326" s="16">
        <f t="shared" si="42"/>
        <v>-1</v>
      </c>
      <c r="H326" s="16">
        <f t="shared" si="41"/>
        <v>-2.2271714922048997E-3</v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11</v>
      </c>
      <c r="D328" s="15">
        <v>7</v>
      </c>
      <c r="E328" s="16">
        <f t="shared" si="39"/>
        <v>2.4498886414253896E-2</v>
      </c>
      <c r="F328" s="16">
        <f t="shared" si="40"/>
        <v>1.4141414141414142E-2</v>
      </c>
      <c r="G328" s="16">
        <f t="shared" si="42"/>
        <v>-0.36363636363636365</v>
      </c>
      <c r="H328" s="16">
        <f t="shared" si="41"/>
        <v>-8.9086859688195987E-3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1239</v>
      </c>
      <c r="D349" s="18">
        <f>SUM(D350:D576)</f>
        <v>1571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0.2679580306698951</v>
      </c>
      <c r="H349" s="19">
        <f t="shared" ref="H349:H412" si="49">+IF(OR(AND(E349=""),(G349="")),"",E349*G349)</f>
        <v>0.2679580306698951</v>
      </c>
    </row>
    <row r="350" spans="1:8" x14ac:dyDescent="0.2">
      <c r="A350" s="13"/>
      <c r="B350" s="14" t="s">
        <v>326</v>
      </c>
      <c r="C350" s="15">
        <v>13</v>
      </c>
      <c r="D350" s="15">
        <v>9</v>
      </c>
      <c r="E350" s="16">
        <f t="shared" si="47"/>
        <v>1.0492332526230832E-2</v>
      </c>
      <c r="F350" s="16">
        <f t="shared" si="48"/>
        <v>5.7288351368555059E-3</v>
      </c>
      <c r="G350" s="16">
        <f t="shared" ref="G350:G413" si="50">+IF(AND(C350=0,D350=0)," ",IF(C350=0,1,IF(D350=0,-1,(D350-C350)/C350)))</f>
        <v>-0.30769230769230771</v>
      </c>
      <c r="H350" s="16">
        <f t="shared" si="49"/>
        <v>-3.2284100080710253E-3</v>
      </c>
    </row>
    <row r="351" spans="1:8" x14ac:dyDescent="0.2">
      <c r="A351" s="13"/>
      <c r="B351" s="14" t="s">
        <v>327</v>
      </c>
      <c r="C351" s="15">
        <v>3</v>
      </c>
      <c r="D351" s="15">
        <v>2</v>
      </c>
      <c r="E351" s="16">
        <f t="shared" si="47"/>
        <v>2.4213075060532689E-3</v>
      </c>
      <c r="F351" s="16">
        <f t="shared" si="48"/>
        <v>1.273074474856779E-3</v>
      </c>
      <c r="G351" s="16">
        <f t="shared" si="50"/>
        <v>-0.33333333333333331</v>
      </c>
      <c r="H351" s="16">
        <f t="shared" si="49"/>
        <v>-8.0710250201775622E-4</v>
      </c>
    </row>
    <row r="352" spans="1:8" x14ac:dyDescent="0.2">
      <c r="A352" s="13"/>
      <c r="B352" s="14" t="s">
        <v>328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51</v>
      </c>
      <c r="D355" s="15">
        <v>33</v>
      </c>
      <c r="E355" s="16">
        <f t="shared" si="47"/>
        <v>4.1162227602905568E-2</v>
      </c>
      <c r="F355" s="16">
        <f t="shared" si="48"/>
        <v>2.1005728835136857E-2</v>
      </c>
      <c r="G355" s="16">
        <f t="shared" si="50"/>
        <v>-0.35294117647058826</v>
      </c>
      <c r="H355" s="16">
        <f t="shared" si="49"/>
        <v>-1.4527845036319613E-2</v>
      </c>
    </row>
    <row r="356" spans="1:8" x14ac:dyDescent="0.2">
      <c r="A356" s="13"/>
      <c r="B356" s="14" t="s">
        <v>332</v>
      </c>
      <c r="C356" s="15">
        <v>20</v>
      </c>
      <c r="D356" s="15">
        <v>1</v>
      </c>
      <c r="E356" s="16">
        <f t="shared" si="47"/>
        <v>1.6142050040355124E-2</v>
      </c>
      <c r="F356" s="16">
        <f t="shared" si="48"/>
        <v>6.3653723742838951E-4</v>
      </c>
      <c r="G356" s="16">
        <f t="shared" si="50"/>
        <v>-0.95</v>
      </c>
      <c r="H356" s="16">
        <f t="shared" si="49"/>
        <v>-1.5334947538337366E-2</v>
      </c>
    </row>
    <row r="357" spans="1:8" x14ac:dyDescent="0.2">
      <c r="A357" s="13"/>
      <c r="B357" s="14" t="s">
        <v>333</v>
      </c>
      <c r="C357" s="15">
        <v>1</v>
      </c>
      <c r="D357" s="15">
        <v>1</v>
      </c>
      <c r="E357" s="16">
        <f t="shared" si="47"/>
        <v>8.0710250201775622E-4</v>
      </c>
      <c r="F357" s="16">
        <f t="shared" si="48"/>
        <v>6.3653723742838951E-4</v>
      </c>
      <c r="G357" s="16">
        <f t="shared" si="50"/>
        <v>0</v>
      </c>
      <c r="H357" s="16">
        <f t="shared" si="49"/>
        <v>0</v>
      </c>
    </row>
    <row r="358" spans="1:8" x14ac:dyDescent="0.2">
      <c r="A358" s="13"/>
      <c r="B358" s="14" t="s">
        <v>334</v>
      </c>
      <c r="C358" s="15">
        <v>13</v>
      </c>
      <c r="D358" s="15">
        <v>15</v>
      </c>
      <c r="E358" s="16">
        <f t="shared" si="47"/>
        <v>1.0492332526230832E-2</v>
      </c>
      <c r="F358" s="16">
        <f t="shared" si="48"/>
        <v>9.5480585614258432E-3</v>
      </c>
      <c r="G358" s="16">
        <f t="shared" si="50"/>
        <v>0.15384615384615385</v>
      </c>
      <c r="H358" s="16">
        <f t="shared" si="49"/>
        <v>1.6142050040355127E-3</v>
      </c>
    </row>
    <row r="359" spans="1:8" x14ac:dyDescent="0.2">
      <c r="A359" s="13"/>
      <c r="B359" s="14" t="s">
        <v>335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28</v>
      </c>
      <c r="D361" s="15">
        <v>57</v>
      </c>
      <c r="E361" s="16">
        <f t="shared" si="47"/>
        <v>2.2598870056497175E-2</v>
      </c>
      <c r="F361" s="16">
        <f t="shared" si="48"/>
        <v>3.6282622533418206E-2</v>
      </c>
      <c r="G361" s="16">
        <f t="shared" si="50"/>
        <v>1.0357142857142858</v>
      </c>
      <c r="H361" s="16">
        <f t="shared" si="49"/>
        <v>2.3405972558514933E-2</v>
      </c>
    </row>
    <row r="362" spans="1:8" x14ac:dyDescent="0.2">
      <c r="A362" s="13"/>
      <c r="B362" s="14" t="s">
        <v>338</v>
      </c>
      <c r="C362" s="15">
        <v>2</v>
      </c>
      <c r="D362" s="15">
        <v>5</v>
      </c>
      <c r="E362" s="16">
        <f t="shared" si="47"/>
        <v>1.6142050040355124E-3</v>
      </c>
      <c r="F362" s="16">
        <f t="shared" si="48"/>
        <v>3.1826861871419479E-3</v>
      </c>
      <c r="G362" s="16">
        <f t="shared" si="50"/>
        <v>1.5</v>
      </c>
      <c r="H362" s="16">
        <f t="shared" si="49"/>
        <v>2.4213075060532689E-3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8</v>
      </c>
      <c r="D364" s="15">
        <v>5</v>
      </c>
      <c r="E364" s="16">
        <f t="shared" si="47"/>
        <v>6.4568200161420498E-3</v>
      </c>
      <c r="F364" s="16">
        <f t="shared" si="48"/>
        <v>3.1826861871419479E-3</v>
      </c>
      <c r="G364" s="16">
        <f t="shared" si="50"/>
        <v>-0.375</v>
      </c>
      <c r="H364" s="16">
        <f t="shared" si="49"/>
        <v>-2.4213075060532689E-3</v>
      </c>
    </row>
    <row r="365" spans="1:8" x14ac:dyDescent="0.2">
      <c r="A365" s="13"/>
      <c r="B365" s="14" t="s">
        <v>341</v>
      </c>
      <c r="C365" s="15">
        <v>45</v>
      </c>
      <c r="D365" s="15">
        <v>25</v>
      </c>
      <c r="E365" s="16">
        <f t="shared" si="47"/>
        <v>3.6319612590799029E-2</v>
      </c>
      <c r="F365" s="16">
        <f t="shared" si="48"/>
        <v>1.5913430935709738E-2</v>
      </c>
      <c r="G365" s="16">
        <f t="shared" si="50"/>
        <v>-0.44444444444444442</v>
      </c>
      <c r="H365" s="16">
        <f t="shared" si="49"/>
        <v>-1.6142050040355124E-2</v>
      </c>
    </row>
    <row r="366" spans="1:8" x14ac:dyDescent="0.2">
      <c r="A366" s="13"/>
      <c r="B366" s="14" t="s">
        <v>342</v>
      </c>
      <c r="C366" s="15">
        <v>0</v>
      </c>
      <c r="D366" s="15">
        <v>1</v>
      </c>
      <c r="E366" s="16" t="str">
        <f t="shared" si="47"/>
        <v/>
      </c>
      <c r="F366" s="16">
        <f t="shared" si="48"/>
        <v>6.3653723742838951E-4</v>
      </c>
      <c r="G366" s="16">
        <f t="shared" si="50"/>
        <v>1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1</v>
      </c>
      <c r="D368" s="15">
        <v>0</v>
      </c>
      <c r="E368" s="16">
        <f t="shared" si="47"/>
        <v>8.0710250201775622E-4</v>
      </c>
      <c r="F368" s="16" t="str">
        <f t="shared" si="48"/>
        <v/>
      </c>
      <c r="G368" s="16">
        <f t="shared" si="50"/>
        <v>-1</v>
      </c>
      <c r="H368" s="16">
        <f t="shared" si="49"/>
        <v>-8.0710250201775622E-4</v>
      </c>
    </row>
    <row r="369" spans="1:8" x14ac:dyDescent="0.2">
      <c r="A369" s="13"/>
      <c r="B369" s="14" t="s">
        <v>345</v>
      </c>
      <c r="C369" s="15">
        <v>11</v>
      </c>
      <c r="D369" s="15">
        <v>152</v>
      </c>
      <c r="E369" s="16">
        <f t="shared" si="47"/>
        <v>8.8781275221953195E-3</v>
      </c>
      <c r="F369" s="16">
        <f t="shared" si="48"/>
        <v>9.6753660089115207E-2</v>
      </c>
      <c r="G369" s="16">
        <f t="shared" si="50"/>
        <v>12.818181818181818</v>
      </c>
      <c r="H369" s="16">
        <f t="shared" si="49"/>
        <v>0.11380145278450364</v>
      </c>
    </row>
    <row r="370" spans="1:8" x14ac:dyDescent="0.2">
      <c r="A370" s="13"/>
      <c r="B370" s="14" t="s">
        <v>346</v>
      </c>
      <c r="C370" s="15">
        <v>88</v>
      </c>
      <c r="D370" s="15">
        <v>2</v>
      </c>
      <c r="E370" s="16">
        <f t="shared" si="47"/>
        <v>7.1025020177562556E-2</v>
      </c>
      <c r="F370" s="16">
        <f t="shared" si="48"/>
        <v>1.273074474856779E-3</v>
      </c>
      <c r="G370" s="16">
        <f t="shared" si="50"/>
        <v>-0.97727272727272729</v>
      </c>
      <c r="H370" s="16">
        <f t="shared" si="49"/>
        <v>-6.9410815173527041E-2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7</v>
      </c>
      <c r="D372" s="15">
        <v>2</v>
      </c>
      <c r="E372" s="16">
        <f t="shared" si="47"/>
        <v>5.6497175141242938E-3</v>
      </c>
      <c r="F372" s="16">
        <f t="shared" si="48"/>
        <v>1.273074474856779E-3</v>
      </c>
      <c r="G372" s="16">
        <f t="shared" si="50"/>
        <v>-0.7142857142857143</v>
      </c>
      <c r="H372" s="16">
        <f t="shared" si="49"/>
        <v>-4.0355125100887818E-3</v>
      </c>
    </row>
    <row r="373" spans="1:8" x14ac:dyDescent="0.2">
      <c r="A373" s="13"/>
      <c r="B373" s="14" t="s">
        <v>349</v>
      </c>
      <c r="C373" s="15">
        <v>33</v>
      </c>
      <c r="D373" s="15">
        <v>85</v>
      </c>
      <c r="E373" s="16">
        <f t="shared" si="47"/>
        <v>2.6634382566585957E-2</v>
      </c>
      <c r="F373" s="16">
        <f t="shared" si="48"/>
        <v>5.4105665181413111E-2</v>
      </c>
      <c r="G373" s="16">
        <f t="shared" si="50"/>
        <v>1.5757575757575757</v>
      </c>
      <c r="H373" s="16">
        <f t="shared" si="49"/>
        <v>4.1969330104923326E-2</v>
      </c>
    </row>
    <row r="374" spans="1:8" x14ac:dyDescent="0.2">
      <c r="A374" s="13"/>
      <c r="B374" s="14" t="s">
        <v>350</v>
      </c>
      <c r="C374" s="15">
        <v>5</v>
      </c>
      <c r="D374" s="15">
        <v>6</v>
      </c>
      <c r="E374" s="16">
        <f t="shared" si="47"/>
        <v>4.0355125100887809E-3</v>
      </c>
      <c r="F374" s="16">
        <f t="shared" si="48"/>
        <v>3.8192234245703373E-3</v>
      </c>
      <c r="G374" s="16">
        <f t="shared" si="50"/>
        <v>0.2</v>
      </c>
      <c r="H374" s="16">
        <f t="shared" si="49"/>
        <v>8.0710250201775622E-4</v>
      </c>
    </row>
    <row r="375" spans="1:8" x14ac:dyDescent="0.2">
      <c r="A375" s="13"/>
      <c r="B375" s="14" t="s">
        <v>351</v>
      </c>
      <c r="C375" s="15">
        <v>0</v>
      </c>
      <c r="D375" s="15">
        <v>1</v>
      </c>
      <c r="E375" s="16" t="str">
        <f t="shared" si="47"/>
        <v/>
      </c>
      <c r="F375" s="16">
        <f t="shared" si="48"/>
        <v>6.3653723742838951E-4</v>
      </c>
      <c r="G375" s="16">
        <f t="shared" si="50"/>
        <v>1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355</v>
      </c>
      <c r="C379" s="15">
        <v>1</v>
      </c>
      <c r="D379" s="15">
        <v>2</v>
      </c>
      <c r="E379" s="16">
        <f t="shared" si="47"/>
        <v>8.0710250201775622E-4</v>
      </c>
      <c r="F379" s="16">
        <f t="shared" si="48"/>
        <v>1.273074474856779E-3</v>
      </c>
      <c r="G379" s="16">
        <f t="shared" si="50"/>
        <v>1</v>
      </c>
      <c r="H379" s="16">
        <f t="shared" si="49"/>
        <v>8.0710250201775622E-4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8</v>
      </c>
      <c r="E380" s="16" t="str">
        <f t="shared" si="47"/>
        <v/>
      </c>
      <c r="F380" s="16">
        <f t="shared" si="48"/>
        <v>5.0922978994271161E-3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2</v>
      </c>
      <c r="D382" s="15">
        <v>2</v>
      </c>
      <c r="E382" s="16">
        <f t="shared" si="47"/>
        <v>1.6142050040355124E-3</v>
      </c>
      <c r="F382" s="16">
        <f t="shared" si="48"/>
        <v>1.273074474856779E-3</v>
      </c>
      <c r="G382" s="16">
        <f t="shared" si="50"/>
        <v>0</v>
      </c>
      <c r="H382" s="16">
        <f t="shared" si="49"/>
        <v>0</v>
      </c>
    </row>
    <row r="383" spans="1:8" ht="25.5" x14ac:dyDescent="0.2">
      <c r="A383" s="13"/>
      <c r="B383" s="14" t="s">
        <v>359</v>
      </c>
      <c r="C383" s="15">
        <v>4</v>
      </c>
      <c r="D383" s="15">
        <v>13</v>
      </c>
      <c r="E383" s="16">
        <f t="shared" si="47"/>
        <v>3.2284100080710249E-3</v>
      </c>
      <c r="F383" s="16">
        <f t="shared" si="48"/>
        <v>8.2749840865690635E-3</v>
      </c>
      <c r="G383" s="16">
        <f t="shared" si="50"/>
        <v>2.25</v>
      </c>
      <c r="H383" s="16">
        <f t="shared" si="49"/>
        <v>7.2639225181598058E-3</v>
      </c>
    </row>
    <row r="384" spans="1:8" x14ac:dyDescent="0.2">
      <c r="A384" s="13"/>
      <c r="B384" s="14" t="s">
        <v>360</v>
      </c>
      <c r="C384" s="15">
        <v>15</v>
      </c>
      <c r="D384" s="15">
        <v>70</v>
      </c>
      <c r="E384" s="16">
        <f t="shared" si="47"/>
        <v>1.2106537530266344E-2</v>
      </c>
      <c r="F384" s="16">
        <f t="shared" si="48"/>
        <v>4.4557606619987269E-2</v>
      </c>
      <c r="G384" s="16">
        <f t="shared" si="50"/>
        <v>3.6666666666666665</v>
      </c>
      <c r="H384" s="16">
        <f t="shared" si="49"/>
        <v>4.4390637610976592E-2</v>
      </c>
    </row>
    <row r="385" spans="1:8" x14ac:dyDescent="0.2">
      <c r="A385" s="13"/>
      <c r="B385" s="14" t="s">
        <v>361</v>
      </c>
      <c r="C385" s="15">
        <v>1</v>
      </c>
      <c r="D385" s="15">
        <v>5</v>
      </c>
      <c r="E385" s="16">
        <f t="shared" si="47"/>
        <v>8.0710250201775622E-4</v>
      </c>
      <c r="F385" s="16">
        <f t="shared" si="48"/>
        <v>3.1826861871419479E-3</v>
      </c>
      <c r="G385" s="16">
        <f t="shared" si="50"/>
        <v>4</v>
      </c>
      <c r="H385" s="16">
        <f t="shared" si="49"/>
        <v>3.2284100080710249E-3</v>
      </c>
    </row>
    <row r="386" spans="1:8" x14ac:dyDescent="0.2">
      <c r="A386" s="13"/>
      <c r="B386" s="14" t="s">
        <v>362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363</v>
      </c>
      <c r="C387" s="15">
        <v>0</v>
      </c>
      <c r="D387" s="15">
        <v>9</v>
      </c>
      <c r="E387" s="16" t="str">
        <f t="shared" si="47"/>
        <v/>
      </c>
      <c r="F387" s="16">
        <f t="shared" si="48"/>
        <v>5.7288351368555059E-3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5</v>
      </c>
      <c r="D388" s="15">
        <v>9</v>
      </c>
      <c r="E388" s="16">
        <f t="shared" si="47"/>
        <v>4.0355125100887809E-3</v>
      </c>
      <c r="F388" s="16">
        <f t="shared" si="48"/>
        <v>5.7288351368555059E-3</v>
      </c>
      <c r="G388" s="16">
        <f t="shared" si="50"/>
        <v>0.8</v>
      </c>
      <c r="H388" s="16">
        <f t="shared" si="49"/>
        <v>3.2284100080710249E-3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10</v>
      </c>
      <c r="D391" s="15">
        <v>4</v>
      </c>
      <c r="E391" s="16">
        <f t="shared" si="47"/>
        <v>8.0710250201775618E-3</v>
      </c>
      <c r="F391" s="16">
        <f t="shared" si="48"/>
        <v>2.546148949713558E-3</v>
      </c>
      <c r="G391" s="16">
        <f t="shared" si="50"/>
        <v>-0.6</v>
      </c>
      <c r="H391" s="16">
        <f t="shared" si="49"/>
        <v>-4.8426150121065369E-3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100</v>
      </c>
      <c r="D395" s="15">
        <v>139</v>
      </c>
      <c r="E395" s="16">
        <f t="shared" si="47"/>
        <v>8.0710250201775621E-2</v>
      </c>
      <c r="F395" s="16">
        <f t="shared" si="48"/>
        <v>8.847867600254615E-2</v>
      </c>
      <c r="G395" s="16">
        <f t="shared" si="50"/>
        <v>0.39</v>
      </c>
      <c r="H395" s="16">
        <f t="shared" si="49"/>
        <v>3.1476997578692496E-2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13</v>
      </c>
      <c r="D397" s="15">
        <v>20</v>
      </c>
      <c r="E397" s="16">
        <f t="shared" si="47"/>
        <v>1.0492332526230832E-2</v>
      </c>
      <c r="F397" s="16">
        <f t="shared" si="48"/>
        <v>1.2730744748567792E-2</v>
      </c>
      <c r="G397" s="16">
        <f t="shared" si="50"/>
        <v>0.53846153846153844</v>
      </c>
      <c r="H397" s="16">
        <f t="shared" si="49"/>
        <v>5.6497175141242938E-3</v>
      </c>
    </row>
    <row r="398" spans="1:8" x14ac:dyDescent="0.2">
      <c r="A398" s="13"/>
      <c r="B398" s="14" t="s">
        <v>374</v>
      </c>
      <c r="C398" s="15">
        <v>95</v>
      </c>
      <c r="D398" s="15">
        <v>83</v>
      </c>
      <c r="E398" s="16">
        <f t="shared" si="47"/>
        <v>7.667473769168684E-2</v>
      </c>
      <c r="F398" s="16">
        <f t="shared" si="48"/>
        <v>5.2832590706556333E-2</v>
      </c>
      <c r="G398" s="16">
        <f t="shared" si="50"/>
        <v>-0.12631578947368421</v>
      </c>
      <c r="H398" s="16">
        <f t="shared" si="49"/>
        <v>-9.6852300242130755E-3</v>
      </c>
    </row>
    <row r="399" spans="1:8" x14ac:dyDescent="0.2">
      <c r="A399" s="13"/>
      <c r="B399" s="14" t="s">
        <v>375</v>
      </c>
      <c r="C399" s="15">
        <v>7</v>
      </c>
      <c r="D399" s="15">
        <v>39</v>
      </c>
      <c r="E399" s="16">
        <f t="shared" si="47"/>
        <v>5.6497175141242938E-3</v>
      </c>
      <c r="F399" s="16">
        <f t="shared" si="48"/>
        <v>2.4824952259707194E-2</v>
      </c>
      <c r="G399" s="16">
        <f t="shared" si="50"/>
        <v>4.5714285714285712</v>
      </c>
      <c r="H399" s="16">
        <f t="shared" si="49"/>
        <v>2.5827280064568199E-2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12</v>
      </c>
      <c r="E401" s="16" t="str">
        <f t="shared" si="47"/>
        <v/>
      </c>
      <c r="F401" s="16">
        <f t="shared" si="48"/>
        <v>7.6384468491406746E-3</v>
      </c>
      <c r="G401" s="16">
        <f t="shared" si="50"/>
        <v>1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4</v>
      </c>
      <c r="D403" s="15">
        <v>6</v>
      </c>
      <c r="E403" s="16">
        <f t="shared" si="47"/>
        <v>3.2284100080710249E-3</v>
      </c>
      <c r="F403" s="16">
        <f t="shared" si="48"/>
        <v>3.8192234245703373E-3</v>
      </c>
      <c r="G403" s="16">
        <f t="shared" si="50"/>
        <v>0.5</v>
      </c>
      <c r="H403" s="16">
        <f t="shared" si="49"/>
        <v>1.6142050040355124E-3</v>
      </c>
    </row>
    <row r="404" spans="1:8" x14ac:dyDescent="0.2">
      <c r="A404" s="13"/>
      <c r="B404" s="14" t="s">
        <v>380</v>
      </c>
      <c r="C404" s="15">
        <v>0</v>
      </c>
      <c r="D404" s="15">
        <v>1</v>
      </c>
      <c r="E404" s="16" t="str">
        <f t="shared" si="47"/>
        <v/>
      </c>
      <c r="F404" s="16">
        <f t="shared" si="48"/>
        <v>6.3653723742838951E-4</v>
      </c>
      <c r="G404" s="16">
        <f t="shared" si="50"/>
        <v>1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5</v>
      </c>
      <c r="D408" s="15">
        <v>8</v>
      </c>
      <c r="E408" s="16">
        <f t="shared" si="47"/>
        <v>4.0355125100887809E-3</v>
      </c>
      <c r="F408" s="16">
        <f t="shared" si="48"/>
        <v>5.0922978994271161E-3</v>
      </c>
      <c r="G408" s="16">
        <f t="shared" si="50"/>
        <v>0.6</v>
      </c>
      <c r="H408" s="16">
        <f t="shared" si="49"/>
        <v>2.4213075060532684E-3</v>
      </c>
    </row>
    <row r="409" spans="1:8" x14ac:dyDescent="0.2">
      <c r="A409" s="13"/>
      <c r="B409" s="14" t="s">
        <v>385</v>
      </c>
      <c r="C409" s="15">
        <v>4</v>
      </c>
      <c r="D409" s="15">
        <v>8</v>
      </c>
      <c r="E409" s="16">
        <f t="shared" si="47"/>
        <v>3.2284100080710249E-3</v>
      </c>
      <c r="F409" s="16">
        <f t="shared" si="48"/>
        <v>5.0922978994271161E-3</v>
      </c>
      <c r="G409" s="16">
        <f t="shared" si="50"/>
        <v>1</v>
      </c>
      <c r="H409" s="16">
        <f t="shared" si="49"/>
        <v>3.2284100080710249E-3</v>
      </c>
    </row>
    <row r="410" spans="1:8" x14ac:dyDescent="0.2">
      <c r="A410" s="13"/>
      <c r="B410" s="14" t="s">
        <v>386</v>
      </c>
      <c r="C410" s="15">
        <v>48</v>
      </c>
      <c r="D410" s="15">
        <v>16</v>
      </c>
      <c r="E410" s="16">
        <f t="shared" si="47"/>
        <v>3.8740920096852302E-2</v>
      </c>
      <c r="F410" s="16">
        <f t="shared" si="48"/>
        <v>1.0184595798854232E-2</v>
      </c>
      <c r="G410" s="16">
        <f t="shared" si="50"/>
        <v>-0.66666666666666663</v>
      </c>
      <c r="H410" s="16">
        <f t="shared" si="49"/>
        <v>-2.5827280064568199E-2</v>
      </c>
    </row>
    <row r="411" spans="1:8" x14ac:dyDescent="0.2">
      <c r="A411" s="13"/>
      <c r="B411" s="14" t="s">
        <v>387</v>
      </c>
      <c r="C411" s="15">
        <v>0</v>
      </c>
      <c r="D411" s="15">
        <v>1</v>
      </c>
      <c r="E411" s="16" t="str">
        <f t="shared" si="47"/>
        <v/>
      </c>
      <c r="F411" s="16">
        <f t="shared" si="48"/>
        <v>6.3653723742838951E-4</v>
      </c>
      <c r="G411" s="16">
        <f t="shared" si="50"/>
        <v>1</v>
      </c>
      <c r="H411" s="16" t="str">
        <f t="shared" si="49"/>
        <v/>
      </c>
    </row>
    <row r="412" spans="1:8" x14ac:dyDescent="0.2">
      <c r="A412" s="13"/>
      <c r="B412" s="14" t="s">
        <v>388</v>
      </c>
      <c r="C412" s="15">
        <v>16</v>
      </c>
      <c r="D412" s="15">
        <v>10</v>
      </c>
      <c r="E412" s="16">
        <f t="shared" si="47"/>
        <v>1.29136400322841E-2</v>
      </c>
      <c r="F412" s="16">
        <f t="shared" si="48"/>
        <v>6.3653723742838958E-3</v>
      </c>
      <c r="G412" s="16">
        <f t="shared" si="50"/>
        <v>-0.375</v>
      </c>
      <c r="H412" s="16">
        <f t="shared" si="49"/>
        <v>-4.8426150121065378E-3</v>
      </c>
    </row>
    <row r="413" spans="1:8" x14ac:dyDescent="0.2">
      <c r="A413" s="13"/>
      <c r="B413" s="14" t="s">
        <v>389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2</v>
      </c>
      <c r="E415" s="16" t="str">
        <f t="shared" si="51"/>
        <v/>
      </c>
      <c r="F415" s="16">
        <f t="shared" si="52"/>
        <v>1.273074474856779E-3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393</v>
      </c>
      <c r="C417" s="15">
        <v>0</v>
      </c>
      <c r="D417" s="15">
        <v>1</v>
      </c>
      <c r="E417" s="16" t="str">
        <f t="shared" si="51"/>
        <v/>
      </c>
      <c r="F417" s="16">
        <f t="shared" si="52"/>
        <v>6.3653723742838951E-4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44</v>
      </c>
      <c r="D420" s="15">
        <v>40</v>
      </c>
      <c r="E420" s="16">
        <f t="shared" si="51"/>
        <v>3.5512510088781278E-2</v>
      </c>
      <c r="F420" s="16">
        <f t="shared" si="52"/>
        <v>2.5461489497135583E-2</v>
      </c>
      <c r="G420" s="16">
        <f t="shared" si="54"/>
        <v>-9.0909090909090912E-2</v>
      </c>
      <c r="H420" s="16">
        <f t="shared" si="53"/>
        <v>-3.2284100080710253E-3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1</v>
      </c>
      <c r="D422" s="15">
        <v>1</v>
      </c>
      <c r="E422" s="16">
        <f t="shared" si="51"/>
        <v>8.0710250201775622E-4</v>
      </c>
      <c r="F422" s="16">
        <f t="shared" si="52"/>
        <v>6.3653723742838951E-4</v>
      </c>
      <c r="G422" s="16">
        <f t="shared" si="54"/>
        <v>0</v>
      </c>
      <c r="H422" s="16">
        <f t="shared" si="53"/>
        <v>0</v>
      </c>
    </row>
    <row r="423" spans="1:8" x14ac:dyDescent="0.2">
      <c r="A423" s="13"/>
      <c r="B423" s="14" t="s">
        <v>399</v>
      </c>
      <c r="C423" s="15">
        <v>2</v>
      </c>
      <c r="D423" s="15">
        <v>0</v>
      </c>
      <c r="E423" s="16">
        <f t="shared" si="51"/>
        <v>1.6142050040355124E-3</v>
      </c>
      <c r="F423" s="16" t="str">
        <f t="shared" si="52"/>
        <v/>
      </c>
      <c r="G423" s="16">
        <f t="shared" si="54"/>
        <v>-1</v>
      </c>
      <c r="H423" s="16">
        <f t="shared" si="53"/>
        <v>-1.6142050040355124E-3</v>
      </c>
    </row>
    <row r="424" spans="1:8" x14ac:dyDescent="0.2">
      <c r="A424" s="13"/>
      <c r="B424" s="14" t="s">
        <v>400</v>
      </c>
      <c r="C424" s="15">
        <v>1</v>
      </c>
      <c r="D424" s="15">
        <v>5</v>
      </c>
      <c r="E424" s="16">
        <f t="shared" si="51"/>
        <v>8.0710250201775622E-4</v>
      </c>
      <c r="F424" s="16">
        <f t="shared" si="52"/>
        <v>3.1826861871419479E-3</v>
      </c>
      <c r="G424" s="16">
        <f t="shared" si="54"/>
        <v>4</v>
      </c>
      <c r="H424" s="16">
        <f t="shared" si="53"/>
        <v>3.2284100080710249E-3</v>
      </c>
    </row>
    <row r="425" spans="1:8" x14ac:dyDescent="0.2">
      <c r="A425" s="13"/>
      <c r="B425" s="14" t="s">
        <v>401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5</v>
      </c>
      <c r="D428" s="15">
        <v>2</v>
      </c>
      <c r="E428" s="16">
        <f t="shared" si="51"/>
        <v>4.0355125100887809E-3</v>
      </c>
      <c r="F428" s="16">
        <f t="shared" si="52"/>
        <v>1.273074474856779E-3</v>
      </c>
      <c r="G428" s="16">
        <f t="shared" si="54"/>
        <v>-0.6</v>
      </c>
      <c r="H428" s="16">
        <f t="shared" si="53"/>
        <v>-2.4213075060532684E-3</v>
      </c>
    </row>
    <row r="429" spans="1:8" x14ac:dyDescent="0.2">
      <c r="A429" s="13"/>
      <c r="B429" s="14" t="s">
        <v>405</v>
      </c>
      <c r="C429" s="15">
        <v>0</v>
      </c>
      <c r="D429" s="15">
        <v>2</v>
      </c>
      <c r="E429" s="16" t="str">
        <f t="shared" si="51"/>
        <v/>
      </c>
      <c r="F429" s="16">
        <f t="shared" si="52"/>
        <v>1.273074474856779E-3</v>
      </c>
      <c r="G429" s="16">
        <f t="shared" si="54"/>
        <v>1</v>
      </c>
      <c r="H429" s="16" t="str">
        <f t="shared" si="53"/>
        <v/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4</v>
      </c>
      <c r="D432" s="15">
        <v>0</v>
      </c>
      <c r="E432" s="16">
        <f t="shared" si="51"/>
        <v>3.2284100080710249E-3</v>
      </c>
      <c r="F432" s="16" t="str">
        <f t="shared" si="52"/>
        <v/>
      </c>
      <c r="G432" s="16">
        <f t="shared" si="54"/>
        <v>-1</v>
      </c>
      <c r="H432" s="16">
        <f t="shared" si="53"/>
        <v>-3.2284100080710249E-3</v>
      </c>
    </row>
    <row r="433" spans="1:8" x14ac:dyDescent="0.2">
      <c r="A433" s="13"/>
      <c r="B433" s="14" t="s">
        <v>409</v>
      </c>
      <c r="C433" s="15">
        <v>60</v>
      </c>
      <c r="D433" s="15">
        <v>13</v>
      </c>
      <c r="E433" s="16">
        <f t="shared" si="51"/>
        <v>4.8426150121065374E-2</v>
      </c>
      <c r="F433" s="16">
        <f t="shared" si="52"/>
        <v>8.2749840865690635E-3</v>
      </c>
      <c r="G433" s="16">
        <f t="shared" si="54"/>
        <v>-0.78333333333333333</v>
      </c>
      <c r="H433" s="16">
        <f t="shared" si="53"/>
        <v>-3.7933817594834544E-2</v>
      </c>
    </row>
    <row r="434" spans="1:8" ht="25.5" x14ac:dyDescent="0.2">
      <c r="A434" s="13"/>
      <c r="B434" s="14" t="s">
        <v>410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2</v>
      </c>
      <c r="E436" s="16" t="str">
        <f t="shared" si="51"/>
        <v/>
      </c>
      <c r="F436" s="16">
        <f t="shared" si="52"/>
        <v>1.273074474856779E-3</v>
      </c>
      <c r="G436" s="16">
        <f t="shared" si="54"/>
        <v>1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4</v>
      </c>
      <c r="E437" s="16" t="str">
        <f t="shared" si="51"/>
        <v/>
      </c>
      <c r="F437" s="16">
        <f t="shared" si="52"/>
        <v>2.546148949713558E-3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7</v>
      </c>
      <c r="D442" s="15">
        <v>50</v>
      </c>
      <c r="E442" s="16">
        <f t="shared" si="51"/>
        <v>5.6497175141242938E-3</v>
      </c>
      <c r="F442" s="16">
        <f t="shared" si="52"/>
        <v>3.1826861871419476E-2</v>
      </c>
      <c r="G442" s="16">
        <f t="shared" si="54"/>
        <v>6.1428571428571432</v>
      </c>
      <c r="H442" s="16">
        <f t="shared" si="53"/>
        <v>3.470540758676352E-2</v>
      </c>
    </row>
    <row r="443" spans="1:8" x14ac:dyDescent="0.2">
      <c r="A443" s="13"/>
      <c r="B443" s="14" t="s">
        <v>419</v>
      </c>
      <c r="C443" s="15">
        <v>3</v>
      </c>
      <c r="D443" s="15">
        <v>1</v>
      </c>
      <c r="E443" s="16">
        <f t="shared" si="51"/>
        <v>2.4213075060532689E-3</v>
      </c>
      <c r="F443" s="16">
        <f t="shared" si="52"/>
        <v>6.3653723742838951E-4</v>
      </c>
      <c r="G443" s="16">
        <f t="shared" si="54"/>
        <v>-0.66666666666666663</v>
      </c>
      <c r="H443" s="16">
        <f t="shared" si="53"/>
        <v>-1.6142050040355124E-3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5</v>
      </c>
      <c r="D445" s="15">
        <v>4</v>
      </c>
      <c r="E445" s="16">
        <f t="shared" si="51"/>
        <v>4.0355125100887809E-3</v>
      </c>
      <c r="F445" s="16">
        <f t="shared" si="52"/>
        <v>2.546148949713558E-3</v>
      </c>
      <c r="G445" s="16">
        <f t="shared" si="54"/>
        <v>-0.2</v>
      </c>
      <c r="H445" s="16">
        <f t="shared" si="53"/>
        <v>-8.0710250201775622E-4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430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431</v>
      </c>
      <c r="C455" s="15">
        <v>6</v>
      </c>
      <c r="D455" s="15">
        <v>7</v>
      </c>
      <c r="E455" s="16">
        <f t="shared" si="51"/>
        <v>4.8426150121065378E-3</v>
      </c>
      <c r="F455" s="16">
        <f t="shared" si="52"/>
        <v>4.4557606619987271E-3</v>
      </c>
      <c r="G455" s="16">
        <f t="shared" si="54"/>
        <v>0.16666666666666666</v>
      </c>
      <c r="H455" s="16">
        <f t="shared" si="53"/>
        <v>8.0710250201775622E-4</v>
      </c>
    </row>
    <row r="456" spans="1:8" x14ac:dyDescent="0.2">
      <c r="A456" s="13"/>
      <c r="B456" s="14" t="s">
        <v>432</v>
      </c>
      <c r="C456" s="15">
        <v>11</v>
      </c>
      <c r="D456" s="15">
        <v>24</v>
      </c>
      <c r="E456" s="16">
        <f t="shared" si="51"/>
        <v>8.8781275221953195E-3</v>
      </c>
      <c r="F456" s="16">
        <f t="shared" si="52"/>
        <v>1.5276893698281349E-2</v>
      </c>
      <c r="G456" s="16">
        <f t="shared" si="54"/>
        <v>1.1818181818181819</v>
      </c>
      <c r="H456" s="16">
        <f t="shared" si="53"/>
        <v>1.0492332526230833E-2</v>
      </c>
    </row>
    <row r="457" spans="1:8" x14ac:dyDescent="0.2">
      <c r="A457" s="13"/>
      <c r="B457" s="14" t="s">
        <v>433</v>
      </c>
      <c r="C457" s="15">
        <v>7</v>
      </c>
      <c r="D457" s="15">
        <v>18</v>
      </c>
      <c r="E457" s="16">
        <f t="shared" si="51"/>
        <v>5.6497175141242938E-3</v>
      </c>
      <c r="F457" s="16">
        <f t="shared" si="52"/>
        <v>1.1457670273711012E-2</v>
      </c>
      <c r="G457" s="16">
        <f t="shared" si="54"/>
        <v>1.5714285714285714</v>
      </c>
      <c r="H457" s="16">
        <f t="shared" si="53"/>
        <v>8.8781275221953178E-3</v>
      </c>
    </row>
    <row r="458" spans="1:8" ht="25.5" x14ac:dyDescent="0.2">
      <c r="A458" s="13"/>
      <c r="B458" s="14" t="s">
        <v>434</v>
      </c>
      <c r="C458" s="15">
        <v>1</v>
      </c>
      <c r="D458" s="15">
        <v>11</v>
      </c>
      <c r="E458" s="16">
        <f t="shared" si="51"/>
        <v>8.0710250201775622E-4</v>
      </c>
      <c r="F458" s="16">
        <f t="shared" si="52"/>
        <v>7.0019096117122856E-3</v>
      </c>
      <c r="G458" s="16">
        <f t="shared" si="54"/>
        <v>10</v>
      </c>
      <c r="H458" s="16">
        <f t="shared" si="53"/>
        <v>8.0710250201775618E-3</v>
      </c>
    </row>
    <row r="459" spans="1:8" ht="25.5" x14ac:dyDescent="0.2">
      <c r="A459" s="13"/>
      <c r="B459" s="14" t="s">
        <v>435</v>
      </c>
      <c r="C459" s="15">
        <v>4</v>
      </c>
      <c r="D459" s="15">
        <v>3</v>
      </c>
      <c r="E459" s="16">
        <f t="shared" si="51"/>
        <v>3.2284100080710249E-3</v>
      </c>
      <c r="F459" s="16">
        <f t="shared" si="52"/>
        <v>1.9096117122851686E-3</v>
      </c>
      <c r="G459" s="16">
        <f t="shared" si="54"/>
        <v>-0.25</v>
      </c>
      <c r="H459" s="16">
        <f t="shared" si="53"/>
        <v>-8.0710250201775622E-4</v>
      </c>
    </row>
    <row r="460" spans="1:8" ht="25.5" x14ac:dyDescent="0.2">
      <c r="A460" s="13"/>
      <c r="B460" s="14" t="s">
        <v>436</v>
      </c>
      <c r="C460" s="15">
        <v>1</v>
      </c>
      <c r="D460" s="15">
        <v>0</v>
      </c>
      <c r="E460" s="16">
        <f t="shared" si="51"/>
        <v>8.0710250201775622E-4</v>
      </c>
      <c r="F460" s="16" t="str">
        <f t="shared" si="52"/>
        <v/>
      </c>
      <c r="G460" s="16">
        <f t="shared" si="54"/>
        <v>-1</v>
      </c>
      <c r="H460" s="16">
        <f t="shared" si="53"/>
        <v>-8.0710250201775622E-4</v>
      </c>
    </row>
    <row r="461" spans="1:8" x14ac:dyDescent="0.2">
      <c r="A461" s="13"/>
      <c r="B461" s="14" t="s">
        <v>437</v>
      </c>
      <c r="C461" s="15">
        <v>2</v>
      </c>
      <c r="D461" s="15">
        <v>1</v>
      </c>
      <c r="E461" s="16">
        <f t="shared" si="51"/>
        <v>1.6142050040355124E-3</v>
      </c>
      <c r="F461" s="16">
        <f t="shared" si="52"/>
        <v>6.3653723742838951E-4</v>
      </c>
      <c r="G461" s="16">
        <f t="shared" si="54"/>
        <v>-0.5</v>
      </c>
      <c r="H461" s="16">
        <f t="shared" si="53"/>
        <v>-8.0710250201775622E-4</v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0</v>
      </c>
      <c r="D464" s="15">
        <v>15</v>
      </c>
      <c r="E464" s="16" t="str">
        <f t="shared" si="51"/>
        <v/>
      </c>
      <c r="F464" s="16">
        <f t="shared" si="52"/>
        <v>9.5480585614258432E-3</v>
      </c>
      <c r="G464" s="16">
        <f t="shared" si="54"/>
        <v>1</v>
      </c>
      <c r="H464" s="16" t="str">
        <f t="shared" si="53"/>
        <v/>
      </c>
    </row>
    <row r="465" spans="1:8" x14ac:dyDescent="0.2">
      <c r="A465" s="13"/>
      <c r="B465" s="14" t="s">
        <v>441</v>
      </c>
      <c r="C465" s="15">
        <v>40</v>
      </c>
      <c r="D465" s="15">
        <v>56</v>
      </c>
      <c r="E465" s="16">
        <f t="shared" si="51"/>
        <v>3.2284100080710247E-2</v>
      </c>
      <c r="F465" s="16">
        <f t="shared" si="52"/>
        <v>3.5646085295989817E-2</v>
      </c>
      <c r="G465" s="16">
        <f t="shared" si="54"/>
        <v>0.4</v>
      </c>
      <c r="H465" s="16">
        <f t="shared" si="53"/>
        <v>1.29136400322841E-2</v>
      </c>
    </row>
    <row r="466" spans="1:8" x14ac:dyDescent="0.2">
      <c r="A466" s="13"/>
      <c r="B466" s="14" t="s">
        <v>442</v>
      </c>
      <c r="C466" s="15">
        <v>4</v>
      </c>
      <c r="D466" s="15">
        <v>3</v>
      </c>
      <c r="E466" s="16">
        <f t="shared" si="51"/>
        <v>3.2284100080710249E-3</v>
      </c>
      <c r="F466" s="16">
        <f t="shared" si="52"/>
        <v>1.9096117122851686E-3</v>
      </c>
      <c r="G466" s="16">
        <f t="shared" si="54"/>
        <v>-0.25</v>
      </c>
      <c r="H466" s="16">
        <f t="shared" si="53"/>
        <v>-8.0710250201775622E-4</v>
      </c>
    </row>
    <row r="467" spans="1:8" x14ac:dyDescent="0.2">
      <c r="A467" s="13"/>
      <c r="B467" s="14" t="s">
        <v>443</v>
      </c>
      <c r="C467" s="15">
        <v>0</v>
      </c>
      <c r="D467" s="15">
        <v>7</v>
      </c>
      <c r="E467" s="16" t="str">
        <f t="shared" si="51"/>
        <v/>
      </c>
      <c r="F467" s="16">
        <f t="shared" si="52"/>
        <v>4.4557606619987271E-3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1</v>
      </c>
      <c r="D468" s="15">
        <v>5</v>
      </c>
      <c r="E468" s="16">
        <f t="shared" si="51"/>
        <v>8.0710250201775622E-4</v>
      </c>
      <c r="F468" s="16">
        <f t="shared" si="52"/>
        <v>3.1826861871419479E-3</v>
      </c>
      <c r="G468" s="16">
        <f t="shared" si="54"/>
        <v>4</v>
      </c>
      <c r="H468" s="16">
        <f t="shared" si="53"/>
        <v>3.2284100080710249E-3</v>
      </c>
    </row>
    <row r="469" spans="1:8" x14ac:dyDescent="0.2">
      <c r="A469" s="13"/>
      <c r="B469" s="14" t="s">
        <v>445</v>
      </c>
      <c r="C469" s="15">
        <v>9</v>
      </c>
      <c r="D469" s="15">
        <v>2</v>
      </c>
      <c r="E469" s="16">
        <f t="shared" si="51"/>
        <v>7.2639225181598066E-3</v>
      </c>
      <c r="F469" s="16">
        <f t="shared" si="52"/>
        <v>1.273074474856779E-3</v>
      </c>
      <c r="G469" s="16">
        <f t="shared" si="54"/>
        <v>-0.77777777777777779</v>
      </c>
      <c r="H469" s="16">
        <f t="shared" si="53"/>
        <v>-5.6497175141242938E-3</v>
      </c>
    </row>
    <row r="470" spans="1:8" x14ac:dyDescent="0.2">
      <c r="A470" s="13"/>
      <c r="B470" s="14" t="s">
        <v>446</v>
      </c>
      <c r="C470" s="15">
        <v>4</v>
      </c>
      <c r="D470" s="15">
        <v>0</v>
      </c>
      <c r="E470" s="16">
        <f t="shared" si="51"/>
        <v>3.2284100080710249E-3</v>
      </c>
      <c r="F470" s="16" t="str">
        <f t="shared" si="52"/>
        <v/>
      </c>
      <c r="G470" s="16">
        <f t="shared" si="54"/>
        <v>-1</v>
      </c>
      <c r="H470" s="16">
        <f t="shared" si="53"/>
        <v>-3.2284100080710249E-3</v>
      </c>
    </row>
    <row r="471" spans="1:8" x14ac:dyDescent="0.2">
      <c r="A471" s="13"/>
      <c r="B471" s="14" t="s">
        <v>447</v>
      </c>
      <c r="C471" s="15">
        <v>75</v>
      </c>
      <c r="D471" s="15">
        <v>78</v>
      </c>
      <c r="E471" s="16">
        <f t="shared" si="51"/>
        <v>6.0532687651331719E-2</v>
      </c>
      <c r="F471" s="16">
        <f t="shared" si="52"/>
        <v>4.9649904519414388E-2</v>
      </c>
      <c r="G471" s="16">
        <f t="shared" si="54"/>
        <v>0.04</v>
      </c>
      <c r="H471" s="16">
        <f t="shared" si="53"/>
        <v>2.4213075060532689E-3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29</v>
      </c>
      <c r="E475" s="16" t="str">
        <f t="shared" si="51"/>
        <v/>
      </c>
      <c r="F475" s="16">
        <f t="shared" si="52"/>
        <v>1.8459579885423297E-2</v>
      </c>
      <c r="G475" s="16">
        <f t="shared" si="54"/>
        <v>1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22</v>
      </c>
      <c r="D479" s="15">
        <v>27</v>
      </c>
      <c r="E479" s="16">
        <f t="shared" si="55"/>
        <v>1.7756255044390639E-2</v>
      </c>
      <c r="F479" s="16">
        <f t="shared" si="56"/>
        <v>1.718650541056652E-2</v>
      </c>
      <c r="G479" s="16">
        <f t="shared" si="58"/>
        <v>0.22727272727272727</v>
      </c>
      <c r="H479" s="16">
        <f t="shared" si="57"/>
        <v>4.0355125100887818E-3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3</v>
      </c>
      <c r="D481" s="15">
        <v>1</v>
      </c>
      <c r="E481" s="16">
        <f t="shared" si="55"/>
        <v>2.4213075060532689E-3</v>
      </c>
      <c r="F481" s="16">
        <f t="shared" si="56"/>
        <v>6.3653723742838951E-4</v>
      </c>
      <c r="G481" s="16">
        <f t="shared" si="58"/>
        <v>-0.66666666666666663</v>
      </c>
      <c r="H481" s="16">
        <f t="shared" si="57"/>
        <v>-1.6142050040355124E-3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20</v>
      </c>
      <c r="D484" s="15">
        <v>7</v>
      </c>
      <c r="E484" s="16">
        <f t="shared" si="55"/>
        <v>1.6142050040355124E-2</v>
      </c>
      <c r="F484" s="16">
        <f t="shared" si="56"/>
        <v>4.4557606619987271E-3</v>
      </c>
      <c r="G484" s="16">
        <f t="shared" si="58"/>
        <v>-0.65</v>
      </c>
      <c r="H484" s="16">
        <f t="shared" si="57"/>
        <v>-1.0492332526230832E-2</v>
      </c>
    </row>
    <row r="485" spans="1:8" x14ac:dyDescent="0.2">
      <c r="A485" s="13"/>
      <c r="B485" s="14" t="s">
        <v>461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462</v>
      </c>
      <c r="C486" s="15">
        <v>0</v>
      </c>
      <c r="D486" s="15">
        <v>2</v>
      </c>
      <c r="E486" s="16" t="str">
        <f t="shared" si="55"/>
        <v/>
      </c>
      <c r="F486" s="16">
        <f t="shared" si="56"/>
        <v>1.273074474856779E-3</v>
      </c>
      <c r="G486" s="16">
        <f t="shared" si="58"/>
        <v>1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7</v>
      </c>
      <c r="D489" s="15">
        <v>3</v>
      </c>
      <c r="E489" s="16">
        <f t="shared" si="55"/>
        <v>5.6497175141242938E-3</v>
      </c>
      <c r="F489" s="16">
        <f t="shared" si="56"/>
        <v>1.9096117122851686E-3</v>
      </c>
      <c r="G489" s="16">
        <f t="shared" si="58"/>
        <v>-0.5714285714285714</v>
      </c>
      <c r="H489" s="16">
        <f t="shared" si="57"/>
        <v>-3.2284100080710249E-3</v>
      </c>
    </row>
    <row r="490" spans="1:8" x14ac:dyDescent="0.2">
      <c r="A490" s="13"/>
      <c r="B490" s="14" t="s">
        <v>466</v>
      </c>
      <c r="C490" s="15">
        <v>6</v>
      </c>
      <c r="D490" s="15">
        <v>8</v>
      </c>
      <c r="E490" s="16">
        <f t="shared" si="55"/>
        <v>4.8426150121065378E-3</v>
      </c>
      <c r="F490" s="16">
        <f t="shared" si="56"/>
        <v>5.0922978994271161E-3</v>
      </c>
      <c r="G490" s="16">
        <f t="shared" si="58"/>
        <v>0.33333333333333331</v>
      </c>
      <c r="H490" s="16">
        <f t="shared" si="57"/>
        <v>1.6142050040355124E-3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1</v>
      </c>
      <c r="D492" s="15">
        <v>4</v>
      </c>
      <c r="E492" s="16">
        <f t="shared" si="55"/>
        <v>8.0710250201775622E-4</v>
      </c>
      <c r="F492" s="16">
        <f t="shared" si="56"/>
        <v>2.546148949713558E-3</v>
      </c>
      <c r="G492" s="16">
        <f t="shared" si="58"/>
        <v>3</v>
      </c>
      <c r="H492" s="16">
        <f t="shared" si="57"/>
        <v>2.4213075060532689E-3</v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3</v>
      </c>
      <c r="E495" s="16" t="str">
        <f t="shared" si="55"/>
        <v/>
      </c>
      <c r="F495" s="16">
        <f t="shared" si="56"/>
        <v>1.9096117122851686E-3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475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2</v>
      </c>
      <c r="D500" s="15">
        <v>1</v>
      </c>
      <c r="E500" s="16">
        <f t="shared" si="55"/>
        <v>1.6142050040355124E-3</v>
      </c>
      <c r="F500" s="16">
        <f t="shared" si="56"/>
        <v>6.3653723742838951E-4</v>
      </c>
      <c r="G500" s="16">
        <f t="shared" si="58"/>
        <v>-0.5</v>
      </c>
      <c r="H500" s="16">
        <f t="shared" si="57"/>
        <v>-8.0710250201775622E-4</v>
      </c>
    </row>
    <row r="501" spans="1:8" ht="25.5" x14ac:dyDescent="0.2">
      <c r="A501" s="13"/>
      <c r="B501" s="14" t="s">
        <v>477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5</v>
      </c>
      <c r="E506" s="16" t="str">
        <f t="shared" si="55"/>
        <v/>
      </c>
      <c r="F506" s="16">
        <f t="shared" si="56"/>
        <v>3.1826861871419479E-3</v>
      </c>
      <c r="G506" s="16">
        <f t="shared" si="58"/>
        <v>1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1</v>
      </c>
      <c r="E508" s="16" t="str">
        <f t="shared" si="55"/>
        <v/>
      </c>
      <c r="F508" s="16">
        <f t="shared" si="56"/>
        <v>6.3653723742838951E-4</v>
      </c>
      <c r="G508" s="16">
        <f t="shared" si="58"/>
        <v>1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11</v>
      </c>
      <c r="D510" s="15">
        <v>1</v>
      </c>
      <c r="E510" s="16">
        <f t="shared" si="55"/>
        <v>8.8781275221953195E-3</v>
      </c>
      <c r="F510" s="16">
        <f t="shared" si="56"/>
        <v>6.3653723742838951E-4</v>
      </c>
      <c r="G510" s="16">
        <f t="shared" si="58"/>
        <v>-0.90909090909090906</v>
      </c>
      <c r="H510" s="16">
        <f t="shared" si="57"/>
        <v>-8.0710250201775635E-3</v>
      </c>
    </row>
    <row r="511" spans="1:8" x14ac:dyDescent="0.2">
      <c r="A511" s="13"/>
      <c r="B511" s="14" t="s">
        <v>487</v>
      </c>
      <c r="C511" s="15">
        <v>5</v>
      </c>
      <c r="D511" s="15">
        <v>2</v>
      </c>
      <c r="E511" s="16">
        <f t="shared" si="55"/>
        <v>4.0355125100887809E-3</v>
      </c>
      <c r="F511" s="16">
        <f t="shared" si="56"/>
        <v>1.273074474856779E-3</v>
      </c>
      <c r="G511" s="16">
        <f t="shared" si="58"/>
        <v>-0.6</v>
      </c>
      <c r="H511" s="16">
        <f t="shared" si="57"/>
        <v>-2.4213075060532684E-3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491</v>
      </c>
      <c r="C515" s="15">
        <v>22</v>
      </c>
      <c r="D515" s="15">
        <v>4</v>
      </c>
      <c r="E515" s="16">
        <f t="shared" si="55"/>
        <v>1.7756255044390639E-2</v>
      </c>
      <c r="F515" s="16">
        <f t="shared" si="56"/>
        <v>2.546148949713558E-3</v>
      </c>
      <c r="G515" s="16">
        <f t="shared" si="58"/>
        <v>-0.81818181818181823</v>
      </c>
      <c r="H515" s="16">
        <f t="shared" si="57"/>
        <v>-1.4527845036319615E-2</v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1</v>
      </c>
      <c r="D522" s="15">
        <v>0</v>
      </c>
      <c r="E522" s="16">
        <f t="shared" si="55"/>
        <v>8.0710250201775622E-4</v>
      </c>
      <c r="F522" s="16" t="str">
        <f t="shared" si="56"/>
        <v/>
      </c>
      <c r="G522" s="16">
        <f t="shared" si="58"/>
        <v>-1</v>
      </c>
      <c r="H522" s="16">
        <f t="shared" si="57"/>
        <v>-8.0710250201775622E-4</v>
      </c>
    </row>
    <row r="523" spans="1:8" ht="25.5" x14ac:dyDescent="0.2">
      <c r="A523" s="13"/>
      <c r="B523" s="14" t="s">
        <v>499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1</v>
      </c>
      <c r="D529" s="15">
        <v>0</v>
      </c>
      <c r="E529" s="16">
        <f t="shared" si="55"/>
        <v>8.0710250201775622E-4</v>
      </c>
      <c r="F529" s="16" t="str">
        <f t="shared" si="56"/>
        <v/>
      </c>
      <c r="G529" s="16">
        <f t="shared" si="58"/>
        <v>-1</v>
      </c>
      <c r="H529" s="16">
        <f t="shared" si="57"/>
        <v>-8.0710250201775622E-4</v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4</v>
      </c>
      <c r="D532" s="15">
        <v>3</v>
      </c>
      <c r="E532" s="16">
        <f t="shared" si="55"/>
        <v>3.2284100080710249E-3</v>
      </c>
      <c r="F532" s="16">
        <f t="shared" si="56"/>
        <v>1.9096117122851686E-3</v>
      </c>
      <c r="G532" s="16">
        <f t="shared" si="58"/>
        <v>-0.25</v>
      </c>
      <c r="H532" s="16">
        <f t="shared" si="57"/>
        <v>-8.0710250201775622E-4</v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3</v>
      </c>
      <c r="D534" s="15">
        <v>1</v>
      </c>
      <c r="E534" s="16">
        <f t="shared" si="55"/>
        <v>2.4213075060532689E-3</v>
      </c>
      <c r="F534" s="16">
        <f t="shared" si="56"/>
        <v>6.3653723742838951E-4</v>
      </c>
      <c r="G534" s="16">
        <f t="shared" si="58"/>
        <v>-0.66666666666666663</v>
      </c>
      <c r="H534" s="16">
        <f t="shared" si="57"/>
        <v>-1.6142050040355124E-3</v>
      </c>
    </row>
    <row r="535" spans="1:8" x14ac:dyDescent="0.2">
      <c r="A535" s="13"/>
      <c r="B535" s="14" t="s">
        <v>511</v>
      </c>
      <c r="C535" s="15">
        <v>3</v>
      </c>
      <c r="D535" s="15">
        <v>43</v>
      </c>
      <c r="E535" s="16">
        <f t="shared" si="55"/>
        <v>2.4213075060532689E-3</v>
      </c>
      <c r="F535" s="16">
        <f t="shared" si="56"/>
        <v>2.737110120942075E-2</v>
      </c>
      <c r="G535" s="16">
        <f t="shared" si="58"/>
        <v>13.333333333333334</v>
      </c>
      <c r="H535" s="16">
        <f t="shared" si="57"/>
        <v>3.2284100080710254E-2</v>
      </c>
    </row>
    <row r="536" spans="1:8" ht="25.5" x14ac:dyDescent="0.2">
      <c r="A536" s="13"/>
      <c r="B536" s="14" t="s">
        <v>512</v>
      </c>
      <c r="C536" s="15">
        <v>2</v>
      </c>
      <c r="D536" s="15">
        <v>0</v>
      </c>
      <c r="E536" s="16">
        <f t="shared" si="55"/>
        <v>1.6142050040355124E-3</v>
      </c>
      <c r="F536" s="16" t="str">
        <f t="shared" si="56"/>
        <v/>
      </c>
      <c r="G536" s="16">
        <f t="shared" si="58"/>
        <v>-1</v>
      </c>
      <c r="H536" s="16">
        <f t="shared" si="57"/>
        <v>-1.6142050040355124E-3</v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20</v>
      </c>
      <c r="D538" s="15">
        <v>21</v>
      </c>
      <c r="E538" s="16">
        <f t="shared" si="55"/>
        <v>1.6142050040355124E-2</v>
      </c>
      <c r="F538" s="16">
        <f t="shared" si="56"/>
        <v>1.336728198599618E-2</v>
      </c>
      <c r="G538" s="16">
        <f t="shared" si="58"/>
        <v>0.05</v>
      </c>
      <c r="H538" s="16">
        <f t="shared" si="57"/>
        <v>8.0710250201775622E-4</v>
      </c>
    </row>
    <row r="539" spans="1:8" x14ac:dyDescent="0.2">
      <c r="A539" s="13"/>
      <c r="B539" s="14" t="s">
        <v>515</v>
      </c>
      <c r="C539" s="15">
        <v>1</v>
      </c>
      <c r="D539" s="15">
        <v>12</v>
      </c>
      <c r="E539" s="16">
        <f t="shared" si="55"/>
        <v>8.0710250201775622E-4</v>
      </c>
      <c r="F539" s="16">
        <f t="shared" si="56"/>
        <v>7.6384468491406746E-3</v>
      </c>
      <c r="G539" s="16">
        <f t="shared" si="58"/>
        <v>11</v>
      </c>
      <c r="H539" s="16">
        <f t="shared" si="57"/>
        <v>8.8781275221953178E-3</v>
      </c>
    </row>
    <row r="540" spans="1:8" x14ac:dyDescent="0.2">
      <c r="A540" s="13"/>
      <c r="B540" s="14" t="s">
        <v>648</v>
      </c>
      <c r="C540" s="15">
        <v>0</v>
      </c>
      <c r="D540" s="15">
        <v>2</v>
      </c>
      <c r="E540" s="16" t="str">
        <f t="shared" si="55"/>
        <v/>
      </c>
      <c r="F540" s="16">
        <f t="shared" si="56"/>
        <v>1.273074474856779E-3</v>
      </c>
      <c r="G540" s="16">
        <f t="shared" si="58"/>
        <v>1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2</v>
      </c>
      <c r="D541" s="15">
        <v>2</v>
      </c>
      <c r="E541" s="16">
        <f t="shared" ref="E541:E576" si="59">+IF(C541=0,"",C541/C$349)</f>
        <v>1.6142050040355124E-3</v>
      </c>
      <c r="F541" s="16">
        <f t="shared" ref="F541:F576" si="60">+IF(D541=0,"",D541/D$349)</f>
        <v>1.273074474856779E-3</v>
      </c>
      <c r="G541" s="16">
        <f t="shared" si="58"/>
        <v>0</v>
      </c>
      <c r="H541" s="16">
        <f t="shared" ref="H541:H576" si="61">+IF(OR(AND(E541=""),(G541="")),"",E541*G541)</f>
        <v>0</v>
      </c>
    </row>
    <row r="542" spans="1:8" x14ac:dyDescent="0.2">
      <c r="A542" s="13"/>
      <c r="B542" s="14" t="s">
        <v>517</v>
      </c>
      <c r="C542" s="15">
        <v>3</v>
      </c>
      <c r="D542" s="15">
        <v>1</v>
      </c>
      <c r="E542" s="16">
        <f t="shared" si="59"/>
        <v>2.4213075060532689E-3</v>
      </c>
      <c r="F542" s="16">
        <f t="shared" si="60"/>
        <v>6.3653723742838951E-4</v>
      </c>
      <c r="G542" s="16">
        <f t="shared" ref="G542:G576" si="62">+IF(AND(C542=0,D542=0)," ",IF(C542=0,1,IF(D542=0,-1,(D542-C542)/C542)))</f>
        <v>-0.66666666666666663</v>
      </c>
      <c r="H542" s="16">
        <f t="shared" si="61"/>
        <v>-1.6142050040355124E-3</v>
      </c>
    </row>
    <row r="543" spans="1:8" x14ac:dyDescent="0.2">
      <c r="A543" s="13"/>
      <c r="B543" s="14" t="s">
        <v>518</v>
      </c>
      <c r="C543" s="15">
        <v>0</v>
      </c>
      <c r="D543" s="15">
        <v>2</v>
      </c>
      <c r="E543" s="16" t="str">
        <f t="shared" si="59"/>
        <v/>
      </c>
      <c r="F543" s="16">
        <f t="shared" si="60"/>
        <v>1.273074474856779E-3</v>
      </c>
      <c r="G543" s="16">
        <f t="shared" si="62"/>
        <v>1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0</v>
      </c>
      <c r="D548" s="15">
        <v>3</v>
      </c>
      <c r="E548" s="16" t="str">
        <f t="shared" si="59"/>
        <v/>
      </c>
      <c r="F548" s="16">
        <f t="shared" si="60"/>
        <v>1.9096117122851686E-3</v>
      </c>
      <c r="G548" s="16">
        <f t="shared" si="62"/>
        <v>1</v>
      </c>
      <c r="H548" s="16" t="str">
        <f t="shared" si="61"/>
        <v/>
      </c>
    </row>
    <row r="549" spans="1:8" ht="25.5" x14ac:dyDescent="0.2">
      <c r="A549" s="13"/>
      <c r="B549" s="14" t="s">
        <v>524</v>
      </c>
      <c r="C549" s="15">
        <v>1</v>
      </c>
      <c r="D549" s="15">
        <v>0</v>
      </c>
      <c r="E549" s="16">
        <f t="shared" si="59"/>
        <v>8.0710250201775622E-4</v>
      </c>
      <c r="F549" s="16" t="str">
        <f t="shared" si="60"/>
        <v/>
      </c>
      <c r="G549" s="16">
        <f t="shared" si="62"/>
        <v>-1</v>
      </c>
      <c r="H549" s="16">
        <f t="shared" si="61"/>
        <v>-8.0710250201775622E-4</v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1</v>
      </c>
      <c r="D551" s="15">
        <v>10</v>
      </c>
      <c r="E551" s="16">
        <f t="shared" si="59"/>
        <v>8.0710250201775622E-4</v>
      </c>
      <c r="F551" s="16">
        <f t="shared" si="60"/>
        <v>6.3653723742838958E-3</v>
      </c>
      <c r="G551" s="16">
        <f t="shared" si="62"/>
        <v>9</v>
      </c>
      <c r="H551" s="16">
        <f t="shared" si="61"/>
        <v>7.2639225181598058E-3</v>
      </c>
    </row>
    <row r="552" spans="1:8" ht="25.5" x14ac:dyDescent="0.2">
      <c r="A552" s="13"/>
      <c r="B552" s="14" t="s">
        <v>527</v>
      </c>
      <c r="C552" s="15">
        <v>1</v>
      </c>
      <c r="D552" s="15">
        <v>0</v>
      </c>
      <c r="E552" s="16">
        <f t="shared" si="59"/>
        <v>8.0710250201775622E-4</v>
      </c>
      <c r="F552" s="16" t="str">
        <f t="shared" si="60"/>
        <v/>
      </c>
      <c r="G552" s="16">
        <f t="shared" si="62"/>
        <v>-1</v>
      </c>
      <c r="H552" s="16">
        <f t="shared" si="61"/>
        <v>-8.0710250201775622E-4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22</v>
      </c>
      <c r="D554" s="15">
        <v>15</v>
      </c>
      <c r="E554" s="16">
        <f t="shared" si="59"/>
        <v>1.7756255044390639E-2</v>
      </c>
      <c r="F554" s="16">
        <f t="shared" si="60"/>
        <v>9.5480585614258432E-3</v>
      </c>
      <c r="G554" s="16">
        <f t="shared" si="62"/>
        <v>-0.31818181818181818</v>
      </c>
      <c r="H554" s="16">
        <f t="shared" si="61"/>
        <v>-5.6497175141242938E-3</v>
      </c>
    </row>
    <row r="555" spans="1:8" ht="25.5" x14ac:dyDescent="0.2">
      <c r="A555" s="13"/>
      <c r="B555" s="14" t="s">
        <v>530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4</v>
      </c>
      <c r="E556" s="16" t="str">
        <f t="shared" si="59"/>
        <v/>
      </c>
      <c r="F556" s="16">
        <f t="shared" si="60"/>
        <v>2.546148949713558E-3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31</v>
      </c>
      <c r="D559" s="15">
        <v>60</v>
      </c>
      <c r="E559" s="16">
        <f t="shared" si="59"/>
        <v>2.5020177562550445E-2</v>
      </c>
      <c r="F559" s="16">
        <f t="shared" si="60"/>
        <v>3.8192234245703373E-2</v>
      </c>
      <c r="G559" s="16">
        <f t="shared" si="62"/>
        <v>0.93548387096774188</v>
      </c>
      <c r="H559" s="16">
        <f t="shared" si="61"/>
        <v>2.3405972558514929E-2</v>
      </c>
    </row>
    <row r="560" spans="1:8" ht="25.5" x14ac:dyDescent="0.2">
      <c r="A560" s="13"/>
      <c r="B560" s="14" t="s">
        <v>535</v>
      </c>
      <c r="C560" s="15">
        <v>49</v>
      </c>
      <c r="D560" s="15">
        <v>27</v>
      </c>
      <c r="E560" s="16">
        <f t="shared" si="59"/>
        <v>3.954802259887006E-2</v>
      </c>
      <c r="F560" s="16">
        <f t="shared" si="60"/>
        <v>1.718650541056652E-2</v>
      </c>
      <c r="G560" s="16">
        <f t="shared" si="62"/>
        <v>-0.44897959183673469</v>
      </c>
      <c r="H560" s="16">
        <f t="shared" si="61"/>
        <v>-1.7756255044390639E-2</v>
      </c>
    </row>
    <row r="561" spans="1:8" x14ac:dyDescent="0.2">
      <c r="A561" s="13"/>
      <c r="B561" s="14" t="s">
        <v>536</v>
      </c>
      <c r="C561" s="15">
        <v>23</v>
      </c>
      <c r="D561" s="15">
        <v>13</v>
      </c>
      <c r="E561" s="16">
        <f t="shared" si="59"/>
        <v>1.8563357546408393E-2</v>
      </c>
      <c r="F561" s="16">
        <f t="shared" si="60"/>
        <v>8.2749840865690635E-3</v>
      </c>
      <c r="G561" s="16">
        <f t="shared" si="62"/>
        <v>-0.43478260869565216</v>
      </c>
      <c r="H561" s="16">
        <f t="shared" si="61"/>
        <v>-8.0710250201775618E-3</v>
      </c>
    </row>
    <row r="562" spans="1:8" x14ac:dyDescent="0.2">
      <c r="A562" s="13"/>
      <c r="B562" s="14" t="s">
        <v>537</v>
      </c>
      <c r="C562" s="15">
        <v>0</v>
      </c>
      <c r="D562" s="15">
        <v>4</v>
      </c>
      <c r="E562" s="16" t="str">
        <f t="shared" si="59"/>
        <v/>
      </c>
      <c r="F562" s="16">
        <f t="shared" si="60"/>
        <v>2.546148949713558E-3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6</v>
      </c>
      <c r="D568" s="15">
        <v>16</v>
      </c>
      <c r="E568" s="16">
        <f t="shared" si="59"/>
        <v>4.8426150121065378E-3</v>
      </c>
      <c r="F568" s="16">
        <f t="shared" si="60"/>
        <v>1.0184595798854232E-2</v>
      </c>
      <c r="G568" s="16">
        <f t="shared" si="62"/>
        <v>1.6666666666666667</v>
      </c>
      <c r="H568" s="16">
        <f t="shared" si="61"/>
        <v>8.0710250201775635E-3</v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8</v>
      </c>
      <c r="D570" s="15">
        <v>10</v>
      </c>
      <c r="E570" s="16">
        <f t="shared" si="59"/>
        <v>6.4568200161420498E-3</v>
      </c>
      <c r="F570" s="16">
        <f t="shared" si="60"/>
        <v>6.3653723742838958E-3</v>
      </c>
      <c r="G570" s="16">
        <f t="shared" si="62"/>
        <v>0.25</v>
      </c>
      <c r="H570" s="16">
        <f t="shared" si="61"/>
        <v>1.6142050040355124E-3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1</v>
      </c>
      <c r="D572" s="15">
        <v>0</v>
      </c>
      <c r="E572" s="16">
        <f t="shared" si="59"/>
        <v>8.0710250201775622E-4</v>
      </c>
      <c r="F572" s="16" t="str">
        <f t="shared" si="60"/>
        <v/>
      </c>
      <c r="G572" s="16">
        <f t="shared" si="62"/>
        <v>-1</v>
      </c>
      <c r="H572" s="16">
        <f t="shared" si="61"/>
        <v>-8.0710250201775622E-4</v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1</v>
      </c>
      <c r="D574" s="15">
        <v>0</v>
      </c>
      <c r="E574" s="16">
        <f t="shared" si="59"/>
        <v>8.0710250201775622E-4</v>
      </c>
      <c r="F574" s="16" t="str">
        <f t="shared" si="60"/>
        <v/>
      </c>
      <c r="G574" s="16">
        <f t="shared" si="62"/>
        <v>-1</v>
      </c>
      <c r="H574" s="16">
        <f t="shared" si="61"/>
        <v>-8.0710250201775622E-4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408</v>
      </c>
      <c r="D582" s="18">
        <f>SUM(D583:D609)</f>
        <v>575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0.40931372549019607</v>
      </c>
      <c r="H582" s="19">
        <f t="shared" ref="H582:H609" si="65">+IF(OR(AND(E582=""),(G582="")),"",E582*G582)</f>
        <v>0.40931372549019607</v>
      </c>
    </row>
    <row r="583" spans="1:8" x14ac:dyDescent="0.2">
      <c r="A583" s="13"/>
      <c r="B583" s="14" t="s">
        <v>552</v>
      </c>
      <c r="C583" s="15">
        <v>5</v>
      </c>
      <c r="D583" s="15">
        <v>17</v>
      </c>
      <c r="E583" s="16">
        <f t="shared" si="63"/>
        <v>1.2254901960784314E-2</v>
      </c>
      <c r="F583" s="16">
        <f t="shared" si="64"/>
        <v>2.9565217391304348E-2</v>
      </c>
      <c r="G583" s="16">
        <f t="shared" ref="G583:G609" si="66">+IF(AND(C583=0,D583=0)," ",IF(C583=0,1,IF(D583=0,-1,(D583-C583)/C583)))</f>
        <v>2.4</v>
      </c>
      <c r="H583" s="16">
        <f t="shared" si="65"/>
        <v>2.9411764705882353E-2</v>
      </c>
    </row>
    <row r="584" spans="1:8" x14ac:dyDescent="0.2">
      <c r="A584" s="13"/>
      <c r="B584" s="14" t="s">
        <v>553</v>
      </c>
      <c r="C584" s="15">
        <v>8</v>
      </c>
      <c r="D584" s="15">
        <v>10</v>
      </c>
      <c r="E584" s="16">
        <f t="shared" si="63"/>
        <v>1.9607843137254902E-2</v>
      </c>
      <c r="F584" s="16">
        <f t="shared" si="64"/>
        <v>1.7391304347826087E-2</v>
      </c>
      <c r="G584" s="16">
        <f t="shared" si="66"/>
        <v>0.25</v>
      </c>
      <c r="H584" s="16">
        <f t="shared" si="65"/>
        <v>4.9019607843137254E-3</v>
      </c>
    </row>
    <row r="585" spans="1:8" ht="25.5" x14ac:dyDescent="0.2">
      <c r="A585" s="13"/>
      <c r="B585" s="14" t="s">
        <v>554</v>
      </c>
      <c r="C585" s="15">
        <v>34</v>
      </c>
      <c r="D585" s="15">
        <v>41</v>
      </c>
      <c r="E585" s="16">
        <f t="shared" si="63"/>
        <v>8.3333333333333329E-2</v>
      </c>
      <c r="F585" s="16">
        <f t="shared" si="64"/>
        <v>7.1304347826086953E-2</v>
      </c>
      <c r="G585" s="16">
        <f t="shared" si="66"/>
        <v>0.20588235294117646</v>
      </c>
      <c r="H585" s="16">
        <f t="shared" si="65"/>
        <v>1.7156862745098037E-2</v>
      </c>
    </row>
    <row r="586" spans="1:8" x14ac:dyDescent="0.2">
      <c r="A586" s="13"/>
      <c r="B586" s="14" t="s">
        <v>555</v>
      </c>
      <c r="C586" s="15">
        <v>11</v>
      </c>
      <c r="D586" s="15">
        <v>55</v>
      </c>
      <c r="E586" s="16">
        <f t="shared" si="63"/>
        <v>2.6960784313725492E-2</v>
      </c>
      <c r="F586" s="16">
        <f t="shared" si="64"/>
        <v>9.5652173913043481E-2</v>
      </c>
      <c r="G586" s="16">
        <f t="shared" si="66"/>
        <v>4</v>
      </c>
      <c r="H586" s="16">
        <f t="shared" si="65"/>
        <v>0.10784313725490197</v>
      </c>
    </row>
    <row r="587" spans="1:8" x14ac:dyDescent="0.2">
      <c r="A587" s="13"/>
      <c r="B587" s="14" t="s">
        <v>556</v>
      </c>
      <c r="C587" s="15">
        <v>3</v>
      </c>
      <c r="D587" s="15">
        <v>13</v>
      </c>
      <c r="E587" s="16">
        <f t="shared" si="63"/>
        <v>7.3529411764705881E-3</v>
      </c>
      <c r="F587" s="16">
        <f t="shared" si="64"/>
        <v>2.2608695652173914E-2</v>
      </c>
      <c r="G587" s="16">
        <f t="shared" si="66"/>
        <v>3.3333333333333335</v>
      </c>
      <c r="H587" s="16">
        <f t="shared" si="65"/>
        <v>2.4509803921568627E-2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1</v>
      </c>
      <c r="D589" s="15">
        <v>0</v>
      </c>
      <c r="E589" s="16">
        <f t="shared" si="63"/>
        <v>2.4509803921568627E-3</v>
      </c>
      <c r="F589" s="16" t="str">
        <f t="shared" si="64"/>
        <v/>
      </c>
      <c r="G589" s="16">
        <f t="shared" si="66"/>
        <v>-1</v>
      </c>
      <c r="H589" s="16">
        <f t="shared" si="65"/>
        <v>-2.4509803921568627E-3</v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2</v>
      </c>
      <c r="E592" s="16" t="str">
        <f t="shared" si="63"/>
        <v/>
      </c>
      <c r="F592" s="16">
        <f t="shared" si="64"/>
        <v>3.4782608695652175E-3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6</v>
      </c>
      <c r="D593" s="15">
        <v>7</v>
      </c>
      <c r="E593" s="16">
        <f t="shared" si="63"/>
        <v>1.4705882352941176E-2</v>
      </c>
      <c r="F593" s="16">
        <f t="shared" si="64"/>
        <v>1.2173913043478261E-2</v>
      </c>
      <c r="G593" s="16">
        <f t="shared" si="66"/>
        <v>0.16666666666666666</v>
      </c>
      <c r="H593" s="16">
        <f t="shared" si="65"/>
        <v>2.4509803921568627E-3</v>
      </c>
    </row>
    <row r="594" spans="1:8" x14ac:dyDescent="0.2">
      <c r="A594" s="13"/>
      <c r="B594" s="14" t="s">
        <v>563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566</v>
      </c>
      <c r="C597" s="15">
        <v>67</v>
      </c>
      <c r="D597" s="15">
        <v>33</v>
      </c>
      <c r="E597" s="16">
        <f t="shared" si="63"/>
        <v>0.1642156862745098</v>
      </c>
      <c r="F597" s="16">
        <f t="shared" si="64"/>
        <v>5.7391304347826085E-2</v>
      </c>
      <c r="G597" s="16">
        <f t="shared" si="66"/>
        <v>-0.5074626865671642</v>
      </c>
      <c r="H597" s="16">
        <f t="shared" si="65"/>
        <v>-8.3333333333333343E-2</v>
      </c>
    </row>
    <row r="598" spans="1:8" x14ac:dyDescent="0.2">
      <c r="A598" s="13"/>
      <c r="B598" s="14" t="s">
        <v>567</v>
      </c>
      <c r="C598" s="15">
        <v>28</v>
      </c>
      <c r="D598" s="15">
        <v>4</v>
      </c>
      <c r="E598" s="16">
        <f t="shared" si="63"/>
        <v>6.8627450980392163E-2</v>
      </c>
      <c r="F598" s="16">
        <f t="shared" si="64"/>
        <v>6.956521739130435E-3</v>
      </c>
      <c r="G598" s="16">
        <f t="shared" si="66"/>
        <v>-0.8571428571428571</v>
      </c>
      <c r="H598" s="16">
        <f t="shared" si="65"/>
        <v>-5.8823529411764705E-2</v>
      </c>
    </row>
    <row r="599" spans="1:8" x14ac:dyDescent="0.2">
      <c r="A599" s="13"/>
      <c r="B599" s="14" t="s">
        <v>568</v>
      </c>
      <c r="C599" s="15">
        <v>12</v>
      </c>
      <c r="D599" s="15">
        <v>7</v>
      </c>
      <c r="E599" s="16">
        <f t="shared" si="63"/>
        <v>2.9411764705882353E-2</v>
      </c>
      <c r="F599" s="16">
        <f t="shared" si="64"/>
        <v>1.2173913043478261E-2</v>
      </c>
      <c r="G599" s="16">
        <f t="shared" si="66"/>
        <v>-0.41666666666666669</v>
      </c>
      <c r="H599" s="16">
        <f t="shared" si="65"/>
        <v>-1.2254901960784314E-2</v>
      </c>
    </row>
    <row r="600" spans="1:8" x14ac:dyDescent="0.2">
      <c r="A600" s="13"/>
      <c r="B600" s="14" t="s">
        <v>569</v>
      </c>
      <c r="C600" s="15">
        <v>181</v>
      </c>
      <c r="D600" s="15">
        <v>305</v>
      </c>
      <c r="E600" s="16">
        <f t="shared" si="63"/>
        <v>0.44362745098039214</v>
      </c>
      <c r="F600" s="16">
        <f t="shared" si="64"/>
        <v>0.5304347826086957</v>
      </c>
      <c r="G600" s="16">
        <f t="shared" si="66"/>
        <v>0.68508287292817682</v>
      </c>
      <c r="H600" s="16">
        <f t="shared" si="65"/>
        <v>0.30392156862745096</v>
      </c>
    </row>
    <row r="601" spans="1:8" x14ac:dyDescent="0.2">
      <c r="A601" s="13"/>
      <c r="B601" s="14" t="s">
        <v>570</v>
      </c>
      <c r="C601" s="15">
        <v>15</v>
      </c>
      <c r="D601" s="15">
        <v>53</v>
      </c>
      <c r="E601" s="16">
        <f t="shared" si="63"/>
        <v>3.6764705882352942E-2</v>
      </c>
      <c r="F601" s="16">
        <f t="shared" si="64"/>
        <v>9.2173913043478259E-2</v>
      </c>
      <c r="G601" s="16">
        <f t="shared" si="66"/>
        <v>2.5333333333333332</v>
      </c>
      <c r="H601" s="16">
        <f t="shared" si="65"/>
        <v>9.3137254901960786E-2</v>
      </c>
    </row>
    <row r="602" spans="1:8" x14ac:dyDescent="0.2">
      <c r="A602" s="13"/>
      <c r="B602" s="14" t="s">
        <v>571</v>
      </c>
      <c r="C602" s="15">
        <v>1</v>
      </c>
      <c r="D602" s="15">
        <v>0</v>
      </c>
      <c r="E602" s="16">
        <f t="shared" si="63"/>
        <v>2.4509803921568627E-3</v>
      </c>
      <c r="F602" s="16" t="str">
        <f t="shared" si="64"/>
        <v/>
      </c>
      <c r="G602" s="16">
        <f t="shared" si="66"/>
        <v>-1</v>
      </c>
      <c r="H602" s="16">
        <f t="shared" si="65"/>
        <v>-2.4509803921568627E-3</v>
      </c>
    </row>
    <row r="603" spans="1:8" x14ac:dyDescent="0.2">
      <c r="A603" s="13"/>
      <c r="B603" s="14" t="s">
        <v>572</v>
      </c>
      <c r="C603" s="15">
        <v>1</v>
      </c>
      <c r="D603" s="15">
        <v>3</v>
      </c>
      <c r="E603" s="16">
        <f t="shared" si="63"/>
        <v>2.4509803921568627E-3</v>
      </c>
      <c r="F603" s="16">
        <f t="shared" si="64"/>
        <v>5.2173913043478265E-3</v>
      </c>
      <c r="G603" s="16">
        <f t="shared" si="66"/>
        <v>2</v>
      </c>
      <c r="H603" s="16">
        <f t="shared" si="65"/>
        <v>4.9019607843137254E-3</v>
      </c>
    </row>
    <row r="604" spans="1:8" ht="25.5" x14ac:dyDescent="0.2">
      <c r="A604" s="13"/>
      <c r="B604" s="14" t="s">
        <v>573</v>
      </c>
      <c r="C604" s="15">
        <v>0</v>
      </c>
      <c r="D604" s="15">
        <v>3</v>
      </c>
      <c r="E604" s="16" t="str">
        <f t="shared" si="63"/>
        <v/>
      </c>
      <c r="F604" s="16">
        <f t="shared" si="64"/>
        <v>5.2173913043478265E-3</v>
      </c>
      <c r="G604" s="16">
        <f t="shared" si="66"/>
        <v>1</v>
      </c>
      <c r="H604" s="16" t="str">
        <f t="shared" si="65"/>
        <v/>
      </c>
    </row>
    <row r="605" spans="1:8" x14ac:dyDescent="0.2">
      <c r="A605" s="13"/>
      <c r="B605" s="14" t="s">
        <v>574</v>
      </c>
      <c r="C605" s="15">
        <v>11</v>
      </c>
      <c r="D605" s="15">
        <v>10</v>
      </c>
      <c r="E605" s="16">
        <f t="shared" si="63"/>
        <v>2.6960784313725492E-2</v>
      </c>
      <c r="F605" s="16">
        <f t="shared" si="64"/>
        <v>1.7391304347826087E-2</v>
      </c>
      <c r="G605" s="16">
        <f t="shared" si="66"/>
        <v>-9.0909090909090912E-2</v>
      </c>
      <c r="H605" s="16">
        <f t="shared" si="65"/>
        <v>-2.4509803921568631E-3</v>
      </c>
    </row>
    <row r="606" spans="1:8" x14ac:dyDescent="0.2">
      <c r="A606" s="13"/>
      <c r="B606" s="14" t="s">
        <v>575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576</v>
      </c>
      <c r="C607" s="15">
        <v>0</v>
      </c>
      <c r="D607" s="15">
        <v>2</v>
      </c>
      <c r="E607" s="16" t="str">
        <f t="shared" si="63"/>
        <v/>
      </c>
      <c r="F607" s="16">
        <f t="shared" si="64"/>
        <v>3.4782608695652175E-3</v>
      </c>
      <c r="G607" s="16">
        <f t="shared" si="66"/>
        <v>1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2</v>
      </c>
      <c r="D608" s="15">
        <v>1</v>
      </c>
      <c r="E608" s="16">
        <f t="shared" si="63"/>
        <v>4.9019607843137254E-3</v>
      </c>
      <c r="F608" s="16">
        <f t="shared" si="64"/>
        <v>1.7391304347826088E-3</v>
      </c>
      <c r="G608" s="16">
        <f t="shared" si="66"/>
        <v>-0.5</v>
      </c>
      <c r="H608" s="16">
        <f t="shared" si="65"/>
        <v>-2.4509803921568627E-3</v>
      </c>
    </row>
    <row r="609" spans="1:8" ht="25.5" x14ac:dyDescent="0.2">
      <c r="A609" s="13"/>
      <c r="B609" s="14" t="s">
        <v>578</v>
      </c>
      <c r="C609" s="15">
        <v>22</v>
      </c>
      <c r="D609" s="15">
        <v>9</v>
      </c>
      <c r="E609" s="16">
        <f t="shared" si="63"/>
        <v>5.3921568627450983E-2</v>
      </c>
      <c r="F609" s="16">
        <f t="shared" si="64"/>
        <v>1.5652173913043479E-2</v>
      </c>
      <c r="G609" s="16">
        <f t="shared" si="66"/>
        <v>-0.59090909090909094</v>
      </c>
      <c r="H609" s="16">
        <f t="shared" si="65"/>
        <v>-3.186274509803922E-2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10"/>
  <sheetViews>
    <sheetView showGridLines="0" workbookViewId="0">
      <selection activeCell="D22" sqref="D22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9" width="11.42578125" style="3" customWidth="1"/>
    <col min="10" max="16384" width="11.42578125" style="3"/>
  </cols>
  <sheetData>
    <row r="1" spans="1:8" ht="19.899999999999999" customHeight="1" x14ac:dyDescent="0.25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1</v>
      </c>
      <c r="F3" s="29"/>
      <c r="G3" s="29"/>
      <c r="H3" s="29"/>
    </row>
    <row r="4" spans="1:8" ht="20.100000000000001" customHeight="1" x14ac:dyDescent="0.25">
      <c r="B4" s="1"/>
      <c r="C4" s="20"/>
      <c r="D4" s="1"/>
      <c r="E4" s="31" t="s">
        <v>593</v>
      </c>
      <c r="F4" s="28"/>
      <c r="G4" s="28"/>
      <c r="H4" s="28"/>
    </row>
    <row r="5" spans="1:8" ht="20.45" customHeight="1" thickBot="1" x14ac:dyDescent="0.25">
      <c r="B5" s="4"/>
      <c r="C5" s="20"/>
      <c r="D5" s="20"/>
      <c r="E5" s="28"/>
      <c r="F5" s="28"/>
      <c r="G5" s="28"/>
      <c r="H5" s="28"/>
    </row>
    <row r="6" spans="1:8" ht="29.25" customHeight="1" x14ac:dyDescent="0.2">
      <c r="B6" s="23" t="s">
        <v>3</v>
      </c>
      <c r="C6" s="25" t="s">
        <v>4</v>
      </c>
      <c r="D6" s="26"/>
      <c r="E6" s="25" t="s">
        <v>5</v>
      </c>
      <c r="F6" s="26"/>
      <c r="G6" s="32" t="s">
        <v>645</v>
      </c>
      <c r="H6" s="34" t="s">
        <v>6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594</v>
      </c>
      <c r="C8" s="11">
        <f>+C19+C75+C173+C349+C582</f>
        <v>4472</v>
      </c>
      <c r="D8" s="12">
        <f>+D19+D75+D173+D349+D582</f>
        <v>6301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0.40898926654740608</v>
      </c>
      <c r="H8" s="9">
        <f t="shared" ref="H8:H13" si="1">+IF(OR(AND(E8=""),(G8="")),"",E8*G8)</f>
        <v>0.40898926654740608</v>
      </c>
    </row>
    <row r="9" spans="1:8" x14ac:dyDescent="0.2">
      <c r="A9" s="13"/>
      <c r="B9" s="14" t="s">
        <v>7</v>
      </c>
      <c r="C9" s="15">
        <f>+C19</f>
        <v>15</v>
      </c>
      <c r="D9" s="15">
        <f>+D19</f>
        <v>14</v>
      </c>
      <c r="E9" s="16">
        <f t="shared" ref="E9:F13" si="2">+C9/C$8</f>
        <v>3.3542039355992843E-3</v>
      </c>
      <c r="F9" s="16">
        <f t="shared" si="2"/>
        <v>2.2218695445167433E-3</v>
      </c>
      <c r="G9" s="16">
        <f t="shared" si="0"/>
        <v>-6.6666666666666666E-2</v>
      </c>
      <c r="H9" s="16">
        <f t="shared" si="1"/>
        <v>-2.2361359570661894E-4</v>
      </c>
    </row>
    <row r="10" spans="1:8" x14ac:dyDescent="0.2">
      <c r="A10" s="13"/>
      <c r="B10" s="14" t="s">
        <v>8</v>
      </c>
      <c r="C10" s="15">
        <f>+C75</f>
        <v>222</v>
      </c>
      <c r="D10" s="15">
        <f>+D75</f>
        <v>296</v>
      </c>
      <c r="E10" s="16">
        <f t="shared" si="2"/>
        <v>4.9642218246869409E-2</v>
      </c>
      <c r="F10" s="16">
        <f t="shared" si="2"/>
        <v>4.6976670369782571E-2</v>
      </c>
      <c r="G10" s="16">
        <f t="shared" si="0"/>
        <v>0.33333333333333331</v>
      </c>
      <c r="H10" s="16">
        <f t="shared" si="1"/>
        <v>1.6547406082289801E-2</v>
      </c>
    </row>
    <row r="11" spans="1:8" ht="25.5" x14ac:dyDescent="0.2">
      <c r="A11" s="13"/>
      <c r="B11" s="14" t="s">
        <v>9</v>
      </c>
      <c r="C11" s="15">
        <f>+C173</f>
        <v>445</v>
      </c>
      <c r="D11" s="15">
        <f>+D173</f>
        <v>720</v>
      </c>
      <c r="E11" s="16">
        <f t="shared" si="2"/>
        <v>9.9508050089445438E-2</v>
      </c>
      <c r="F11" s="16">
        <f t="shared" si="2"/>
        <v>0.1142675765751468</v>
      </c>
      <c r="G11" s="16">
        <f t="shared" si="0"/>
        <v>0.6179775280898876</v>
      </c>
      <c r="H11" s="16">
        <f t="shared" si="1"/>
        <v>6.1493738819320208E-2</v>
      </c>
    </row>
    <row r="12" spans="1:8" x14ac:dyDescent="0.2">
      <c r="A12" s="13"/>
      <c r="B12" s="14" t="s">
        <v>10</v>
      </c>
      <c r="C12" s="15">
        <f>+C349</f>
        <v>2188</v>
      </c>
      <c r="D12" s="15">
        <f>+D349</f>
        <v>3206</v>
      </c>
      <c r="E12" s="16">
        <f t="shared" si="2"/>
        <v>0.48926654740608228</v>
      </c>
      <c r="F12" s="16">
        <f t="shared" si="2"/>
        <v>0.5088081256943342</v>
      </c>
      <c r="G12" s="16">
        <f t="shared" si="0"/>
        <v>0.46526508226691043</v>
      </c>
      <c r="H12" s="16">
        <f t="shared" si="1"/>
        <v>0.2276386404293381</v>
      </c>
    </row>
    <row r="13" spans="1:8" x14ac:dyDescent="0.2">
      <c r="A13" s="13"/>
      <c r="B13" s="14" t="s">
        <v>11</v>
      </c>
      <c r="C13" s="15">
        <f>+C582</f>
        <v>1602</v>
      </c>
      <c r="D13" s="15">
        <f>+D582</f>
        <v>2065</v>
      </c>
      <c r="E13" s="16">
        <f t="shared" si="2"/>
        <v>0.35822898032200357</v>
      </c>
      <c r="F13" s="16">
        <f t="shared" si="2"/>
        <v>0.32772575781621965</v>
      </c>
      <c r="G13" s="16">
        <f t="shared" si="0"/>
        <v>0.28901373283395754</v>
      </c>
      <c r="H13" s="16">
        <f t="shared" si="1"/>
        <v>0.10353309481216456</v>
      </c>
    </row>
    <row r="14" spans="1:8" x14ac:dyDescent="0.2">
      <c r="A14" s="10"/>
      <c r="B14" t="s">
        <v>12</v>
      </c>
      <c r="C14" s="20"/>
      <c r="D14" s="20"/>
      <c r="E14" s="20"/>
      <c r="F14" s="20"/>
      <c r="G14" s="20"/>
      <c r="H14" s="20"/>
    </row>
    <row r="15" spans="1:8" x14ac:dyDescent="0.2">
      <c r="A15" s="10"/>
      <c r="B15" s="20"/>
      <c r="C15" s="20"/>
      <c r="D15" s="20"/>
      <c r="E15" s="20"/>
      <c r="F15" s="20"/>
      <c r="G15" s="20"/>
      <c r="H15" s="20"/>
    </row>
    <row r="16" spans="1:8" x14ac:dyDescent="0.2">
      <c r="A16" s="10"/>
      <c r="B16" s="20"/>
      <c r="C16" s="20"/>
      <c r="D16" s="20"/>
      <c r="E16" s="20"/>
      <c r="F16" s="20"/>
      <c r="G16" s="20"/>
      <c r="H16" s="20"/>
    </row>
    <row r="17" spans="1:8" ht="29.25" customHeight="1" x14ac:dyDescent="0.2">
      <c r="A17" s="13"/>
      <c r="B17" s="36" t="s">
        <v>3</v>
      </c>
      <c r="C17" s="36" t="s">
        <v>13</v>
      </c>
      <c r="D17" s="38"/>
      <c r="E17" s="36" t="s">
        <v>5</v>
      </c>
      <c r="F17" s="38"/>
      <c r="G17" s="36" t="s">
        <v>646</v>
      </c>
      <c r="H17" s="36" t="s">
        <v>6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7" t="s">
        <v>7</v>
      </c>
      <c r="C19" s="18">
        <f>SUM(C20:C69)</f>
        <v>15</v>
      </c>
      <c r="D19" s="18">
        <f>SUM(D20:D69)</f>
        <v>14</v>
      </c>
      <c r="E19" s="19">
        <f t="shared" ref="E19:E50" si="3">+IF(C19=0,"",C19/C$19)</f>
        <v>1</v>
      </c>
      <c r="F19" s="19">
        <f t="shared" ref="F19:F50" si="4">+IF(D19=0,"",D19/D$19)</f>
        <v>1</v>
      </c>
      <c r="G19" s="19">
        <f>+IF(AND(C19=0,D19=0),"",IF(C19=0,1,IF(D19=0,-1,(D19-C19)/C19)))</f>
        <v>-6.6666666666666666E-2</v>
      </c>
      <c r="H19" s="19">
        <f t="shared" ref="H19:H50" si="5">+IF(OR(AND(E19=""),(G19="")),"",E19*G19)</f>
        <v>-6.6666666666666666E-2</v>
      </c>
    </row>
    <row r="20" spans="1:8" x14ac:dyDescent="0.2">
      <c r="A20" s="13"/>
      <c r="B20" s="14" t="s">
        <v>14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15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16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17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18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19</v>
      </c>
      <c r="C25" s="15">
        <v>1</v>
      </c>
      <c r="D25" s="15">
        <v>0</v>
      </c>
      <c r="E25" s="16">
        <f t="shared" si="3"/>
        <v>6.6666666666666666E-2</v>
      </c>
      <c r="F25" s="16" t="str">
        <f t="shared" si="4"/>
        <v/>
      </c>
      <c r="G25" s="16">
        <f t="shared" si="6"/>
        <v>-1</v>
      </c>
      <c r="H25" s="16">
        <f t="shared" si="5"/>
        <v>-6.6666666666666666E-2</v>
      </c>
    </row>
    <row r="26" spans="1:8" ht="25.5" x14ac:dyDescent="0.2">
      <c r="A26" s="13"/>
      <c r="B26" s="14" t="s">
        <v>20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21</v>
      </c>
      <c r="C27" s="15">
        <v>1</v>
      </c>
      <c r="D27" s="15">
        <v>2</v>
      </c>
      <c r="E27" s="16">
        <f t="shared" si="3"/>
        <v>6.6666666666666666E-2</v>
      </c>
      <c r="F27" s="16">
        <f t="shared" si="4"/>
        <v>0.14285714285714285</v>
      </c>
      <c r="G27" s="16">
        <f t="shared" si="6"/>
        <v>1</v>
      </c>
      <c r="H27" s="16">
        <f t="shared" si="5"/>
        <v>6.6666666666666666E-2</v>
      </c>
    </row>
    <row r="28" spans="1:8" x14ac:dyDescent="0.2">
      <c r="A28" s="13"/>
      <c r="B28" s="14" t="s">
        <v>22</v>
      </c>
      <c r="C28" s="15">
        <v>1</v>
      </c>
      <c r="D28" s="15">
        <v>0</v>
      </c>
      <c r="E28" s="16">
        <f t="shared" si="3"/>
        <v>6.6666666666666666E-2</v>
      </c>
      <c r="F28" s="16" t="str">
        <f t="shared" si="4"/>
        <v/>
      </c>
      <c r="G28" s="16">
        <f t="shared" si="6"/>
        <v>-1</v>
      </c>
      <c r="H28" s="16">
        <f t="shared" si="5"/>
        <v>-6.6666666666666666E-2</v>
      </c>
    </row>
    <row r="29" spans="1:8" x14ac:dyDescent="0.2">
      <c r="A29" s="13"/>
      <c r="B29" s="14" t="s">
        <v>23</v>
      </c>
      <c r="C29" s="15">
        <v>1</v>
      </c>
      <c r="D29" s="15">
        <v>0</v>
      </c>
      <c r="E29" s="16">
        <f t="shared" si="3"/>
        <v>6.6666666666666666E-2</v>
      </c>
      <c r="F29" s="16" t="str">
        <f t="shared" si="4"/>
        <v/>
      </c>
      <c r="G29" s="16">
        <f t="shared" si="6"/>
        <v>-1</v>
      </c>
      <c r="H29" s="16">
        <f t="shared" si="5"/>
        <v>-6.6666666666666666E-2</v>
      </c>
    </row>
    <row r="30" spans="1:8" x14ac:dyDescent="0.2">
      <c r="A30" s="13"/>
      <c r="B30" s="14" t="s">
        <v>24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25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26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27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28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29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30</v>
      </c>
      <c r="C36" s="15">
        <v>1</v>
      </c>
      <c r="D36" s="15">
        <v>1</v>
      </c>
      <c r="E36" s="16">
        <f t="shared" si="3"/>
        <v>6.6666666666666666E-2</v>
      </c>
      <c r="F36" s="16">
        <f t="shared" si="4"/>
        <v>7.1428571428571425E-2</v>
      </c>
      <c r="G36" s="16">
        <f t="shared" si="6"/>
        <v>0</v>
      </c>
      <c r="H36" s="16">
        <f t="shared" si="5"/>
        <v>0</v>
      </c>
    </row>
    <row r="37" spans="1:8" ht="25.5" x14ac:dyDescent="0.2">
      <c r="A37" s="13"/>
      <c r="B37" s="14" t="s">
        <v>31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32</v>
      </c>
      <c r="C38" s="15">
        <v>1</v>
      </c>
      <c r="D38" s="15">
        <v>0</v>
      </c>
      <c r="E38" s="16">
        <f t="shared" si="3"/>
        <v>6.6666666666666666E-2</v>
      </c>
      <c r="F38" s="16" t="str">
        <f t="shared" si="4"/>
        <v/>
      </c>
      <c r="G38" s="16">
        <f t="shared" si="6"/>
        <v>-1</v>
      </c>
      <c r="H38" s="16">
        <f t="shared" si="5"/>
        <v>-6.6666666666666666E-2</v>
      </c>
    </row>
    <row r="39" spans="1:8" x14ac:dyDescent="0.2">
      <c r="A39" s="13"/>
      <c r="B39" s="14" t="s">
        <v>33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34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35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36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37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38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39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40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41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42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43</v>
      </c>
      <c r="C49" s="15">
        <v>1</v>
      </c>
      <c r="D49" s="15">
        <v>1</v>
      </c>
      <c r="E49" s="16">
        <f t="shared" si="3"/>
        <v>6.6666666666666666E-2</v>
      </c>
      <c r="F49" s="16">
        <f t="shared" si="4"/>
        <v>7.1428571428571425E-2</v>
      </c>
      <c r="G49" s="16">
        <f t="shared" si="6"/>
        <v>0</v>
      </c>
      <c r="H49" s="16">
        <f t="shared" si="5"/>
        <v>0</v>
      </c>
    </row>
    <row r="50" spans="1:8" x14ac:dyDescent="0.2">
      <c r="A50" s="13"/>
      <c r="B50" s="14" t="s">
        <v>44</v>
      </c>
      <c r="C50" s="15">
        <v>4</v>
      </c>
      <c r="D50" s="15">
        <v>3</v>
      </c>
      <c r="E50" s="16">
        <f t="shared" si="3"/>
        <v>0.26666666666666666</v>
      </c>
      <c r="F50" s="16">
        <f t="shared" si="4"/>
        <v>0.21428571428571427</v>
      </c>
      <c r="G50" s="16">
        <f t="shared" si="6"/>
        <v>-0.25</v>
      </c>
      <c r="H50" s="16">
        <f t="shared" si="5"/>
        <v>-6.6666666666666666E-2</v>
      </c>
    </row>
    <row r="51" spans="1:8" x14ac:dyDescent="0.2">
      <c r="A51" s="13"/>
      <c r="B51" s="14" t="s">
        <v>45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46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47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48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49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50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51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52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53</v>
      </c>
      <c r="C59" s="15">
        <v>1</v>
      </c>
      <c r="D59" s="15">
        <v>0</v>
      </c>
      <c r="E59" s="16">
        <f t="shared" si="7"/>
        <v>6.6666666666666666E-2</v>
      </c>
      <c r="F59" s="16" t="str">
        <f t="shared" si="8"/>
        <v/>
      </c>
      <c r="G59" s="16">
        <f t="shared" si="10"/>
        <v>-1</v>
      </c>
      <c r="H59" s="16">
        <f t="shared" si="9"/>
        <v>-6.6666666666666666E-2</v>
      </c>
    </row>
    <row r="60" spans="1:8" ht="25.5" x14ac:dyDescent="0.2">
      <c r="A60" s="13"/>
      <c r="B60" s="14" t="s">
        <v>54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55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56</v>
      </c>
      <c r="C62" s="15">
        <v>2</v>
      </c>
      <c r="D62" s="15">
        <v>2</v>
      </c>
      <c r="E62" s="16">
        <f t="shared" si="7"/>
        <v>0.13333333333333333</v>
      </c>
      <c r="F62" s="16">
        <f t="shared" si="8"/>
        <v>0.14285714285714285</v>
      </c>
      <c r="G62" s="16">
        <f t="shared" si="10"/>
        <v>0</v>
      </c>
      <c r="H62" s="16">
        <f t="shared" si="9"/>
        <v>0</v>
      </c>
    </row>
    <row r="63" spans="1:8" x14ac:dyDescent="0.2">
      <c r="A63" s="13"/>
      <c r="B63" s="14" t="s">
        <v>57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58</v>
      </c>
      <c r="C64" s="15">
        <v>0</v>
      </c>
      <c r="D64" s="15">
        <v>1</v>
      </c>
      <c r="E64" s="16" t="str">
        <f t="shared" si="7"/>
        <v/>
      </c>
      <c r="F64" s="16">
        <f t="shared" si="8"/>
        <v>7.1428571428571425E-2</v>
      </c>
      <c r="G64" s="16">
        <f t="shared" si="10"/>
        <v>1</v>
      </c>
      <c r="H64" s="16" t="str">
        <f t="shared" si="9"/>
        <v/>
      </c>
    </row>
    <row r="65" spans="1:8" x14ac:dyDescent="0.2">
      <c r="A65" s="13"/>
      <c r="B65" s="14" t="s">
        <v>59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60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61</v>
      </c>
      <c r="C67" s="15">
        <v>0</v>
      </c>
      <c r="D67" s="15">
        <v>3</v>
      </c>
      <c r="E67" s="16" t="str">
        <f t="shared" si="7"/>
        <v/>
      </c>
      <c r="F67" s="16">
        <f t="shared" si="8"/>
        <v>0.21428571428571427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62</v>
      </c>
      <c r="C68" s="15">
        <v>1</v>
      </c>
      <c r="D68" s="15">
        <v>1</v>
      </c>
      <c r="E68" s="16">
        <f t="shared" si="7"/>
        <v>6.6666666666666666E-2</v>
      </c>
      <c r="F68" s="16">
        <f t="shared" si="8"/>
        <v>7.1428571428571425E-2</v>
      </c>
      <c r="G68" s="16">
        <f t="shared" si="10"/>
        <v>0</v>
      </c>
      <c r="H68" s="16">
        <f t="shared" si="9"/>
        <v>0</v>
      </c>
    </row>
    <row r="69" spans="1:8" x14ac:dyDescent="0.2">
      <c r="A69" s="13"/>
      <c r="B69" s="14" t="s">
        <v>63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 s="20"/>
      <c r="C70" s="20"/>
      <c r="D70" s="20"/>
      <c r="E70" s="20"/>
      <c r="F70" s="20"/>
      <c r="G70" s="20"/>
      <c r="H70" s="20"/>
    </row>
    <row r="71" spans="1:8" x14ac:dyDescent="0.2">
      <c r="A71" s="10"/>
      <c r="B71" s="20"/>
      <c r="C71" s="20"/>
      <c r="D71" s="20"/>
      <c r="E71" s="20"/>
      <c r="F71" s="20"/>
      <c r="G71" s="20"/>
      <c r="H71" s="20"/>
    </row>
    <row r="72" spans="1:8" x14ac:dyDescent="0.2">
      <c r="A72" s="10"/>
      <c r="B72" s="20"/>
      <c r="C72" s="20"/>
      <c r="D72" s="20"/>
      <c r="E72" s="20"/>
      <c r="F72" s="20"/>
      <c r="G72" s="20"/>
      <c r="H72" s="20"/>
    </row>
    <row r="73" spans="1:8" ht="29.25" customHeight="1" x14ac:dyDescent="0.2">
      <c r="A73" s="13"/>
      <c r="B73" s="36" t="s">
        <v>3</v>
      </c>
      <c r="C73" s="36" t="s">
        <v>13</v>
      </c>
      <c r="D73" s="38"/>
      <c r="E73" s="36" t="s">
        <v>5</v>
      </c>
      <c r="F73" s="38"/>
      <c r="G73" s="36" t="s">
        <v>646</v>
      </c>
      <c r="H73" s="36" t="s">
        <v>6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7" t="s">
        <v>8</v>
      </c>
      <c r="C75" s="18">
        <f>SUM(C76:C167)</f>
        <v>222</v>
      </c>
      <c r="D75" s="18">
        <f>SUM(D76:D167)</f>
        <v>296</v>
      </c>
      <c r="E75" s="19">
        <f t="shared" ref="E75:E106" si="11">+IF(C75=0,"",C75/C$75)</f>
        <v>1</v>
      </c>
      <c r="F75" s="19">
        <f t="shared" ref="F75:F106" si="12">+IF(D75=0,"",D75/D$75)</f>
        <v>1</v>
      </c>
      <c r="G75" s="19">
        <f>+IF(AND(C75=0,D75=0),"",IF(C75=0,1,IF(D75=0,-1,(D75-C75)/C75)))</f>
        <v>0.33333333333333331</v>
      </c>
      <c r="H75" s="19">
        <f t="shared" ref="H75:H106" si="13">+IF(OR(AND(E75=""),(G75="")),"",E75*G75)</f>
        <v>0.33333333333333331</v>
      </c>
    </row>
    <row r="76" spans="1:8" x14ac:dyDescent="0.2">
      <c r="A76" s="13"/>
      <c r="B76" s="14" t="s">
        <v>64</v>
      </c>
      <c r="C76" s="15">
        <v>4</v>
      </c>
      <c r="D76" s="15">
        <v>5</v>
      </c>
      <c r="E76" s="16">
        <f t="shared" si="11"/>
        <v>1.8018018018018018E-2</v>
      </c>
      <c r="F76" s="16">
        <f t="shared" si="12"/>
        <v>1.6891891891891893E-2</v>
      </c>
      <c r="G76" s="16">
        <f t="shared" ref="G76:G107" si="14">+IF(AND(C76=0,D76=0)," ",IF(C76=0,1,IF(D76=0,-1,(D76-C76)/C76)))</f>
        <v>0.25</v>
      </c>
      <c r="H76" s="16">
        <f t="shared" si="13"/>
        <v>4.5045045045045045E-3</v>
      </c>
    </row>
    <row r="77" spans="1:8" ht="25.5" x14ac:dyDescent="0.2">
      <c r="A77" s="13"/>
      <c r="B77" s="14" t="s">
        <v>65</v>
      </c>
      <c r="C77" s="15">
        <v>10</v>
      </c>
      <c r="D77" s="15">
        <v>8</v>
      </c>
      <c r="E77" s="16">
        <f t="shared" si="11"/>
        <v>4.5045045045045043E-2</v>
      </c>
      <c r="F77" s="16">
        <f t="shared" si="12"/>
        <v>2.7027027027027029E-2</v>
      </c>
      <c r="G77" s="16">
        <f t="shared" si="14"/>
        <v>-0.2</v>
      </c>
      <c r="H77" s="16">
        <f t="shared" si="13"/>
        <v>-9.0090090090090089E-3</v>
      </c>
    </row>
    <row r="78" spans="1:8" x14ac:dyDescent="0.2">
      <c r="A78" s="13"/>
      <c r="B78" s="14" t="s">
        <v>66</v>
      </c>
      <c r="C78" s="15">
        <v>1</v>
      </c>
      <c r="D78" s="15">
        <v>0</v>
      </c>
      <c r="E78" s="16">
        <f t="shared" si="11"/>
        <v>4.5045045045045045E-3</v>
      </c>
      <c r="F78" s="16" t="str">
        <f t="shared" si="12"/>
        <v/>
      </c>
      <c r="G78" s="16">
        <f t="shared" si="14"/>
        <v>-1</v>
      </c>
      <c r="H78" s="16">
        <f t="shared" si="13"/>
        <v>-4.5045045045045045E-3</v>
      </c>
    </row>
    <row r="79" spans="1:8" x14ac:dyDescent="0.2">
      <c r="A79" s="13"/>
      <c r="B79" s="14" t="s">
        <v>67</v>
      </c>
      <c r="C79" s="15">
        <v>27</v>
      </c>
      <c r="D79" s="15">
        <v>21</v>
      </c>
      <c r="E79" s="16">
        <f t="shared" si="11"/>
        <v>0.12162162162162163</v>
      </c>
      <c r="F79" s="16">
        <f t="shared" si="12"/>
        <v>7.0945945945945943E-2</v>
      </c>
      <c r="G79" s="16">
        <f t="shared" si="14"/>
        <v>-0.22222222222222221</v>
      </c>
      <c r="H79" s="16">
        <f t="shared" si="13"/>
        <v>-2.7027027027027029E-2</v>
      </c>
    </row>
    <row r="80" spans="1:8" ht="25.5" x14ac:dyDescent="0.2">
      <c r="A80" s="13"/>
      <c r="B80" s="14" t="s">
        <v>68</v>
      </c>
      <c r="C80" s="15">
        <v>14</v>
      </c>
      <c r="D80" s="15">
        <v>9</v>
      </c>
      <c r="E80" s="16">
        <f t="shared" si="11"/>
        <v>6.3063063063063057E-2</v>
      </c>
      <c r="F80" s="16">
        <f t="shared" si="12"/>
        <v>3.0405405405405407E-2</v>
      </c>
      <c r="G80" s="16">
        <f t="shared" si="14"/>
        <v>-0.35714285714285715</v>
      </c>
      <c r="H80" s="16">
        <f t="shared" si="13"/>
        <v>-2.2522522522522521E-2</v>
      </c>
    </row>
    <row r="81" spans="1:8" x14ac:dyDescent="0.2">
      <c r="A81" s="13"/>
      <c r="B81" s="14" t="s">
        <v>69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70</v>
      </c>
      <c r="C82" s="15">
        <v>1</v>
      </c>
      <c r="D82" s="15">
        <v>0</v>
      </c>
      <c r="E82" s="16">
        <f t="shared" si="11"/>
        <v>4.5045045045045045E-3</v>
      </c>
      <c r="F82" s="16" t="str">
        <f t="shared" si="12"/>
        <v/>
      </c>
      <c r="G82" s="16">
        <f t="shared" si="14"/>
        <v>-1</v>
      </c>
      <c r="H82" s="16">
        <f t="shared" si="13"/>
        <v>-4.5045045045045045E-3</v>
      </c>
    </row>
    <row r="83" spans="1:8" x14ac:dyDescent="0.2">
      <c r="A83" s="13"/>
      <c r="B83" s="14" t="s">
        <v>71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72</v>
      </c>
      <c r="C84" s="15">
        <v>0</v>
      </c>
      <c r="D84" s="15">
        <v>2</v>
      </c>
      <c r="E84" s="16" t="str">
        <f t="shared" si="11"/>
        <v/>
      </c>
      <c r="F84" s="16">
        <f t="shared" si="12"/>
        <v>6.7567567567567571E-3</v>
      </c>
      <c r="G84" s="16">
        <f t="shared" si="14"/>
        <v>1</v>
      </c>
      <c r="H84" s="16" t="str">
        <f t="shared" si="13"/>
        <v/>
      </c>
    </row>
    <row r="85" spans="1:8" x14ac:dyDescent="0.2">
      <c r="A85" s="13"/>
      <c r="B85" s="14" t="s">
        <v>73</v>
      </c>
      <c r="C85" s="15">
        <v>1</v>
      </c>
      <c r="D85" s="15">
        <v>2</v>
      </c>
      <c r="E85" s="16">
        <f t="shared" si="11"/>
        <v>4.5045045045045045E-3</v>
      </c>
      <c r="F85" s="16">
        <f t="shared" si="12"/>
        <v>6.7567567567567571E-3</v>
      </c>
      <c r="G85" s="16">
        <f t="shared" si="14"/>
        <v>1</v>
      </c>
      <c r="H85" s="16">
        <f t="shared" si="13"/>
        <v>4.5045045045045045E-3</v>
      </c>
    </row>
    <row r="86" spans="1:8" x14ac:dyDescent="0.2">
      <c r="A86" s="13"/>
      <c r="B86" s="14" t="s">
        <v>74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75</v>
      </c>
      <c r="C87" s="15">
        <v>0</v>
      </c>
      <c r="D87" s="15">
        <v>1</v>
      </c>
      <c r="E87" s="16" t="str">
        <f t="shared" si="11"/>
        <v/>
      </c>
      <c r="F87" s="16">
        <f t="shared" si="12"/>
        <v>3.3783783783783786E-3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76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77</v>
      </c>
      <c r="C89" s="15">
        <v>5</v>
      </c>
      <c r="D89" s="15">
        <v>2</v>
      </c>
      <c r="E89" s="16">
        <f t="shared" si="11"/>
        <v>2.2522522522522521E-2</v>
      </c>
      <c r="F89" s="16">
        <f t="shared" si="12"/>
        <v>6.7567567567567571E-3</v>
      </c>
      <c r="G89" s="16">
        <f t="shared" si="14"/>
        <v>-0.6</v>
      </c>
      <c r="H89" s="16">
        <f t="shared" si="13"/>
        <v>-1.3513513513513513E-2</v>
      </c>
    </row>
    <row r="90" spans="1:8" x14ac:dyDescent="0.2">
      <c r="A90" s="13"/>
      <c r="B90" s="14" t="s">
        <v>78</v>
      </c>
      <c r="C90" s="15">
        <v>16</v>
      </c>
      <c r="D90" s="15">
        <v>10</v>
      </c>
      <c r="E90" s="16">
        <f t="shared" si="11"/>
        <v>7.2072072072072071E-2</v>
      </c>
      <c r="F90" s="16">
        <f t="shared" si="12"/>
        <v>3.3783783783783786E-2</v>
      </c>
      <c r="G90" s="16">
        <f t="shared" si="14"/>
        <v>-0.375</v>
      </c>
      <c r="H90" s="16">
        <f t="shared" si="13"/>
        <v>-2.7027027027027029E-2</v>
      </c>
    </row>
    <row r="91" spans="1:8" x14ac:dyDescent="0.2">
      <c r="A91" s="13"/>
      <c r="B91" s="14" t="s">
        <v>79</v>
      </c>
      <c r="C91" s="15">
        <v>21</v>
      </c>
      <c r="D91" s="15">
        <v>119</v>
      </c>
      <c r="E91" s="16">
        <f t="shared" si="11"/>
        <v>9.45945945945946E-2</v>
      </c>
      <c r="F91" s="16">
        <f t="shared" si="12"/>
        <v>0.40202702702702703</v>
      </c>
      <c r="G91" s="16">
        <f t="shared" si="14"/>
        <v>4.666666666666667</v>
      </c>
      <c r="H91" s="16">
        <f t="shared" si="13"/>
        <v>0.44144144144144148</v>
      </c>
    </row>
    <row r="92" spans="1:8" x14ac:dyDescent="0.2">
      <c r="A92" s="13"/>
      <c r="B92" s="14" t="s">
        <v>80</v>
      </c>
      <c r="C92" s="15">
        <v>1</v>
      </c>
      <c r="D92" s="15">
        <v>0</v>
      </c>
      <c r="E92" s="16">
        <f t="shared" si="11"/>
        <v>4.5045045045045045E-3</v>
      </c>
      <c r="F92" s="16" t="str">
        <f t="shared" si="12"/>
        <v/>
      </c>
      <c r="G92" s="16">
        <f t="shared" si="14"/>
        <v>-1</v>
      </c>
      <c r="H92" s="16">
        <f t="shared" si="13"/>
        <v>-4.5045045045045045E-3</v>
      </c>
    </row>
    <row r="93" spans="1:8" x14ac:dyDescent="0.2">
      <c r="A93" s="13"/>
      <c r="B93" s="14" t="s">
        <v>81</v>
      </c>
      <c r="C93" s="15">
        <v>1</v>
      </c>
      <c r="D93" s="15">
        <v>2</v>
      </c>
      <c r="E93" s="16">
        <f t="shared" si="11"/>
        <v>4.5045045045045045E-3</v>
      </c>
      <c r="F93" s="16">
        <f t="shared" si="12"/>
        <v>6.7567567567567571E-3</v>
      </c>
      <c r="G93" s="16">
        <f t="shared" si="14"/>
        <v>1</v>
      </c>
      <c r="H93" s="16">
        <f t="shared" si="13"/>
        <v>4.5045045045045045E-3</v>
      </c>
    </row>
    <row r="94" spans="1:8" x14ac:dyDescent="0.2">
      <c r="A94" s="13"/>
      <c r="B94" s="14" t="s">
        <v>82</v>
      </c>
      <c r="C94" s="15">
        <v>1</v>
      </c>
      <c r="D94" s="15">
        <v>1</v>
      </c>
      <c r="E94" s="16">
        <f t="shared" si="11"/>
        <v>4.5045045045045045E-3</v>
      </c>
      <c r="F94" s="16">
        <f t="shared" si="12"/>
        <v>3.3783783783783786E-3</v>
      </c>
      <c r="G94" s="16">
        <f t="shared" si="14"/>
        <v>0</v>
      </c>
      <c r="H94" s="16">
        <f t="shared" si="13"/>
        <v>0</v>
      </c>
    </row>
    <row r="95" spans="1:8" x14ac:dyDescent="0.2">
      <c r="A95" s="13"/>
      <c r="B95" s="14" t="s">
        <v>83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84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85</v>
      </c>
      <c r="C97" s="15">
        <v>1</v>
      </c>
      <c r="D97" s="15">
        <v>2</v>
      </c>
      <c r="E97" s="16">
        <f t="shared" si="11"/>
        <v>4.5045045045045045E-3</v>
      </c>
      <c r="F97" s="16">
        <f t="shared" si="12"/>
        <v>6.7567567567567571E-3</v>
      </c>
      <c r="G97" s="16">
        <f t="shared" si="14"/>
        <v>1</v>
      </c>
      <c r="H97" s="16">
        <f t="shared" si="13"/>
        <v>4.5045045045045045E-3</v>
      </c>
    </row>
    <row r="98" spans="1:8" x14ac:dyDescent="0.2">
      <c r="A98" s="13"/>
      <c r="B98" s="14" t="s">
        <v>86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87</v>
      </c>
      <c r="C99" s="15">
        <v>2</v>
      </c>
      <c r="D99" s="15">
        <v>3</v>
      </c>
      <c r="E99" s="16">
        <f t="shared" si="11"/>
        <v>9.0090090090090089E-3</v>
      </c>
      <c r="F99" s="16">
        <f t="shared" si="12"/>
        <v>1.0135135135135136E-2</v>
      </c>
      <c r="G99" s="16">
        <f t="shared" si="14"/>
        <v>0.5</v>
      </c>
      <c r="H99" s="16">
        <f t="shared" si="13"/>
        <v>4.5045045045045045E-3</v>
      </c>
    </row>
    <row r="100" spans="1:8" x14ac:dyDescent="0.2">
      <c r="A100" s="13"/>
      <c r="B100" s="14" t="s">
        <v>88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89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90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91</v>
      </c>
      <c r="C103" s="15">
        <v>11</v>
      </c>
      <c r="D103" s="15">
        <v>3</v>
      </c>
      <c r="E103" s="16">
        <f t="shared" si="11"/>
        <v>4.954954954954955E-2</v>
      </c>
      <c r="F103" s="16">
        <f t="shared" si="12"/>
        <v>1.0135135135135136E-2</v>
      </c>
      <c r="G103" s="16">
        <f t="shared" si="14"/>
        <v>-0.72727272727272729</v>
      </c>
      <c r="H103" s="16">
        <f t="shared" si="13"/>
        <v>-3.6036036036036036E-2</v>
      </c>
    </row>
    <row r="104" spans="1:8" x14ac:dyDescent="0.2">
      <c r="A104" s="13"/>
      <c r="B104" s="14" t="s">
        <v>92</v>
      </c>
      <c r="C104" s="15">
        <v>3</v>
      </c>
      <c r="D104" s="15">
        <v>0</v>
      </c>
      <c r="E104" s="16">
        <f t="shared" si="11"/>
        <v>1.3513513513513514E-2</v>
      </c>
      <c r="F104" s="16" t="str">
        <f t="shared" si="12"/>
        <v/>
      </c>
      <c r="G104" s="16">
        <f t="shared" si="14"/>
        <v>-1</v>
      </c>
      <c r="H104" s="16">
        <f t="shared" si="13"/>
        <v>-1.3513513513513514E-2</v>
      </c>
    </row>
    <row r="105" spans="1:8" x14ac:dyDescent="0.2">
      <c r="A105" s="13" t="s">
        <v>93</v>
      </c>
      <c r="B105" s="14" t="s">
        <v>94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95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96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97</v>
      </c>
      <c r="C108" s="15">
        <v>0</v>
      </c>
      <c r="D108" s="15">
        <v>8</v>
      </c>
      <c r="E108" s="16" t="str">
        <f t="shared" si="15"/>
        <v/>
      </c>
      <c r="F108" s="16">
        <f t="shared" si="16"/>
        <v>2.7027027027027029E-2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98</v>
      </c>
      <c r="C109" s="15">
        <v>3</v>
      </c>
      <c r="D109" s="15">
        <v>0</v>
      </c>
      <c r="E109" s="16">
        <f t="shared" si="15"/>
        <v>1.3513513513513514E-2</v>
      </c>
      <c r="F109" s="16" t="str">
        <f t="shared" si="16"/>
        <v/>
      </c>
      <c r="G109" s="16">
        <f t="shared" si="18"/>
        <v>-1</v>
      </c>
      <c r="H109" s="16">
        <f t="shared" si="17"/>
        <v>-1.3513513513513514E-2</v>
      </c>
    </row>
    <row r="110" spans="1:8" x14ac:dyDescent="0.2">
      <c r="A110" s="13"/>
      <c r="B110" s="14" t="s">
        <v>99</v>
      </c>
      <c r="C110" s="15">
        <v>6</v>
      </c>
      <c r="D110" s="15">
        <v>0</v>
      </c>
      <c r="E110" s="16">
        <f t="shared" si="15"/>
        <v>2.7027027027027029E-2</v>
      </c>
      <c r="F110" s="16" t="str">
        <f t="shared" si="16"/>
        <v/>
      </c>
      <c r="G110" s="16">
        <f t="shared" si="18"/>
        <v>-1</v>
      </c>
      <c r="H110" s="16">
        <f t="shared" si="17"/>
        <v>-2.7027027027027029E-2</v>
      </c>
    </row>
    <row r="111" spans="1:8" x14ac:dyDescent="0.2">
      <c r="A111" s="13"/>
      <c r="B111" s="14" t="s">
        <v>100</v>
      </c>
      <c r="C111" s="15">
        <v>25</v>
      </c>
      <c r="D111" s="15">
        <v>13</v>
      </c>
      <c r="E111" s="16">
        <f t="shared" si="15"/>
        <v>0.11261261261261261</v>
      </c>
      <c r="F111" s="16">
        <f t="shared" si="16"/>
        <v>4.3918918918918921E-2</v>
      </c>
      <c r="G111" s="16">
        <f t="shared" si="18"/>
        <v>-0.48</v>
      </c>
      <c r="H111" s="16">
        <f t="shared" si="17"/>
        <v>-5.405405405405405E-2</v>
      </c>
    </row>
    <row r="112" spans="1:8" ht="25.5" x14ac:dyDescent="0.2">
      <c r="A112" s="13"/>
      <c r="B112" s="14" t="s">
        <v>101</v>
      </c>
      <c r="C112" s="15">
        <v>7</v>
      </c>
      <c r="D112" s="15">
        <v>0</v>
      </c>
      <c r="E112" s="16">
        <f t="shared" si="15"/>
        <v>3.1531531531531529E-2</v>
      </c>
      <c r="F112" s="16" t="str">
        <f t="shared" si="16"/>
        <v/>
      </c>
      <c r="G112" s="16">
        <f t="shared" si="18"/>
        <v>-1</v>
      </c>
      <c r="H112" s="16">
        <f t="shared" si="17"/>
        <v>-3.1531531531531529E-2</v>
      </c>
    </row>
    <row r="113" spans="1:8" ht="25.5" x14ac:dyDescent="0.2">
      <c r="A113" s="13"/>
      <c r="B113" s="14" t="s">
        <v>102</v>
      </c>
      <c r="C113" s="15">
        <v>6</v>
      </c>
      <c r="D113" s="15">
        <v>8</v>
      </c>
      <c r="E113" s="16">
        <f t="shared" si="15"/>
        <v>2.7027027027027029E-2</v>
      </c>
      <c r="F113" s="16">
        <f t="shared" si="16"/>
        <v>2.7027027027027029E-2</v>
      </c>
      <c r="G113" s="16">
        <f t="shared" si="18"/>
        <v>0.33333333333333331</v>
      </c>
      <c r="H113" s="16">
        <f t="shared" si="17"/>
        <v>9.0090090090090089E-3</v>
      </c>
    </row>
    <row r="114" spans="1:8" x14ac:dyDescent="0.2">
      <c r="A114" s="13"/>
      <c r="B114" s="14" t="s">
        <v>103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104</v>
      </c>
      <c r="C115" s="15">
        <v>0</v>
      </c>
      <c r="D115" s="15">
        <v>1</v>
      </c>
      <c r="E115" s="16" t="str">
        <f t="shared" si="15"/>
        <v/>
      </c>
      <c r="F115" s="16">
        <f t="shared" si="16"/>
        <v>3.3783783783783786E-3</v>
      </c>
      <c r="G115" s="16">
        <f t="shared" si="18"/>
        <v>1</v>
      </c>
      <c r="H115" s="16" t="str">
        <f t="shared" si="17"/>
        <v/>
      </c>
    </row>
    <row r="116" spans="1:8" x14ac:dyDescent="0.2">
      <c r="A116" s="13"/>
      <c r="B116" s="14" t="s">
        <v>105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106</v>
      </c>
      <c r="C117" s="15">
        <v>3</v>
      </c>
      <c r="D117" s="15">
        <v>0</v>
      </c>
      <c r="E117" s="16">
        <f t="shared" si="15"/>
        <v>1.3513513513513514E-2</v>
      </c>
      <c r="F117" s="16" t="str">
        <f t="shared" si="16"/>
        <v/>
      </c>
      <c r="G117" s="16">
        <f t="shared" si="18"/>
        <v>-1</v>
      </c>
      <c r="H117" s="16">
        <f t="shared" si="17"/>
        <v>-1.3513513513513514E-2</v>
      </c>
    </row>
    <row r="118" spans="1:8" x14ac:dyDescent="0.2">
      <c r="A118" s="13"/>
      <c r="B118" s="14" t="s">
        <v>107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108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109</v>
      </c>
      <c r="C120" s="15">
        <v>4</v>
      </c>
      <c r="D120" s="15">
        <v>0</v>
      </c>
      <c r="E120" s="16">
        <f t="shared" si="15"/>
        <v>1.8018018018018018E-2</v>
      </c>
      <c r="F120" s="16" t="str">
        <f t="shared" si="16"/>
        <v/>
      </c>
      <c r="G120" s="16">
        <f t="shared" si="18"/>
        <v>-1</v>
      </c>
      <c r="H120" s="16">
        <f t="shared" si="17"/>
        <v>-1.8018018018018018E-2</v>
      </c>
    </row>
    <row r="121" spans="1:8" x14ac:dyDescent="0.2">
      <c r="A121" s="13"/>
      <c r="B121" s="14" t="s">
        <v>110</v>
      </c>
      <c r="C121" s="15">
        <v>2</v>
      </c>
      <c r="D121" s="15">
        <v>0</v>
      </c>
      <c r="E121" s="16">
        <f t="shared" si="15"/>
        <v>9.0090090090090089E-3</v>
      </c>
      <c r="F121" s="16" t="str">
        <f t="shared" si="16"/>
        <v/>
      </c>
      <c r="G121" s="16">
        <f t="shared" si="18"/>
        <v>-1</v>
      </c>
      <c r="H121" s="16">
        <f t="shared" si="17"/>
        <v>-9.0090090090090089E-3</v>
      </c>
    </row>
    <row r="122" spans="1:8" x14ac:dyDescent="0.2">
      <c r="A122" s="13"/>
      <c r="B122" s="14" t="s">
        <v>111</v>
      </c>
      <c r="C122" s="15">
        <v>1</v>
      </c>
      <c r="D122" s="15">
        <v>1</v>
      </c>
      <c r="E122" s="16">
        <f t="shared" si="15"/>
        <v>4.5045045045045045E-3</v>
      </c>
      <c r="F122" s="16">
        <f t="shared" si="16"/>
        <v>3.3783783783783786E-3</v>
      </c>
      <c r="G122" s="16">
        <f t="shared" si="18"/>
        <v>0</v>
      </c>
      <c r="H122" s="16">
        <f t="shared" si="17"/>
        <v>0</v>
      </c>
    </row>
    <row r="123" spans="1:8" x14ac:dyDescent="0.2">
      <c r="A123" s="13"/>
      <c r="B123" s="14" t="s">
        <v>112</v>
      </c>
      <c r="C123" s="15">
        <v>1</v>
      </c>
      <c r="D123" s="15">
        <v>0</v>
      </c>
      <c r="E123" s="16">
        <f t="shared" si="15"/>
        <v>4.5045045045045045E-3</v>
      </c>
      <c r="F123" s="16" t="str">
        <f t="shared" si="16"/>
        <v/>
      </c>
      <c r="G123" s="16">
        <f t="shared" si="18"/>
        <v>-1</v>
      </c>
      <c r="H123" s="16">
        <f t="shared" si="17"/>
        <v>-4.5045045045045045E-3</v>
      </c>
    </row>
    <row r="124" spans="1:8" x14ac:dyDescent="0.2">
      <c r="A124" s="13"/>
      <c r="B124" s="14" t="s">
        <v>113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114</v>
      </c>
      <c r="C125" s="15">
        <v>0</v>
      </c>
      <c r="D125" s="15">
        <v>2</v>
      </c>
      <c r="E125" s="16" t="str">
        <f t="shared" si="15"/>
        <v/>
      </c>
      <c r="F125" s="16">
        <f t="shared" si="16"/>
        <v>6.7567567567567571E-3</v>
      </c>
      <c r="G125" s="16">
        <f t="shared" si="18"/>
        <v>1</v>
      </c>
      <c r="H125" s="16" t="str">
        <f t="shared" si="17"/>
        <v/>
      </c>
    </row>
    <row r="126" spans="1:8" x14ac:dyDescent="0.2">
      <c r="A126" s="13"/>
      <c r="B126" s="14" t="s">
        <v>115</v>
      </c>
      <c r="C126" s="15">
        <v>2</v>
      </c>
      <c r="D126" s="15">
        <v>1</v>
      </c>
      <c r="E126" s="16">
        <f t="shared" si="15"/>
        <v>9.0090090090090089E-3</v>
      </c>
      <c r="F126" s="16">
        <f t="shared" si="16"/>
        <v>3.3783783783783786E-3</v>
      </c>
      <c r="G126" s="16">
        <f t="shared" si="18"/>
        <v>-0.5</v>
      </c>
      <c r="H126" s="16">
        <f t="shared" si="17"/>
        <v>-4.5045045045045045E-3</v>
      </c>
    </row>
    <row r="127" spans="1:8" x14ac:dyDescent="0.2">
      <c r="A127" s="13"/>
      <c r="B127" s="14" t="s">
        <v>116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117</v>
      </c>
      <c r="C128" s="15">
        <v>3</v>
      </c>
      <c r="D128" s="15">
        <v>9</v>
      </c>
      <c r="E128" s="16">
        <f t="shared" si="15"/>
        <v>1.3513513513513514E-2</v>
      </c>
      <c r="F128" s="16">
        <f t="shared" si="16"/>
        <v>3.0405405405405407E-2</v>
      </c>
      <c r="G128" s="16">
        <f t="shared" si="18"/>
        <v>2</v>
      </c>
      <c r="H128" s="16">
        <f t="shared" si="17"/>
        <v>2.7027027027027029E-2</v>
      </c>
    </row>
    <row r="129" spans="1:8" x14ac:dyDescent="0.2">
      <c r="A129" s="13"/>
      <c r="B129" s="14" t="s">
        <v>118</v>
      </c>
      <c r="C129" s="15">
        <v>3</v>
      </c>
      <c r="D129" s="15">
        <v>1</v>
      </c>
      <c r="E129" s="16">
        <f t="shared" si="15"/>
        <v>1.3513513513513514E-2</v>
      </c>
      <c r="F129" s="16">
        <f t="shared" si="16"/>
        <v>3.3783783783783786E-3</v>
      </c>
      <c r="G129" s="16">
        <f t="shared" si="18"/>
        <v>-0.66666666666666663</v>
      </c>
      <c r="H129" s="16">
        <f t="shared" si="17"/>
        <v>-9.0090090090090089E-3</v>
      </c>
    </row>
    <row r="130" spans="1:8" x14ac:dyDescent="0.2">
      <c r="A130" s="13"/>
      <c r="B130" s="14" t="s">
        <v>119</v>
      </c>
      <c r="C130" s="15">
        <v>1</v>
      </c>
      <c r="D130" s="15">
        <v>0</v>
      </c>
      <c r="E130" s="16">
        <f t="shared" si="15"/>
        <v>4.5045045045045045E-3</v>
      </c>
      <c r="F130" s="16" t="str">
        <f t="shared" si="16"/>
        <v/>
      </c>
      <c r="G130" s="16">
        <f t="shared" si="18"/>
        <v>-1</v>
      </c>
      <c r="H130" s="16">
        <f t="shared" si="17"/>
        <v>-4.5045045045045045E-3</v>
      </c>
    </row>
    <row r="131" spans="1:8" ht="25.5" x14ac:dyDescent="0.2">
      <c r="A131" s="13"/>
      <c r="B131" s="14" t="s">
        <v>120</v>
      </c>
      <c r="C131" s="15">
        <v>15</v>
      </c>
      <c r="D131" s="15">
        <v>14</v>
      </c>
      <c r="E131" s="16">
        <f t="shared" si="15"/>
        <v>6.7567567567567571E-2</v>
      </c>
      <c r="F131" s="16">
        <f t="shared" si="16"/>
        <v>4.72972972972973E-2</v>
      </c>
      <c r="G131" s="16">
        <f t="shared" si="18"/>
        <v>-6.6666666666666666E-2</v>
      </c>
      <c r="H131" s="16">
        <f t="shared" si="17"/>
        <v>-4.5045045045045045E-3</v>
      </c>
    </row>
    <row r="132" spans="1:8" ht="25.5" x14ac:dyDescent="0.2">
      <c r="A132" s="13"/>
      <c r="B132" s="14" t="s">
        <v>121</v>
      </c>
      <c r="C132" s="15">
        <v>2</v>
      </c>
      <c r="D132" s="15">
        <v>0</v>
      </c>
      <c r="E132" s="16">
        <f t="shared" si="15"/>
        <v>9.0090090090090089E-3</v>
      </c>
      <c r="F132" s="16" t="str">
        <f t="shared" si="16"/>
        <v/>
      </c>
      <c r="G132" s="16">
        <f t="shared" si="18"/>
        <v>-1</v>
      </c>
      <c r="H132" s="16">
        <f t="shared" si="17"/>
        <v>-9.0090090090090089E-3</v>
      </c>
    </row>
    <row r="133" spans="1:8" x14ac:dyDescent="0.2">
      <c r="A133" s="13"/>
      <c r="B133" s="14" t="s">
        <v>122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123</v>
      </c>
      <c r="C134" s="15">
        <v>1</v>
      </c>
      <c r="D134" s="15">
        <v>0</v>
      </c>
      <c r="E134" s="16">
        <f t="shared" si="15"/>
        <v>4.5045045045045045E-3</v>
      </c>
      <c r="F134" s="16" t="str">
        <f t="shared" si="16"/>
        <v/>
      </c>
      <c r="G134" s="16">
        <f t="shared" si="18"/>
        <v>-1</v>
      </c>
      <c r="H134" s="16">
        <f t="shared" si="17"/>
        <v>-4.5045045045045045E-3</v>
      </c>
    </row>
    <row r="135" spans="1:8" x14ac:dyDescent="0.2">
      <c r="A135" s="13"/>
      <c r="B135" s="14" t="s">
        <v>124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125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126</v>
      </c>
      <c r="C137" s="15">
        <v>0</v>
      </c>
      <c r="D137" s="15">
        <v>2</v>
      </c>
      <c r="E137" s="16" t="str">
        <f t="shared" si="15"/>
        <v/>
      </c>
      <c r="F137" s="16">
        <f t="shared" si="16"/>
        <v>6.7567567567567571E-3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127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128</v>
      </c>
      <c r="C139" s="15">
        <v>1</v>
      </c>
      <c r="D139" s="15">
        <v>40</v>
      </c>
      <c r="E139" s="16">
        <f t="shared" ref="E139:E167" si="19">+IF(C139=0,"",C139/C$75)</f>
        <v>4.5045045045045045E-3</v>
      </c>
      <c r="F139" s="16">
        <f t="shared" ref="F139:F167" si="20">+IF(D139=0,"",D139/D$75)</f>
        <v>0.13513513513513514</v>
      </c>
      <c r="G139" s="16">
        <f t="shared" si="18"/>
        <v>39</v>
      </c>
      <c r="H139" s="16">
        <f t="shared" ref="H139:H167" si="21">+IF(OR(AND(E139=""),(G139="")),"",E139*G139)</f>
        <v>0.17567567567567569</v>
      </c>
    </row>
    <row r="140" spans="1:8" x14ac:dyDescent="0.2">
      <c r="A140" s="13"/>
      <c r="B140" s="14" t="s">
        <v>129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130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131</v>
      </c>
      <c r="C142" s="15">
        <v>1</v>
      </c>
      <c r="D142" s="15">
        <v>1</v>
      </c>
      <c r="E142" s="16">
        <f t="shared" si="19"/>
        <v>4.5045045045045045E-3</v>
      </c>
      <c r="F142" s="16">
        <f t="shared" si="20"/>
        <v>3.3783783783783786E-3</v>
      </c>
      <c r="G142" s="16">
        <f t="shared" si="22"/>
        <v>0</v>
      </c>
      <c r="H142" s="16">
        <f t="shared" si="21"/>
        <v>0</v>
      </c>
    </row>
    <row r="143" spans="1:8" ht="25.5" x14ac:dyDescent="0.2">
      <c r="A143" s="13"/>
      <c r="B143" s="14" t="s">
        <v>132</v>
      </c>
      <c r="C143" s="15">
        <v>0</v>
      </c>
      <c r="D143" s="15">
        <v>3</v>
      </c>
      <c r="E143" s="16" t="str">
        <f t="shared" si="19"/>
        <v/>
      </c>
      <c r="F143" s="16">
        <f t="shared" si="20"/>
        <v>1.0135135135135136E-2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133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134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93</v>
      </c>
      <c r="B146" s="14" t="s">
        <v>135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136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137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138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139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140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141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142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143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144</v>
      </c>
      <c r="C155" s="15">
        <v>1</v>
      </c>
      <c r="D155" s="15">
        <v>1</v>
      </c>
      <c r="E155" s="16">
        <f t="shared" si="19"/>
        <v>4.5045045045045045E-3</v>
      </c>
      <c r="F155" s="16">
        <f t="shared" si="20"/>
        <v>3.3783783783783786E-3</v>
      </c>
      <c r="G155" s="16">
        <f t="shared" si="22"/>
        <v>0</v>
      </c>
      <c r="H155" s="16">
        <f t="shared" si="21"/>
        <v>0</v>
      </c>
    </row>
    <row r="156" spans="1:8" x14ac:dyDescent="0.2">
      <c r="A156" s="13" t="s">
        <v>93</v>
      </c>
      <c r="B156" s="14" t="s">
        <v>145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146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147</v>
      </c>
      <c r="C158" s="15">
        <v>13</v>
      </c>
      <c r="D158" s="15">
        <v>0</v>
      </c>
      <c r="E158" s="16">
        <f t="shared" si="19"/>
        <v>5.8558558558558557E-2</v>
      </c>
      <c r="F158" s="16" t="str">
        <f t="shared" si="20"/>
        <v/>
      </c>
      <c r="G158" s="16">
        <f t="shared" si="22"/>
        <v>-1</v>
      </c>
      <c r="H158" s="16">
        <f t="shared" si="21"/>
        <v>-5.8558558558558557E-2</v>
      </c>
    </row>
    <row r="159" spans="1:8" x14ac:dyDescent="0.2">
      <c r="A159" s="13"/>
      <c r="B159" s="14" t="s">
        <v>148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149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150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93</v>
      </c>
      <c r="B162" s="14" t="s">
        <v>151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93</v>
      </c>
      <c r="B163" s="14" t="s">
        <v>152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153</v>
      </c>
      <c r="C164" s="15">
        <v>1</v>
      </c>
      <c r="D164" s="15">
        <v>1</v>
      </c>
      <c r="E164" s="16">
        <f t="shared" si="19"/>
        <v>4.5045045045045045E-3</v>
      </c>
      <c r="F164" s="16">
        <f t="shared" si="20"/>
        <v>3.3783783783783786E-3</v>
      </c>
      <c r="G164" s="16">
        <f t="shared" si="22"/>
        <v>0</v>
      </c>
      <c r="H164" s="16">
        <f t="shared" si="21"/>
        <v>0</v>
      </c>
    </row>
    <row r="165" spans="1:8" ht="25.5" x14ac:dyDescent="0.2">
      <c r="A165" s="13"/>
      <c r="B165" s="14" t="s">
        <v>154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155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156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 s="20"/>
      <c r="C168" s="20"/>
      <c r="D168" s="20"/>
      <c r="E168" s="20"/>
      <c r="F168" s="20"/>
      <c r="G168" s="20"/>
      <c r="H168" s="20"/>
    </row>
    <row r="169" spans="1:8" x14ac:dyDescent="0.2">
      <c r="A169" s="10"/>
      <c r="B169" s="20"/>
      <c r="C169" s="20"/>
      <c r="D169" s="20"/>
      <c r="E169" s="20"/>
      <c r="F169" s="20"/>
      <c r="G169" s="20"/>
      <c r="H169" s="20"/>
    </row>
    <row r="170" spans="1:8" x14ac:dyDescent="0.2">
      <c r="A170" s="10"/>
      <c r="B170" s="20"/>
      <c r="C170" s="20"/>
      <c r="D170" s="20"/>
      <c r="E170" s="20"/>
      <c r="F170" s="20"/>
      <c r="G170" s="20"/>
      <c r="H170" s="20"/>
    </row>
    <row r="171" spans="1:8" ht="29.25" customHeight="1" x14ac:dyDescent="0.2">
      <c r="A171" s="13"/>
      <c r="B171" s="36" t="s">
        <v>3</v>
      </c>
      <c r="C171" s="36" t="s">
        <v>13</v>
      </c>
      <c r="D171" s="38"/>
      <c r="E171" s="36" t="s">
        <v>5</v>
      </c>
      <c r="F171" s="38"/>
      <c r="G171" s="36" t="s">
        <v>646</v>
      </c>
      <c r="H171" s="36" t="s">
        <v>6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7" t="s">
        <v>9</v>
      </c>
      <c r="C173" s="18">
        <f>SUM(C174:C343)</f>
        <v>445</v>
      </c>
      <c r="D173" s="18">
        <f>SUM(D174:D343)</f>
        <v>720</v>
      </c>
      <c r="E173" s="19">
        <f t="shared" ref="E173:E204" si="23">+IF(C173=0,"",C173/C$173)</f>
        <v>1</v>
      </c>
      <c r="F173" s="19">
        <f t="shared" ref="F173:F204" si="24">+IF(D173=0,"",D173/D$173)</f>
        <v>1</v>
      </c>
      <c r="G173" s="19">
        <f>+IF(AND(C173=0,D173=0),"",IF(C173=0,1,IF(D173=0,-1,(D173-C173)/C173)))</f>
        <v>0.6179775280898876</v>
      </c>
      <c r="H173" s="19">
        <f t="shared" ref="H173:H204" si="25">+IF(OR(AND(E173=""),(G173="")),"",E173*G173)</f>
        <v>0.6179775280898876</v>
      </c>
    </row>
    <row r="174" spans="1:8" x14ac:dyDescent="0.2">
      <c r="A174" s="13"/>
      <c r="B174" s="14" t="s">
        <v>157</v>
      </c>
      <c r="C174" s="15">
        <v>23</v>
      </c>
      <c r="D174" s="15">
        <v>25</v>
      </c>
      <c r="E174" s="16">
        <f t="shared" si="23"/>
        <v>5.1685393258426963E-2</v>
      </c>
      <c r="F174" s="16">
        <f t="shared" si="24"/>
        <v>3.4722222222222224E-2</v>
      </c>
      <c r="G174" s="16">
        <f t="shared" ref="G174:G205" si="26">+IF(AND(C174=0,D174=0)," ",IF(C174=0,1,IF(D174=0,-1,(D174-C174)/C174)))</f>
        <v>8.6956521739130432E-2</v>
      </c>
      <c r="H174" s="16">
        <f t="shared" si="25"/>
        <v>4.4943820224719096E-3</v>
      </c>
    </row>
    <row r="175" spans="1:8" x14ac:dyDescent="0.2">
      <c r="A175" s="13"/>
      <c r="B175" s="14" t="s">
        <v>158</v>
      </c>
      <c r="C175" s="15">
        <v>1</v>
      </c>
      <c r="D175" s="15">
        <v>2</v>
      </c>
      <c r="E175" s="16">
        <f t="shared" si="23"/>
        <v>2.2471910112359553E-3</v>
      </c>
      <c r="F175" s="16">
        <f t="shared" si="24"/>
        <v>2.7777777777777779E-3</v>
      </c>
      <c r="G175" s="16">
        <f t="shared" si="26"/>
        <v>1</v>
      </c>
      <c r="H175" s="16">
        <f t="shared" si="25"/>
        <v>2.2471910112359553E-3</v>
      </c>
    </row>
    <row r="176" spans="1:8" ht="38.25" x14ac:dyDescent="0.2">
      <c r="A176" s="13"/>
      <c r="B176" s="14" t="s">
        <v>159</v>
      </c>
      <c r="C176" s="15">
        <v>11</v>
      </c>
      <c r="D176" s="15">
        <v>1</v>
      </c>
      <c r="E176" s="16">
        <f t="shared" si="23"/>
        <v>2.4719101123595506E-2</v>
      </c>
      <c r="F176" s="16">
        <f t="shared" si="24"/>
        <v>1.3888888888888889E-3</v>
      </c>
      <c r="G176" s="16">
        <f t="shared" si="26"/>
        <v>-0.90909090909090906</v>
      </c>
      <c r="H176" s="16">
        <f t="shared" si="25"/>
        <v>-2.247191011235955E-2</v>
      </c>
    </row>
    <row r="177" spans="1:8" x14ac:dyDescent="0.2">
      <c r="A177" s="13"/>
      <c r="B177" s="14" t="s">
        <v>160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161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162</v>
      </c>
      <c r="C179" s="15">
        <v>51</v>
      </c>
      <c r="D179" s="15">
        <v>76</v>
      </c>
      <c r="E179" s="16">
        <f t="shared" si="23"/>
        <v>0.1146067415730337</v>
      </c>
      <c r="F179" s="16">
        <f t="shared" si="24"/>
        <v>0.10555555555555556</v>
      </c>
      <c r="G179" s="16">
        <f t="shared" si="26"/>
        <v>0.49019607843137253</v>
      </c>
      <c r="H179" s="16">
        <f t="shared" si="25"/>
        <v>5.6179775280898868E-2</v>
      </c>
    </row>
    <row r="180" spans="1:8" x14ac:dyDescent="0.2">
      <c r="A180" s="13"/>
      <c r="B180" s="14" t="s">
        <v>163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164</v>
      </c>
      <c r="C181" s="15">
        <v>2</v>
      </c>
      <c r="D181" s="15">
        <v>11</v>
      </c>
      <c r="E181" s="16">
        <f t="shared" si="23"/>
        <v>4.4943820224719105E-3</v>
      </c>
      <c r="F181" s="16">
        <f t="shared" si="24"/>
        <v>1.5277777777777777E-2</v>
      </c>
      <c r="G181" s="16">
        <f t="shared" si="26"/>
        <v>4.5</v>
      </c>
      <c r="H181" s="16">
        <f t="shared" si="25"/>
        <v>2.0224719101123598E-2</v>
      </c>
    </row>
    <row r="182" spans="1:8" x14ac:dyDescent="0.2">
      <c r="A182" s="13"/>
      <c r="B182" s="14" t="s">
        <v>165</v>
      </c>
      <c r="C182" s="15">
        <v>3</v>
      </c>
      <c r="D182" s="15">
        <v>0</v>
      </c>
      <c r="E182" s="16">
        <f t="shared" si="23"/>
        <v>6.7415730337078653E-3</v>
      </c>
      <c r="F182" s="16" t="str">
        <f t="shared" si="24"/>
        <v/>
      </c>
      <c r="G182" s="16">
        <f t="shared" si="26"/>
        <v>-1</v>
      </c>
      <c r="H182" s="16">
        <f t="shared" si="25"/>
        <v>-6.7415730337078653E-3</v>
      </c>
    </row>
    <row r="183" spans="1:8" x14ac:dyDescent="0.2">
      <c r="A183" s="13"/>
      <c r="B183" s="14" t="s">
        <v>166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167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168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169</v>
      </c>
      <c r="C186" s="15">
        <v>9</v>
      </c>
      <c r="D186" s="15">
        <v>21</v>
      </c>
      <c r="E186" s="16">
        <f t="shared" si="23"/>
        <v>2.0224719101123594E-2</v>
      </c>
      <c r="F186" s="16">
        <f t="shared" si="24"/>
        <v>2.9166666666666667E-2</v>
      </c>
      <c r="G186" s="16">
        <f t="shared" si="26"/>
        <v>1.3333333333333333</v>
      </c>
      <c r="H186" s="16">
        <f t="shared" si="25"/>
        <v>2.6966292134831458E-2</v>
      </c>
    </row>
    <row r="187" spans="1:8" x14ac:dyDescent="0.2">
      <c r="A187" s="13"/>
      <c r="B187" s="14" t="s">
        <v>170</v>
      </c>
      <c r="C187" s="15">
        <v>3</v>
      </c>
      <c r="D187" s="15">
        <v>6</v>
      </c>
      <c r="E187" s="16">
        <f t="shared" si="23"/>
        <v>6.7415730337078653E-3</v>
      </c>
      <c r="F187" s="16">
        <f t="shared" si="24"/>
        <v>8.3333333333333332E-3</v>
      </c>
      <c r="G187" s="16">
        <f t="shared" si="26"/>
        <v>1</v>
      </c>
      <c r="H187" s="16">
        <f t="shared" si="25"/>
        <v>6.7415730337078653E-3</v>
      </c>
    </row>
    <row r="188" spans="1:8" ht="25.5" x14ac:dyDescent="0.2">
      <c r="A188" s="13"/>
      <c r="B188" s="14" t="s">
        <v>171</v>
      </c>
      <c r="C188" s="15">
        <v>0</v>
      </c>
      <c r="D188" s="15">
        <v>8</v>
      </c>
      <c r="E188" s="16" t="str">
        <f t="shared" si="23"/>
        <v/>
      </c>
      <c r="F188" s="16">
        <f t="shared" si="24"/>
        <v>1.1111111111111112E-2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172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173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174</v>
      </c>
      <c r="C191" s="15">
        <v>0</v>
      </c>
      <c r="D191" s="15">
        <v>6</v>
      </c>
      <c r="E191" s="16" t="str">
        <f t="shared" si="23"/>
        <v/>
      </c>
      <c r="F191" s="16">
        <f t="shared" si="24"/>
        <v>8.3333333333333332E-3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175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93</v>
      </c>
      <c r="B193" s="14" t="s">
        <v>176</v>
      </c>
      <c r="C193" s="15">
        <v>0</v>
      </c>
      <c r="D193" s="15">
        <v>13</v>
      </c>
      <c r="E193" s="16" t="str">
        <f t="shared" si="23"/>
        <v/>
      </c>
      <c r="F193" s="16">
        <f t="shared" si="24"/>
        <v>1.8055555555555554E-2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177</v>
      </c>
      <c r="C194" s="15">
        <v>9</v>
      </c>
      <c r="D194" s="15">
        <v>14</v>
      </c>
      <c r="E194" s="16">
        <f t="shared" si="23"/>
        <v>2.0224719101123594E-2</v>
      </c>
      <c r="F194" s="16">
        <f t="shared" si="24"/>
        <v>1.9444444444444445E-2</v>
      </c>
      <c r="G194" s="16">
        <f t="shared" si="26"/>
        <v>0.55555555555555558</v>
      </c>
      <c r="H194" s="16">
        <f t="shared" si="25"/>
        <v>1.1235955056179775E-2</v>
      </c>
    </row>
    <row r="195" spans="1:8" x14ac:dyDescent="0.2">
      <c r="A195" s="13"/>
      <c r="B195" s="14" t="s">
        <v>178</v>
      </c>
      <c r="C195" s="15">
        <v>2</v>
      </c>
      <c r="D195" s="15">
        <v>57</v>
      </c>
      <c r="E195" s="16">
        <f t="shared" si="23"/>
        <v>4.4943820224719105E-3</v>
      </c>
      <c r="F195" s="16">
        <f t="shared" si="24"/>
        <v>7.9166666666666663E-2</v>
      </c>
      <c r="G195" s="16">
        <f t="shared" si="26"/>
        <v>27.5</v>
      </c>
      <c r="H195" s="16">
        <f t="shared" si="25"/>
        <v>0.12359550561797754</v>
      </c>
    </row>
    <row r="196" spans="1:8" x14ac:dyDescent="0.2">
      <c r="A196" s="13"/>
      <c r="B196" s="14" t="s">
        <v>179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180</v>
      </c>
      <c r="C197" s="15">
        <v>1</v>
      </c>
      <c r="D197" s="15">
        <v>0</v>
      </c>
      <c r="E197" s="16">
        <f t="shared" si="23"/>
        <v>2.2471910112359553E-3</v>
      </c>
      <c r="F197" s="16" t="str">
        <f t="shared" si="24"/>
        <v/>
      </c>
      <c r="G197" s="16">
        <f t="shared" si="26"/>
        <v>-1</v>
      </c>
      <c r="H197" s="16">
        <f t="shared" si="25"/>
        <v>-2.2471910112359553E-3</v>
      </c>
    </row>
    <row r="198" spans="1:8" x14ac:dyDescent="0.2">
      <c r="A198" s="13"/>
      <c r="B198" s="14" t="s">
        <v>181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182</v>
      </c>
      <c r="C199" s="15">
        <v>12</v>
      </c>
      <c r="D199" s="15">
        <v>17</v>
      </c>
      <c r="E199" s="16">
        <f t="shared" si="23"/>
        <v>2.6966292134831461E-2</v>
      </c>
      <c r="F199" s="16">
        <f t="shared" si="24"/>
        <v>2.361111111111111E-2</v>
      </c>
      <c r="G199" s="16">
        <f t="shared" si="26"/>
        <v>0.41666666666666669</v>
      </c>
      <c r="H199" s="16">
        <f t="shared" si="25"/>
        <v>1.1235955056179777E-2</v>
      </c>
    </row>
    <row r="200" spans="1:8" ht="25.5" x14ac:dyDescent="0.2">
      <c r="A200" s="13"/>
      <c r="B200" s="14" t="s">
        <v>183</v>
      </c>
      <c r="C200" s="15">
        <v>29</v>
      </c>
      <c r="D200" s="15">
        <v>16</v>
      </c>
      <c r="E200" s="16">
        <f t="shared" si="23"/>
        <v>6.5168539325842698E-2</v>
      </c>
      <c r="F200" s="16">
        <f t="shared" si="24"/>
        <v>2.2222222222222223E-2</v>
      </c>
      <c r="G200" s="16">
        <f t="shared" si="26"/>
        <v>-0.44827586206896552</v>
      </c>
      <c r="H200" s="16">
        <f t="shared" si="25"/>
        <v>-2.9213483146067417E-2</v>
      </c>
    </row>
    <row r="201" spans="1:8" x14ac:dyDescent="0.2">
      <c r="A201" s="13"/>
      <c r="B201" s="14" t="s">
        <v>184</v>
      </c>
      <c r="C201" s="15">
        <v>21</v>
      </c>
      <c r="D201" s="15">
        <v>5</v>
      </c>
      <c r="E201" s="16">
        <f t="shared" si="23"/>
        <v>4.7191011235955059E-2</v>
      </c>
      <c r="F201" s="16">
        <f t="shared" si="24"/>
        <v>6.9444444444444441E-3</v>
      </c>
      <c r="G201" s="16">
        <f t="shared" si="26"/>
        <v>-0.76190476190476186</v>
      </c>
      <c r="H201" s="16">
        <f t="shared" si="25"/>
        <v>-3.5955056179775284E-2</v>
      </c>
    </row>
    <row r="202" spans="1:8" x14ac:dyDescent="0.2">
      <c r="A202" s="13"/>
      <c r="B202" s="14" t="s">
        <v>185</v>
      </c>
      <c r="C202" s="15">
        <v>17</v>
      </c>
      <c r="D202" s="15">
        <v>33</v>
      </c>
      <c r="E202" s="16">
        <f t="shared" si="23"/>
        <v>3.8202247191011236E-2</v>
      </c>
      <c r="F202" s="16">
        <f t="shared" si="24"/>
        <v>4.583333333333333E-2</v>
      </c>
      <c r="G202" s="16">
        <f t="shared" si="26"/>
        <v>0.94117647058823528</v>
      </c>
      <c r="H202" s="16">
        <f t="shared" si="25"/>
        <v>3.5955056179775284E-2</v>
      </c>
    </row>
    <row r="203" spans="1:8" x14ac:dyDescent="0.2">
      <c r="A203" s="13"/>
      <c r="B203" s="14" t="s">
        <v>186</v>
      </c>
      <c r="C203" s="15">
        <v>10</v>
      </c>
      <c r="D203" s="15">
        <v>10</v>
      </c>
      <c r="E203" s="16">
        <f t="shared" si="23"/>
        <v>2.247191011235955E-2</v>
      </c>
      <c r="F203" s="16">
        <f t="shared" si="24"/>
        <v>1.3888888888888888E-2</v>
      </c>
      <c r="G203" s="16">
        <f t="shared" si="26"/>
        <v>0</v>
      </c>
      <c r="H203" s="16">
        <f t="shared" si="25"/>
        <v>0</v>
      </c>
    </row>
    <row r="204" spans="1:8" x14ac:dyDescent="0.2">
      <c r="A204" s="13"/>
      <c r="B204" s="14" t="s">
        <v>187</v>
      </c>
      <c r="C204" s="15">
        <v>10</v>
      </c>
      <c r="D204" s="15">
        <v>30</v>
      </c>
      <c r="E204" s="16">
        <f t="shared" si="23"/>
        <v>2.247191011235955E-2</v>
      </c>
      <c r="F204" s="16">
        <f t="shared" si="24"/>
        <v>4.1666666666666664E-2</v>
      </c>
      <c r="G204" s="16">
        <f t="shared" si="26"/>
        <v>2</v>
      </c>
      <c r="H204" s="16">
        <f t="shared" si="25"/>
        <v>4.49438202247191E-2</v>
      </c>
    </row>
    <row r="205" spans="1:8" x14ac:dyDescent="0.2">
      <c r="A205" s="13"/>
      <c r="B205" s="14" t="s">
        <v>188</v>
      </c>
      <c r="C205" s="15">
        <v>2</v>
      </c>
      <c r="D205" s="15">
        <v>2</v>
      </c>
      <c r="E205" s="16">
        <f t="shared" ref="E205:E236" si="27">+IF(C205=0,"",C205/C$173)</f>
        <v>4.4943820224719105E-3</v>
      </c>
      <c r="F205" s="16">
        <f t="shared" ref="F205:F236" si="28">+IF(D205=0,"",D205/D$173)</f>
        <v>2.7777777777777779E-3</v>
      </c>
      <c r="G205" s="16">
        <f t="shared" si="26"/>
        <v>0</v>
      </c>
      <c r="H205" s="16">
        <f t="shared" ref="H205:H236" si="29">+IF(OR(AND(E205=""),(G205="")),"",E205*G205)</f>
        <v>0</v>
      </c>
    </row>
    <row r="206" spans="1:8" x14ac:dyDescent="0.2">
      <c r="A206" s="13"/>
      <c r="B206" s="14" t="s">
        <v>189</v>
      </c>
      <c r="C206" s="15">
        <v>12</v>
      </c>
      <c r="D206" s="15">
        <v>1</v>
      </c>
      <c r="E206" s="16">
        <f t="shared" si="27"/>
        <v>2.6966292134831461E-2</v>
      </c>
      <c r="F206" s="16">
        <f t="shared" si="28"/>
        <v>1.3888888888888889E-3</v>
      </c>
      <c r="G206" s="16">
        <f t="shared" ref="G206:G237" si="30">+IF(AND(C206=0,D206=0)," ",IF(C206=0,1,IF(D206=0,-1,(D206-C206)/C206)))</f>
        <v>-0.91666666666666663</v>
      </c>
      <c r="H206" s="16">
        <f t="shared" si="29"/>
        <v>-2.4719101123595506E-2</v>
      </c>
    </row>
    <row r="207" spans="1:8" x14ac:dyDescent="0.2">
      <c r="A207" s="13"/>
      <c r="B207" s="14" t="s">
        <v>190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191</v>
      </c>
      <c r="C208" s="15">
        <v>1</v>
      </c>
      <c r="D208" s="15">
        <v>4</v>
      </c>
      <c r="E208" s="16">
        <f t="shared" si="27"/>
        <v>2.2471910112359553E-3</v>
      </c>
      <c r="F208" s="16">
        <f t="shared" si="28"/>
        <v>5.5555555555555558E-3</v>
      </c>
      <c r="G208" s="16">
        <f t="shared" si="30"/>
        <v>3</v>
      </c>
      <c r="H208" s="16">
        <f t="shared" si="29"/>
        <v>6.7415730337078653E-3</v>
      </c>
    </row>
    <row r="209" spans="1:8" x14ac:dyDescent="0.2">
      <c r="A209" s="13"/>
      <c r="B209" s="14" t="s">
        <v>192</v>
      </c>
      <c r="C209" s="15">
        <v>8</v>
      </c>
      <c r="D209" s="15">
        <v>4</v>
      </c>
      <c r="E209" s="16">
        <f t="shared" si="27"/>
        <v>1.7977528089887642E-2</v>
      </c>
      <c r="F209" s="16">
        <f t="shared" si="28"/>
        <v>5.5555555555555558E-3</v>
      </c>
      <c r="G209" s="16">
        <f t="shared" si="30"/>
        <v>-0.5</v>
      </c>
      <c r="H209" s="16">
        <f t="shared" si="29"/>
        <v>-8.988764044943821E-3</v>
      </c>
    </row>
    <row r="210" spans="1:8" x14ac:dyDescent="0.2">
      <c r="A210" s="13"/>
      <c r="B210" s="14" t="s">
        <v>193</v>
      </c>
      <c r="C210" s="15">
        <v>4</v>
      </c>
      <c r="D210" s="15">
        <v>17</v>
      </c>
      <c r="E210" s="16">
        <f t="shared" si="27"/>
        <v>8.988764044943821E-3</v>
      </c>
      <c r="F210" s="16">
        <f t="shared" si="28"/>
        <v>2.361111111111111E-2</v>
      </c>
      <c r="G210" s="16">
        <f t="shared" si="30"/>
        <v>3.25</v>
      </c>
      <c r="H210" s="16">
        <f t="shared" si="29"/>
        <v>2.9213483146067417E-2</v>
      </c>
    </row>
    <row r="211" spans="1:8" x14ac:dyDescent="0.2">
      <c r="A211" s="13"/>
      <c r="B211" s="14" t="s">
        <v>194</v>
      </c>
      <c r="C211" s="15">
        <v>4</v>
      </c>
      <c r="D211" s="15">
        <v>0</v>
      </c>
      <c r="E211" s="16">
        <f t="shared" si="27"/>
        <v>8.988764044943821E-3</v>
      </c>
      <c r="F211" s="16" t="str">
        <f t="shared" si="28"/>
        <v/>
      </c>
      <c r="G211" s="16">
        <f t="shared" si="30"/>
        <v>-1</v>
      </c>
      <c r="H211" s="16">
        <f t="shared" si="29"/>
        <v>-8.988764044943821E-3</v>
      </c>
    </row>
    <row r="212" spans="1:8" x14ac:dyDescent="0.2">
      <c r="A212" s="13"/>
      <c r="B212" s="14" t="s">
        <v>195</v>
      </c>
      <c r="C212" s="15">
        <v>0</v>
      </c>
      <c r="D212" s="15">
        <v>1</v>
      </c>
      <c r="E212" s="16" t="str">
        <f t="shared" si="27"/>
        <v/>
      </c>
      <c r="F212" s="16">
        <f t="shared" si="28"/>
        <v>1.3888888888888889E-3</v>
      </c>
      <c r="G212" s="16">
        <f t="shared" si="30"/>
        <v>1</v>
      </c>
      <c r="H212" s="16" t="str">
        <f t="shared" si="29"/>
        <v/>
      </c>
    </row>
    <row r="213" spans="1:8" ht="25.5" x14ac:dyDescent="0.2">
      <c r="A213" s="13"/>
      <c r="B213" s="14" t="s">
        <v>196</v>
      </c>
      <c r="C213" s="15">
        <v>29</v>
      </c>
      <c r="D213" s="15">
        <v>24</v>
      </c>
      <c r="E213" s="16">
        <f t="shared" si="27"/>
        <v>6.5168539325842698E-2</v>
      </c>
      <c r="F213" s="16">
        <f t="shared" si="28"/>
        <v>3.3333333333333333E-2</v>
      </c>
      <c r="G213" s="16">
        <f t="shared" si="30"/>
        <v>-0.17241379310344829</v>
      </c>
      <c r="H213" s="16">
        <f t="shared" si="29"/>
        <v>-1.1235955056179777E-2</v>
      </c>
    </row>
    <row r="214" spans="1:8" x14ac:dyDescent="0.2">
      <c r="A214" s="13"/>
      <c r="B214" s="14" t="s">
        <v>197</v>
      </c>
      <c r="C214" s="15">
        <v>0</v>
      </c>
      <c r="D214" s="15">
        <v>25</v>
      </c>
      <c r="E214" s="16" t="str">
        <f t="shared" si="27"/>
        <v/>
      </c>
      <c r="F214" s="16">
        <f t="shared" si="28"/>
        <v>3.4722222222222224E-2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198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199</v>
      </c>
      <c r="C216" s="15">
        <v>1</v>
      </c>
      <c r="D216" s="15">
        <v>0</v>
      </c>
      <c r="E216" s="16">
        <f t="shared" si="27"/>
        <v>2.2471910112359553E-3</v>
      </c>
      <c r="F216" s="16" t="str">
        <f t="shared" si="28"/>
        <v/>
      </c>
      <c r="G216" s="16">
        <f t="shared" si="30"/>
        <v>-1</v>
      </c>
      <c r="H216" s="16">
        <f t="shared" si="29"/>
        <v>-2.2471910112359553E-3</v>
      </c>
    </row>
    <row r="217" spans="1:8" x14ac:dyDescent="0.2">
      <c r="A217" s="13"/>
      <c r="B217" s="14" t="s">
        <v>200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93</v>
      </c>
      <c r="B218" s="14" t="s">
        <v>201</v>
      </c>
      <c r="C218" s="15">
        <v>0</v>
      </c>
      <c r="D218" s="15">
        <v>15</v>
      </c>
      <c r="E218" s="16" t="str">
        <f t="shared" si="27"/>
        <v/>
      </c>
      <c r="F218" s="16">
        <f t="shared" si="28"/>
        <v>2.0833333333333332E-2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202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203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204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205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206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207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208</v>
      </c>
      <c r="C225" s="15">
        <v>31</v>
      </c>
      <c r="D225" s="15">
        <v>51</v>
      </c>
      <c r="E225" s="16">
        <f t="shared" si="27"/>
        <v>6.9662921348314602E-2</v>
      </c>
      <c r="F225" s="16">
        <f t="shared" si="28"/>
        <v>7.0833333333333331E-2</v>
      </c>
      <c r="G225" s="16">
        <f t="shared" si="30"/>
        <v>0.64516129032258063</v>
      </c>
      <c r="H225" s="16">
        <f t="shared" si="29"/>
        <v>4.49438202247191E-2</v>
      </c>
    </row>
    <row r="226" spans="1:8" x14ac:dyDescent="0.2">
      <c r="A226" s="13"/>
      <c r="B226" s="14" t="s">
        <v>209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210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211</v>
      </c>
      <c r="C228" s="15">
        <v>2</v>
      </c>
      <c r="D228" s="15">
        <v>0</v>
      </c>
      <c r="E228" s="16">
        <f t="shared" si="27"/>
        <v>4.4943820224719105E-3</v>
      </c>
      <c r="F228" s="16" t="str">
        <f t="shared" si="28"/>
        <v/>
      </c>
      <c r="G228" s="16">
        <f t="shared" si="30"/>
        <v>-1</v>
      </c>
      <c r="H228" s="16">
        <f t="shared" si="29"/>
        <v>-4.4943820224719105E-3</v>
      </c>
    </row>
    <row r="229" spans="1:8" x14ac:dyDescent="0.2">
      <c r="A229" s="13"/>
      <c r="B229" s="14" t="s">
        <v>212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213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214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93</v>
      </c>
      <c r="B232" s="14" t="s">
        <v>215</v>
      </c>
      <c r="C232" s="15">
        <v>0</v>
      </c>
      <c r="D232" s="15">
        <v>3</v>
      </c>
      <c r="E232" s="16" t="str">
        <f t="shared" si="27"/>
        <v/>
      </c>
      <c r="F232" s="16">
        <f t="shared" si="28"/>
        <v>4.1666666666666666E-3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216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217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218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219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220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221</v>
      </c>
      <c r="C238" s="15">
        <v>1</v>
      </c>
      <c r="D238" s="15">
        <v>2</v>
      </c>
      <c r="E238" s="16">
        <f t="shared" si="31"/>
        <v>2.2471910112359553E-3</v>
      </c>
      <c r="F238" s="16">
        <f t="shared" si="32"/>
        <v>2.7777777777777779E-3</v>
      </c>
      <c r="G238" s="16">
        <f t="shared" ref="G238:G269" si="34">+IF(AND(C238=0,D238=0)," ",IF(C238=0,1,IF(D238=0,-1,(D238-C238)/C238)))</f>
        <v>1</v>
      </c>
      <c r="H238" s="16">
        <f t="shared" si="33"/>
        <v>2.2471910112359553E-3</v>
      </c>
    </row>
    <row r="239" spans="1:8" x14ac:dyDescent="0.2">
      <c r="A239" s="13"/>
      <c r="B239" s="14" t="s">
        <v>222</v>
      </c>
      <c r="C239" s="15">
        <v>0</v>
      </c>
      <c r="D239" s="15">
        <v>1</v>
      </c>
      <c r="E239" s="16" t="str">
        <f t="shared" si="31"/>
        <v/>
      </c>
      <c r="F239" s="16">
        <f t="shared" si="32"/>
        <v>1.3888888888888889E-3</v>
      </c>
      <c r="G239" s="16">
        <f t="shared" si="34"/>
        <v>1</v>
      </c>
      <c r="H239" s="16" t="str">
        <f t="shared" si="33"/>
        <v/>
      </c>
    </row>
    <row r="240" spans="1:8" ht="25.5" x14ac:dyDescent="0.2">
      <c r="A240" s="13"/>
      <c r="B240" s="14" t="s">
        <v>223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224</v>
      </c>
      <c r="C241" s="15">
        <v>1</v>
      </c>
      <c r="D241" s="15">
        <v>0</v>
      </c>
      <c r="E241" s="16">
        <f t="shared" si="31"/>
        <v>2.2471910112359553E-3</v>
      </c>
      <c r="F241" s="16" t="str">
        <f t="shared" si="32"/>
        <v/>
      </c>
      <c r="G241" s="16">
        <f t="shared" si="34"/>
        <v>-1</v>
      </c>
      <c r="H241" s="16">
        <f t="shared" si="33"/>
        <v>-2.2471910112359553E-3</v>
      </c>
    </row>
    <row r="242" spans="1:8" x14ac:dyDescent="0.2">
      <c r="A242" s="13"/>
      <c r="B242" s="14" t="s">
        <v>225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226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227</v>
      </c>
      <c r="C244" s="15">
        <v>5</v>
      </c>
      <c r="D244" s="15">
        <v>0</v>
      </c>
      <c r="E244" s="16">
        <f t="shared" si="31"/>
        <v>1.1235955056179775E-2</v>
      </c>
      <c r="F244" s="16" t="str">
        <f t="shared" si="32"/>
        <v/>
      </c>
      <c r="G244" s="16">
        <f t="shared" si="34"/>
        <v>-1</v>
      </c>
      <c r="H244" s="16">
        <f t="shared" si="33"/>
        <v>-1.1235955056179775E-2</v>
      </c>
    </row>
    <row r="245" spans="1:8" ht="25.5" x14ac:dyDescent="0.2">
      <c r="A245" s="13"/>
      <c r="B245" s="14" t="s">
        <v>228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229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230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231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232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233</v>
      </c>
      <c r="C250" s="15">
        <v>0</v>
      </c>
      <c r="D250" s="15">
        <v>1</v>
      </c>
      <c r="E250" s="16" t="str">
        <f t="shared" si="31"/>
        <v/>
      </c>
      <c r="F250" s="16">
        <f t="shared" si="32"/>
        <v>1.3888888888888889E-3</v>
      </c>
      <c r="G250" s="16">
        <f t="shared" si="34"/>
        <v>1</v>
      </c>
      <c r="H250" s="16" t="str">
        <f t="shared" si="33"/>
        <v/>
      </c>
    </row>
    <row r="251" spans="1:8" x14ac:dyDescent="0.2">
      <c r="A251" s="13"/>
      <c r="B251" s="14" t="s">
        <v>234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235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236</v>
      </c>
      <c r="C253" s="15">
        <v>0</v>
      </c>
      <c r="D253" s="15">
        <v>1</v>
      </c>
      <c r="E253" s="16" t="str">
        <f t="shared" si="31"/>
        <v/>
      </c>
      <c r="F253" s="16">
        <f t="shared" si="32"/>
        <v>1.3888888888888889E-3</v>
      </c>
      <c r="G253" s="16">
        <f t="shared" si="34"/>
        <v>1</v>
      </c>
      <c r="H253" s="16" t="str">
        <f t="shared" si="33"/>
        <v/>
      </c>
    </row>
    <row r="254" spans="1:8" x14ac:dyDescent="0.2">
      <c r="A254" s="13"/>
      <c r="B254" s="14" t="s">
        <v>237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238</v>
      </c>
      <c r="C255" s="15">
        <v>0</v>
      </c>
      <c r="D255" s="15">
        <v>2</v>
      </c>
      <c r="E255" s="16" t="str">
        <f t="shared" si="31"/>
        <v/>
      </c>
      <c r="F255" s="16">
        <f t="shared" si="32"/>
        <v>2.7777777777777779E-3</v>
      </c>
      <c r="G255" s="16">
        <f t="shared" si="34"/>
        <v>1</v>
      </c>
      <c r="H255" s="16" t="str">
        <f t="shared" si="33"/>
        <v/>
      </c>
    </row>
    <row r="256" spans="1:8" x14ac:dyDescent="0.2">
      <c r="A256" s="13"/>
      <c r="B256" s="14" t="s">
        <v>239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240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241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242</v>
      </c>
      <c r="C260" s="15">
        <v>0</v>
      </c>
      <c r="D260" s="15">
        <v>1</v>
      </c>
      <c r="E260" s="16" t="str">
        <f t="shared" si="31"/>
        <v/>
      </c>
      <c r="F260" s="16">
        <f t="shared" si="32"/>
        <v>1.3888888888888889E-3</v>
      </c>
      <c r="G260" s="16">
        <f t="shared" si="34"/>
        <v>1</v>
      </c>
      <c r="H260" s="16" t="str">
        <f t="shared" si="33"/>
        <v/>
      </c>
    </row>
    <row r="261" spans="1:8" x14ac:dyDescent="0.2">
      <c r="A261" s="13"/>
      <c r="B261" s="14" t="s">
        <v>243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244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245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246</v>
      </c>
      <c r="C264" s="15">
        <v>1</v>
      </c>
      <c r="D264" s="15">
        <v>5</v>
      </c>
      <c r="E264" s="16">
        <f t="shared" si="31"/>
        <v>2.2471910112359553E-3</v>
      </c>
      <c r="F264" s="16">
        <f t="shared" si="32"/>
        <v>6.9444444444444441E-3</v>
      </c>
      <c r="G264" s="16">
        <f t="shared" si="34"/>
        <v>4</v>
      </c>
      <c r="H264" s="16">
        <f t="shared" si="33"/>
        <v>8.988764044943821E-3</v>
      </c>
    </row>
    <row r="265" spans="1:8" x14ac:dyDescent="0.2">
      <c r="A265" s="13"/>
      <c r="B265" s="14" t="s">
        <v>247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248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249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250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251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252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253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254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255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256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257</v>
      </c>
      <c r="C275" s="15">
        <v>2</v>
      </c>
      <c r="D275" s="15">
        <v>2</v>
      </c>
      <c r="E275" s="16">
        <f t="shared" si="35"/>
        <v>4.4943820224719105E-3</v>
      </c>
      <c r="F275" s="16">
        <f t="shared" si="36"/>
        <v>2.7777777777777779E-3</v>
      </c>
      <c r="G275" s="16">
        <f t="shared" si="38"/>
        <v>0</v>
      </c>
      <c r="H275" s="16">
        <f t="shared" si="37"/>
        <v>0</v>
      </c>
    </row>
    <row r="276" spans="1:8" ht="25.5" x14ac:dyDescent="0.2">
      <c r="A276" s="13"/>
      <c r="B276" s="14" t="s">
        <v>258</v>
      </c>
      <c r="C276" s="15">
        <v>21</v>
      </c>
      <c r="D276" s="15">
        <v>0</v>
      </c>
      <c r="E276" s="16">
        <f t="shared" si="35"/>
        <v>4.7191011235955059E-2</v>
      </c>
      <c r="F276" s="16" t="str">
        <f t="shared" si="36"/>
        <v/>
      </c>
      <c r="G276" s="16">
        <f t="shared" si="38"/>
        <v>-1</v>
      </c>
      <c r="H276" s="16">
        <f t="shared" si="37"/>
        <v>-4.7191011235955059E-2</v>
      </c>
    </row>
    <row r="277" spans="1:8" x14ac:dyDescent="0.2">
      <c r="A277" s="13"/>
      <c r="B277" s="14" t="s">
        <v>259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260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261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262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263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264</v>
      </c>
      <c r="C282" s="15">
        <v>0</v>
      </c>
      <c r="D282" s="15">
        <v>4</v>
      </c>
      <c r="E282" s="16" t="str">
        <f t="shared" si="35"/>
        <v/>
      </c>
      <c r="F282" s="16">
        <f t="shared" si="36"/>
        <v>5.5555555555555558E-3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265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266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267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268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269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270</v>
      </c>
      <c r="C288" s="15">
        <v>31</v>
      </c>
      <c r="D288" s="15">
        <v>1</v>
      </c>
      <c r="E288" s="16">
        <f t="shared" si="35"/>
        <v>6.9662921348314602E-2</v>
      </c>
      <c r="F288" s="16">
        <f t="shared" si="36"/>
        <v>1.3888888888888889E-3</v>
      </c>
      <c r="G288" s="16">
        <f t="shared" si="38"/>
        <v>-0.967741935483871</v>
      </c>
      <c r="H288" s="16">
        <f t="shared" si="37"/>
        <v>-6.741573033707865E-2</v>
      </c>
    </row>
    <row r="289" spans="1:8" x14ac:dyDescent="0.2">
      <c r="A289" s="13"/>
      <c r="B289" s="14" t="s">
        <v>271</v>
      </c>
      <c r="C289" s="15">
        <v>1</v>
      </c>
      <c r="D289" s="15">
        <v>2</v>
      </c>
      <c r="E289" s="16">
        <f t="shared" si="35"/>
        <v>2.2471910112359553E-3</v>
      </c>
      <c r="F289" s="16">
        <f t="shared" si="36"/>
        <v>2.7777777777777779E-3</v>
      </c>
      <c r="G289" s="16">
        <f t="shared" si="38"/>
        <v>1</v>
      </c>
      <c r="H289" s="16">
        <f t="shared" si="37"/>
        <v>2.2471910112359553E-3</v>
      </c>
    </row>
    <row r="290" spans="1:8" x14ac:dyDescent="0.2">
      <c r="A290" s="13"/>
      <c r="B290" s="14" t="s">
        <v>272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273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93</v>
      </c>
      <c r="B292" s="14" t="s">
        <v>274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93</v>
      </c>
      <c r="B293" s="14" t="s">
        <v>275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276</v>
      </c>
      <c r="C294" s="15">
        <v>1</v>
      </c>
      <c r="D294" s="15">
        <v>1</v>
      </c>
      <c r="E294" s="16">
        <f t="shared" si="35"/>
        <v>2.2471910112359553E-3</v>
      </c>
      <c r="F294" s="16">
        <f t="shared" si="36"/>
        <v>1.3888888888888889E-3</v>
      </c>
      <c r="G294" s="16">
        <f t="shared" si="38"/>
        <v>0</v>
      </c>
      <c r="H294" s="16">
        <f t="shared" si="37"/>
        <v>0</v>
      </c>
    </row>
    <row r="295" spans="1:8" x14ac:dyDescent="0.2">
      <c r="A295" s="13"/>
      <c r="B295" s="14" t="s">
        <v>277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278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279</v>
      </c>
      <c r="C297" s="15">
        <v>0</v>
      </c>
      <c r="D297" s="15">
        <v>2</v>
      </c>
      <c r="E297" s="16" t="str">
        <f t="shared" si="35"/>
        <v/>
      </c>
      <c r="F297" s="16">
        <f t="shared" si="36"/>
        <v>2.7777777777777779E-3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280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281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282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283</v>
      </c>
      <c r="C301" s="15">
        <v>3</v>
      </c>
      <c r="D301" s="15">
        <v>0</v>
      </c>
      <c r="E301" s="16">
        <f t="shared" ref="E301:E332" si="39">+IF(C301=0,"",C301/C$173)</f>
        <v>6.7415730337078653E-3</v>
      </c>
      <c r="F301" s="16" t="str">
        <f t="shared" ref="F301:F332" si="40">+IF(D301=0,"",D301/D$173)</f>
        <v/>
      </c>
      <c r="G301" s="16">
        <f t="shared" si="38"/>
        <v>-1</v>
      </c>
      <c r="H301" s="16">
        <f t="shared" ref="H301:H332" si="41">+IF(OR(AND(E301=""),(G301="")),"",E301*G301)</f>
        <v>-6.7415730337078653E-3</v>
      </c>
    </row>
    <row r="302" spans="1:8" ht="25.5" x14ac:dyDescent="0.2">
      <c r="A302" s="13"/>
      <c r="B302" s="14" t="s">
        <v>284</v>
      </c>
      <c r="C302" s="15">
        <v>1</v>
      </c>
      <c r="D302" s="15">
        <v>3</v>
      </c>
      <c r="E302" s="16">
        <f t="shared" si="39"/>
        <v>2.2471910112359553E-3</v>
      </c>
      <c r="F302" s="16">
        <f t="shared" si="40"/>
        <v>4.1666666666666666E-3</v>
      </c>
      <c r="G302" s="16">
        <f t="shared" ref="G302:G333" si="42">+IF(AND(C302=0,D302=0)," ",IF(C302=0,1,IF(D302=0,-1,(D302-C302)/C302)))</f>
        <v>2</v>
      </c>
      <c r="H302" s="16">
        <f t="shared" si="41"/>
        <v>4.4943820224719105E-3</v>
      </c>
    </row>
    <row r="303" spans="1:8" x14ac:dyDescent="0.2">
      <c r="A303" s="13"/>
      <c r="B303" s="14" t="s">
        <v>285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93</v>
      </c>
      <c r="B304" s="14" t="s">
        <v>286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287</v>
      </c>
      <c r="C305" s="15">
        <v>0</v>
      </c>
      <c r="D305" s="15">
        <v>4</v>
      </c>
      <c r="E305" s="16" t="str">
        <f t="shared" si="39"/>
        <v/>
      </c>
      <c r="F305" s="16">
        <f t="shared" si="40"/>
        <v>5.5555555555555558E-3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288</v>
      </c>
      <c r="C306" s="15">
        <v>1</v>
      </c>
      <c r="D306" s="15">
        <v>2</v>
      </c>
      <c r="E306" s="16">
        <f t="shared" si="39"/>
        <v>2.2471910112359553E-3</v>
      </c>
      <c r="F306" s="16">
        <f t="shared" si="40"/>
        <v>2.7777777777777779E-3</v>
      </c>
      <c r="G306" s="16">
        <f t="shared" si="42"/>
        <v>1</v>
      </c>
      <c r="H306" s="16">
        <f t="shared" si="41"/>
        <v>2.2471910112359553E-3</v>
      </c>
    </row>
    <row r="307" spans="1:8" x14ac:dyDescent="0.2">
      <c r="A307" s="13"/>
      <c r="B307" s="14" t="s">
        <v>289</v>
      </c>
      <c r="C307" s="15">
        <v>3</v>
      </c>
      <c r="D307" s="15">
        <v>0</v>
      </c>
      <c r="E307" s="16">
        <f t="shared" si="39"/>
        <v>6.7415730337078653E-3</v>
      </c>
      <c r="F307" s="16" t="str">
        <f t="shared" si="40"/>
        <v/>
      </c>
      <c r="G307" s="16">
        <f t="shared" si="42"/>
        <v>-1</v>
      </c>
      <c r="H307" s="16">
        <f t="shared" si="41"/>
        <v>-6.7415730337078653E-3</v>
      </c>
    </row>
    <row r="308" spans="1:8" x14ac:dyDescent="0.2">
      <c r="A308" s="13"/>
      <c r="B308" s="14" t="s">
        <v>290</v>
      </c>
      <c r="C308" s="15">
        <v>11</v>
      </c>
      <c r="D308" s="15">
        <v>16</v>
      </c>
      <c r="E308" s="16">
        <f t="shared" si="39"/>
        <v>2.4719101123595506E-2</v>
      </c>
      <c r="F308" s="16">
        <f t="shared" si="40"/>
        <v>2.2222222222222223E-2</v>
      </c>
      <c r="G308" s="16">
        <f t="shared" si="42"/>
        <v>0.45454545454545453</v>
      </c>
      <c r="H308" s="16">
        <f t="shared" si="41"/>
        <v>1.1235955056179775E-2</v>
      </c>
    </row>
    <row r="309" spans="1:8" x14ac:dyDescent="0.2">
      <c r="A309" s="13"/>
      <c r="B309" s="14" t="s">
        <v>291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292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293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294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295</v>
      </c>
      <c r="C313" s="15">
        <v>3</v>
      </c>
      <c r="D313" s="15">
        <v>1</v>
      </c>
      <c r="E313" s="16">
        <f t="shared" si="39"/>
        <v>6.7415730337078653E-3</v>
      </c>
      <c r="F313" s="16">
        <f t="shared" si="40"/>
        <v>1.3888888888888889E-3</v>
      </c>
      <c r="G313" s="16">
        <f t="shared" si="42"/>
        <v>-0.66666666666666663</v>
      </c>
      <c r="H313" s="16">
        <f t="shared" si="41"/>
        <v>-4.4943820224719096E-3</v>
      </c>
    </row>
    <row r="314" spans="1:8" ht="25.5" x14ac:dyDescent="0.2">
      <c r="A314" s="13"/>
      <c r="B314" s="14" t="s">
        <v>296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297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298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299</v>
      </c>
      <c r="C317" s="15">
        <v>2</v>
      </c>
      <c r="D317" s="15">
        <v>3</v>
      </c>
      <c r="E317" s="16">
        <f t="shared" si="39"/>
        <v>4.4943820224719105E-3</v>
      </c>
      <c r="F317" s="16">
        <f t="shared" si="40"/>
        <v>4.1666666666666666E-3</v>
      </c>
      <c r="G317" s="16">
        <f t="shared" si="42"/>
        <v>0.5</v>
      </c>
      <c r="H317" s="16">
        <f t="shared" si="41"/>
        <v>2.2471910112359553E-3</v>
      </c>
    </row>
    <row r="318" spans="1:8" ht="25.5" x14ac:dyDescent="0.2">
      <c r="A318" s="13"/>
      <c r="B318" s="14" t="s">
        <v>300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301</v>
      </c>
      <c r="C319" s="15">
        <v>39</v>
      </c>
      <c r="D319" s="15">
        <v>166</v>
      </c>
      <c r="E319" s="16">
        <f t="shared" si="39"/>
        <v>8.7640449438202248E-2</v>
      </c>
      <c r="F319" s="16">
        <f t="shared" si="40"/>
        <v>0.23055555555555557</v>
      </c>
      <c r="G319" s="16">
        <f t="shared" si="42"/>
        <v>3.2564102564102564</v>
      </c>
      <c r="H319" s="16">
        <f t="shared" si="41"/>
        <v>0.28539325842696628</v>
      </c>
    </row>
    <row r="320" spans="1:8" x14ac:dyDescent="0.2">
      <c r="A320" s="13"/>
      <c r="B320" s="14" t="s">
        <v>302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303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304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305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306</v>
      </c>
      <c r="C324" s="15">
        <v>0</v>
      </c>
      <c r="D324" s="15">
        <v>1</v>
      </c>
      <c r="E324" s="16" t="str">
        <f t="shared" si="39"/>
        <v/>
      </c>
      <c r="F324" s="16">
        <f t="shared" si="40"/>
        <v>1.3888888888888889E-3</v>
      </c>
      <c r="G324" s="16">
        <f t="shared" si="42"/>
        <v>1</v>
      </c>
      <c r="H324" s="16" t="str">
        <f t="shared" si="41"/>
        <v/>
      </c>
    </row>
    <row r="325" spans="1:8" ht="25.5" x14ac:dyDescent="0.2">
      <c r="A325" s="13"/>
      <c r="B325" s="14" t="s">
        <v>307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308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309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310</v>
      </c>
      <c r="C328" s="15">
        <v>8</v>
      </c>
      <c r="D328" s="15">
        <v>1</v>
      </c>
      <c r="E328" s="16">
        <f t="shared" si="39"/>
        <v>1.7977528089887642E-2</v>
      </c>
      <c r="F328" s="16">
        <f t="shared" si="40"/>
        <v>1.3888888888888889E-3</v>
      </c>
      <c r="G328" s="16">
        <f t="shared" si="42"/>
        <v>-0.875</v>
      </c>
      <c r="H328" s="16">
        <f t="shared" si="41"/>
        <v>-1.5730337078651686E-2</v>
      </c>
    </row>
    <row r="329" spans="1:8" x14ac:dyDescent="0.2">
      <c r="A329" s="13"/>
      <c r="B329" s="14" t="s">
        <v>311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312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313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314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315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316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317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318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319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320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321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322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323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324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325</v>
      </c>
      <c r="C343" s="15">
        <v>2</v>
      </c>
      <c r="D343" s="15">
        <v>0</v>
      </c>
      <c r="E343" s="16">
        <f t="shared" si="43"/>
        <v>4.4943820224719105E-3</v>
      </c>
      <c r="F343" s="16" t="str">
        <f t="shared" si="44"/>
        <v/>
      </c>
      <c r="G343" s="16">
        <f t="shared" si="46"/>
        <v>-1</v>
      </c>
      <c r="H343" s="16">
        <f t="shared" si="45"/>
        <v>-4.4943820224719105E-3</v>
      </c>
    </row>
    <row r="344" spans="1:8" x14ac:dyDescent="0.2">
      <c r="A344" s="10"/>
      <c r="B344" s="20"/>
      <c r="C344" s="20"/>
      <c r="D344" s="20"/>
      <c r="E344" s="20"/>
      <c r="F344" s="20"/>
      <c r="G344" s="20"/>
      <c r="H344" s="20"/>
    </row>
    <row r="345" spans="1:8" x14ac:dyDescent="0.2">
      <c r="A345" s="10"/>
      <c r="B345" s="20"/>
      <c r="C345" s="20"/>
      <c r="D345" s="20"/>
      <c r="E345" s="20"/>
      <c r="F345" s="20"/>
      <c r="G345" s="20"/>
      <c r="H345" s="20"/>
    </row>
    <row r="346" spans="1:8" x14ac:dyDescent="0.2">
      <c r="A346" s="10"/>
      <c r="B346" s="20"/>
      <c r="C346" s="20"/>
      <c r="D346" s="20"/>
      <c r="E346" s="20"/>
      <c r="F346" s="20"/>
      <c r="G346" s="20"/>
      <c r="H346" s="20"/>
    </row>
    <row r="347" spans="1:8" ht="29.25" customHeight="1" x14ac:dyDescent="0.2">
      <c r="A347" s="13"/>
      <c r="B347" s="36" t="s">
        <v>3</v>
      </c>
      <c r="C347" s="36" t="s">
        <v>13</v>
      </c>
      <c r="D347" s="38"/>
      <c r="E347" s="36" t="s">
        <v>5</v>
      </c>
      <c r="F347" s="38"/>
      <c r="G347" s="36" t="s">
        <v>646</v>
      </c>
      <c r="H347" s="36" t="s">
        <v>6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7" t="s">
        <v>10</v>
      </c>
      <c r="C349" s="18">
        <f>SUM(C350:C576)</f>
        <v>2188</v>
      </c>
      <c r="D349" s="18">
        <f>SUM(D350:D576)</f>
        <v>3206</v>
      </c>
      <c r="E349" s="19">
        <f t="shared" ref="E349:E412" si="47">+IF(C349=0,"",C349/C$349)</f>
        <v>1</v>
      </c>
      <c r="F349" s="19">
        <f t="shared" ref="F349:F412" si="48">+IF(D349=0,"",D349/D$349)</f>
        <v>1</v>
      </c>
      <c r="G349" s="19">
        <f>+IF(AND(C349=0,D349=0),"",IF(C349=0,1,IF(D349=0,-1,(D349-C349)/C349)))</f>
        <v>0.46526508226691043</v>
      </c>
      <c r="H349" s="19">
        <f t="shared" ref="H349:H412" si="49">+IF(OR(AND(E349=""),(G349="")),"",E349*G349)</f>
        <v>0.46526508226691043</v>
      </c>
    </row>
    <row r="350" spans="1:8" x14ac:dyDescent="0.2">
      <c r="A350" s="13"/>
      <c r="B350" s="14" t="s">
        <v>326</v>
      </c>
      <c r="C350" s="15">
        <v>4</v>
      </c>
      <c r="D350" s="15">
        <v>3</v>
      </c>
      <c r="E350" s="16">
        <f t="shared" si="47"/>
        <v>1.8281535648994515E-3</v>
      </c>
      <c r="F350" s="16">
        <f t="shared" si="48"/>
        <v>9.3574547723019339E-4</v>
      </c>
      <c r="G350" s="16">
        <f t="shared" ref="G350:G413" si="50">+IF(AND(C350=0,D350=0)," ",IF(C350=0,1,IF(D350=0,-1,(D350-C350)/C350)))</f>
        <v>-0.25</v>
      </c>
      <c r="H350" s="16">
        <f t="shared" si="49"/>
        <v>-4.5703839122486289E-4</v>
      </c>
    </row>
    <row r="351" spans="1:8" x14ac:dyDescent="0.2">
      <c r="A351" s="13"/>
      <c r="B351" s="14" t="s">
        <v>327</v>
      </c>
      <c r="C351" s="15">
        <v>2</v>
      </c>
      <c r="D351" s="15">
        <v>0</v>
      </c>
      <c r="E351" s="16">
        <f t="shared" si="47"/>
        <v>9.1407678244972577E-4</v>
      </c>
      <c r="F351" s="16" t="str">
        <f t="shared" si="48"/>
        <v/>
      </c>
      <c r="G351" s="16">
        <f t="shared" si="50"/>
        <v>-1</v>
      </c>
      <c r="H351" s="16">
        <f t="shared" si="49"/>
        <v>-9.1407678244972577E-4</v>
      </c>
    </row>
    <row r="352" spans="1:8" x14ac:dyDescent="0.2">
      <c r="A352" s="13"/>
      <c r="B352" s="14" t="s">
        <v>328</v>
      </c>
      <c r="C352" s="15">
        <v>3</v>
      </c>
      <c r="D352" s="15">
        <v>3</v>
      </c>
      <c r="E352" s="16">
        <f t="shared" si="47"/>
        <v>1.3711151736745886E-3</v>
      </c>
      <c r="F352" s="16">
        <f t="shared" si="48"/>
        <v>9.3574547723019339E-4</v>
      </c>
      <c r="G352" s="16">
        <f t="shared" si="50"/>
        <v>0</v>
      </c>
      <c r="H352" s="16">
        <f t="shared" si="49"/>
        <v>0</v>
      </c>
    </row>
    <row r="353" spans="1:8" x14ac:dyDescent="0.2">
      <c r="A353" s="13"/>
      <c r="B353" s="14" t="s">
        <v>329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330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331</v>
      </c>
      <c r="C355" s="15">
        <v>31</v>
      </c>
      <c r="D355" s="15">
        <v>29</v>
      </c>
      <c r="E355" s="16">
        <f t="shared" si="47"/>
        <v>1.4168190127970749E-2</v>
      </c>
      <c r="F355" s="16">
        <f t="shared" si="48"/>
        <v>9.0455396132252033E-3</v>
      </c>
      <c r="G355" s="16">
        <f t="shared" si="50"/>
        <v>-6.4516129032258063E-2</v>
      </c>
      <c r="H355" s="16">
        <f t="shared" si="49"/>
        <v>-9.1407678244972577E-4</v>
      </c>
    </row>
    <row r="356" spans="1:8" x14ac:dyDescent="0.2">
      <c r="A356" s="13"/>
      <c r="B356" s="14" t="s">
        <v>332</v>
      </c>
      <c r="C356" s="15">
        <v>9</v>
      </c>
      <c r="D356" s="15">
        <v>0</v>
      </c>
      <c r="E356" s="16">
        <f t="shared" si="47"/>
        <v>4.1133455210237658E-3</v>
      </c>
      <c r="F356" s="16" t="str">
        <f t="shared" si="48"/>
        <v/>
      </c>
      <c r="G356" s="16">
        <f t="shared" si="50"/>
        <v>-1</v>
      </c>
      <c r="H356" s="16">
        <f t="shared" si="49"/>
        <v>-4.1133455210237658E-3</v>
      </c>
    </row>
    <row r="357" spans="1:8" x14ac:dyDescent="0.2">
      <c r="A357" s="13"/>
      <c r="B357" s="14" t="s">
        <v>333</v>
      </c>
      <c r="C357" s="15">
        <v>8</v>
      </c>
      <c r="D357" s="15">
        <v>6</v>
      </c>
      <c r="E357" s="16">
        <f t="shared" si="47"/>
        <v>3.6563071297989031E-3</v>
      </c>
      <c r="F357" s="16">
        <f t="shared" si="48"/>
        <v>1.8714909544603868E-3</v>
      </c>
      <c r="G357" s="16">
        <f t="shared" si="50"/>
        <v>-0.25</v>
      </c>
      <c r="H357" s="16">
        <f t="shared" si="49"/>
        <v>-9.1407678244972577E-4</v>
      </c>
    </row>
    <row r="358" spans="1:8" x14ac:dyDescent="0.2">
      <c r="A358" s="13"/>
      <c r="B358" s="14" t="s">
        <v>334</v>
      </c>
      <c r="C358" s="15">
        <v>1</v>
      </c>
      <c r="D358" s="15">
        <v>2</v>
      </c>
      <c r="E358" s="16">
        <f t="shared" si="47"/>
        <v>4.5703839122486289E-4</v>
      </c>
      <c r="F358" s="16">
        <f t="shared" si="48"/>
        <v>6.2383031815346226E-4</v>
      </c>
      <c r="G358" s="16">
        <f t="shared" si="50"/>
        <v>1</v>
      </c>
      <c r="H358" s="16">
        <f t="shared" si="49"/>
        <v>4.5703839122486289E-4</v>
      </c>
    </row>
    <row r="359" spans="1:8" x14ac:dyDescent="0.2">
      <c r="A359" s="13"/>
      <c r="B359" s="14" t="s">
        <v>335</v>
      </c>
      <c r="C359" s="15">
        <v>10</v>
      </c>
      <c r="D359" s="15">
        <v>1</v>
      </c>
      <c r="E359" s="16">
        <f t="shared" si="47"/>
        <v>4.570383912248629E-3</v>
      </c>
      <c r="F359" s="16">
        <f t="shared" si="48"/>
        <v>3.1191515907673113E-4</v>
      </c>
      <c r="G359" s="16">
        <f t="shared" si="50"/>
        <v>-0.9</v>
      </c>
      <c r="H359" s="16">
        <f t="shared" si="49"/>
        <v>-4.1133455210237658E-3</v>
      </c>
    </row>
    <row r="360" spans="1:8" x14ac:dyDescent="0.2">
      <c r="A360" s="13"/>
      <c r="B360" s="14" t="s">
        <v>336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337</v>
      </c>
      <c r="C361" s="15">
        <v>35</v>
      </c>
      <c r="D361" s="15">
        <v>72</v>
      </c>
      <c r="E361" s="16">
        <f t="shared" si="47"/>
        <v>1.5996343692870202E-2</v>
      </c>
      <c r="F361" s="16">
        <f t="shared" si="48"/>
        <v>2.2457891453524642E-2</v>
      </c>
      <c r="G361" s="16">
        <f t="shared" si="50"/>
        <v>1.0571428571428572</v>
      </c>
      <c r="H361" s="16">
        <f t="shared" si="49"/>
        <v>1.6910420475319928E-2</v>
      </c>
    </row>
    <row r="362" spans="1:8" x14ac:dyDescent="0.2">
      <c r="A362" s="13"/>
      <c r="B362" s="14" t="s">
        <v>338</v>
      </c>
      <c r="C362" s="15">
        <v>10</v>
      </c>
      <c r="D362" s="15">
        <v>18</v>
      </c>
      <c r="E362" s="16">
        <f t="shared" si="47"/>
        <v>4.570383912248629E-3</v>
      </c>
      <c r="F362" s="16">
        <f t="shared" si="48"/>
        <v>5.6144728633811605E-3</v>
      </c>
      <c r="G362" s="16">
        <f t="shared" si="50"/>
        <v>0.8</v>
      </c>
      <c r="H362" s="16">
        <f t="shared" si="49"/>
        <v>3.6563071297989035E-3</v>
      </c>
    </row>
    <row r="363" spans="1:8" x14ac:dyDescent="0.2">
      <c r="A363" s="13"/>
      <c r="B363" s="14" t="s">
        <v>339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340</v>
      </c>
      <c r="C364" s="15">
        <v>6</v>
      </c>
      <c r="D364" s="15">
        <v>25</v>
      </c>
      <c r="E364" s="16">
        <f t="shared" si="47"/>
        <v>2.7422303473491772E-3</v>
      </c>
      <c r="F364" s="16">
        <f t="shared" si="48"/>
        <v>7.7978789769182783E-3</v>
      </c>
      <c r="G364" s="16">
        <f t="shared" si="50"/>
        <v>3.1666666666666665</v>
      </c>
      <c r="H364" s="16">
        <f t="shared" si="49"/>
        <v>8.6837294332723948E-3</v>
      </c>
    </row>
    <row r="365" spans="1:8" x14ac:dyDescent="0.2">
      <c r="A365" s="13"/>
      <c r="B365" s="14" t="s">
        <v>341</v>
      </c>
      <c r="C365" s="15">
        <v>4</v>
      </c>
      <c r="D365" s="15">
        <v>26</v>
      </c>
      <c r="E365" s="16">
        <f t="shared" si="47"/>
        <v>1.8281535648994515E-3</v>
      </c>
      <c r="F365" s="16">
        <f t="shared" si="48"/>
        <v>8.1097941359950087E-3</v>
      </c>
      <c r="G365" s="16">
        <f t="shared" si="50"/>
        <v>5.5</v>
      </c>
      <c r="H365" s="16">
        <f t="shared" si="49"/>
        <v>1.0054844606946984E-2</v>
      </c>
    </row>
    <row r="366" spans="1:8" x14ac:dyDescent="0.2">
      <c r="A366" s="13"/>
      <c r="B366" s="14" t="s">
        <v>342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343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344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345</v>
      </c>
      <c r="C369" s="15">
        <v>327</v>
      </c>
      <c r="D369" s="15">
        <v>251</v>
      </c>
      <c r="E369" s="16">
        <f t="shared" si="47"/>
        <v>0.14945155393053017</v>
      </c>
      <c r="F369" s="16">
        <f t="shared" si="48"/>
        <v>7.8290704928259514E-2</v>
      </c>
      <c r="G369" s="16">
        <f t="shared" si="50"/>
        <v>-0.23241590214067279</v>
      </c>
      <c r="H369" s="16">
        <f t="shared" si="49"/>
        <v>-3.4734917733089579E-2</v>
      </c>
    </row>
    <row r="370" spans="1:8" x14ac:dyDescent="0.2">
      <c r="A370" s="13"/>
      <c r="B370" s="14" t="s">
        <v>346</v>
      </c>
      <c r="C370" s="15">
        <v>151</v>
      </c>
      <c r="D370" s="15">
        <v>10</v>
      </c>
      <c r="E370" s="16">
        <f t="shared" si="47"/>
        <v>6.9012797074954293E-2</v>
      </c>
      <c r="F370" s="16">
        <f t="shared" si="48"/>
        <v>3.1191515907673115E-3</v>
      </c>
      <c r="G370" s="16">
        <f t="shared" si="50"/>
        <v>-0.93377483443708609</v>
      </c>
      <c r="H370" s="16">
        <f t="shared" si="49"/>
        <v>-6.4442413162705658E-2</v>
      </c>
    </row>
    <row r="371" spans="1:8" x14ac:dyDescent="0.2">
      <c r="A371" s="13"/>
      <c r="B371" s="14" t="s">
        <v>347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348</v>
      </c>
      <c r="C372" s="15">
        <v>9</v>
      </c>
      <c r="D372" s="15">
        <v>2</v>
      </c>
      <c r="E372" s="16">
        <f t="shared" si="47"/>
        <v>4.1133455210237658E-3</v>
      </c>
      <c r="F372" s="16">
        <f t="shared" si="48"/>
        <v>6.2383031815346226E-4</v>
      </c>
      <c r="G372" s="16">
        <f t="shared" si="50"/>
        <v>-0.77777777777777779</v>
      </c>
      <c r="H372" s="16">
        <f t="shared" si="49"/>
        <v>-3.1992687385740399E-3</v>
      </c>
    </row>
    <row r="373" spans="1:8" x14ac:dyDescent="0.2">
      <c r="A373" s="13"/>
      <c r="B373" s="14" t="s">
        <v>349</v>
      </c>
      <c r="C373" s="15">
        <v>30</v>
      </c>
      <c r="D373" s="15">
        <v>37</v>
      </c>
      <c r="E373" s="16">
        <f t="shared" si="47"/>
        <v>1.3711151736745886E-2</v>
      </c>
      <c r="F373" s="16">
        <f t="shared" si="48"/>
        <v>1.1540860885839051E-2</v>
      </c>
      <c r="G373" s="16">
        <f t="shared" si="50"/>
        <v>0.23333333333333334</v>
      </c>
      <c r="H373" s="16">
        <f t="shared" si="49"/>
        <v>3.1992687385740399E-3</v>
      </c>
    </row>
    <row r="374" spans="1:8" x14ac:dyDescent="0.2">
      <c r="A374" s="13"/>
      <c r="B374" s="14" t="s">
        <v>350</v>
      </c>
      <c r="C374" s="15">
        <v>0</v>
      </c>
      <c r="D374" s="15">
        <v>1</v>
      </c>
      <c r="E374" s="16" t="str">
        <f t="shared" si="47"/>
        <v/>
      </c>
      <c r="F374" s="16">
        <f t="shared" si="48"/>
        <v>3.1191515907673113E-4</v>
      </c>
      <c r="G374" s="16">
        <f t="shared" si="50"/>
        <v>1</v>
      </c>
      <c r="H374" s="16" t="str">
        <f t="shared" si="49"/>
        <v/>
      </c>
    </row>
    <row r="375" spans="1:8" x14ac:dyDescent="0.2">
      <c r="A375" s="13"/>
      <c r="B375" s="14" t="s">
        <v>351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352</v>
      </c>
      <c r="C376" s="15">
        <v>0</v>
      </c>
      <c r="D376" s="15">
        <v>1</v>
      </c>
      <c r="E376" s="16" t="str">
        <f t="shared" si="47"/>
        <v/>
      </c>
      <c r="F376" s="16">
        <f t="shared" si="48"/>
        <v>3.1191515907673113E-4</v>
      </c>
      <c r="G376" s="16">
        <f t="shared" si="50"/>
        <v>1</v>
      </c>
      <c r="H376" s="16" t="str">
        <f t="shared" si="49"/>
        <v/>
      </c>
    </row>
    <row r="377" spans="1:8" x14ac:dyDescent="0.2">
      <c r="A377" s="13"/>
      <c r="B377" s="14" t="s">
        <v>353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354</v>
      </c>
      <c r="C378" s="15">
        <v>3</v>
      </c>
      <c r="D378" s="15">
        <v>1</v>
      </c>
      <c r="E378" s="16">
        <f t="shared" si="47"/>
        <v>1.3711151736745886E-3</v>
      </c>
      <c r="F378" s="16">
        <f t="shared" si="48"/>
        <v>3.1191515907673113E-4</v>
      </c>
      <c r="G378" s="16">
        <f t="shared" si="50"/>
        <v>-0.66666666666666663</v>
      </c>
      <c r="H378" s="16">
        <f t="shared" si="49"/>
        <v>-9.1407678244972567E-4</v>
      </c>
    </row>
    <row r="379" spans="1:8" x14ac:dyDescent="0.2">
      <c r="A379" s="13"/>
      <c r="B379" s="14" t="s">
        <v>355</v>
      </c>
      <c r="C379" s="15">
        <v>4</v>
      </c>
      <c r="D379" s="15">
        <v>20</v>
      </c>
      <c r="E379" s="16">
        <f t="shared" si="47"/>
        <v>1.8281535648994515E-3</v>
      </c>
      <c r="F379" s="16">
        <f t="shared" si="48"/>
        <v>6.238303181534623E-3</v>
      </c>
      <c r="G379" s="16">
        <f t="shared" si="50"/>
        <v>4</v>
      </c>
      <c r="H379" s="16">
        <f t="shared" si="49"/>
        <v>7.3126142595978062E-3</v>
      </c>
    </row>
    <row r="380" spans="1:8" x14ac:dyDescent="0.2">
      <c r="A380" s="13" t="s">
        <v>93</v>
      </c>
      <c r="B380" s="14" t="s">
        <v>356</v>
      </c>
      <c r="C380" s="15">
        <v>0</v>
      </c>
      <c r="D380" s="15">
        <v>16</v>
      </c>
      <c r="E380" s="16" t="str">
        <f t="shared" si="47"/>
        <v/>
      </c>
      <c r="F380" s="16">
        <f t="shared" si="48"/>
        <v>4.9906425452276981E-3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93</v>
      </c>
      <c r="B381" s="14" t="s">
        <v>357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358</v>
      </c>
      <c r="C382" s="15">
        <v>2</v>
      </c>
      <c r="D382" s="15">
        <v>14</v>
      </c>
      <c r="E382" s="16">
        <f t="shared" si="47"/>
        <v>9.1407678244972577E-4</v>
      </c>
      <c r="F382" s="16">
        <f t="shared" si="48"/>
        <v>4.3668122270742356E-3</v>
      </c>
      <c r="G382" s="16">
        <f t="shared" si="50"/>
        <v>6</v>
      </c>
      <c r="H382" s="16">
        <f t="shared" si="49"/>
        <v>5.4844606946983544E-3</v>
      </c>
    </row>
    <row r="383" spans="1:8" ht="25.5" x14ac:dyDescent="0.2">
      <c r="A383" s="13"/>
      <c r="B383" s="14" t="s">
        <v>359</v>
      </c>
      <c r="C383" s="15">
        <v>11</v>
      </c>
      <c r="D383" s="15">
        <v>29</v>
      </c>
      <c r="E383" s="16">
        <f t="shared" si="47"/>
        <v>5.0274223034734921E-3</v>
      </c>
      <c r="F383" s="16">
        <f t="shared" si="48"/>
        <v>9.0455396132252033E-3</v>
      </c>
      <c r="G383" s="16">
        <f t="shared" si="50"/>
        <v>1.6363636363636365</v>
      </c>
      <c r="H383" s="16">
        <f t="shared" si="49"/>
        <v>8.2266910420475334E-3</v>
      </c>
    </row>
    <row r="384" spans="1:8" x14ac:dyDescent="0.2">
      <c r="A384" s="13"/>
      <c r="B384" s="14" t="s">
        <v>360</v>
      </c>
      <c r="C384" s="15">
        <v>21</v>
      </c>
      <c r="D384" s="15">
        <v>10</v>
      </c>
      <c r="E384" s="16">
        <f t="shared" si="47"/>
        <v>9.5978062157221211E-3</v>
      </c>
      <c r="F384" s="16">
        <f t="shared" si="48"/>
        <v>3.1191515907673115E-3</v>
      </c>
      <c r="G384" s="16">
        <f t="shared" si="50"/>
        <v>-0.52380952380952384</v>
      </c>
      <c r="H384" s="16">
        <f t="shared" si="49"/>
        <v>-5.0274223034734921E-3</v>
      </c>
    </row>
    <row r="385" spans="1:8" x14ac:dyDescent="0.2">
      <c r="A385" s="13"/>
      <c r="B385" s="14" t="s">
        <v>361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362</v>
      </c>
      <c r="C386" s="15">
        <v>2</v>
      </c>
      <c r="D386" s="15">
        <v>1</v>
      </c>
      <c r="E386" s="16">
        <f t="shared" si="47"/>
        <v>9.1407678244972577E-4</v>
      </c>
      <c r="F386" s="16">
        <f t="shared" si="48"/>
        <v>3.1191515907673113E-4</v>
      </c>
      <c r="G386" s="16">
        <f t="shared" si="50"/>
        <v>-0.5</v>
      </c>
      <c r="H386" s="16">
        <f t="shared" si="49"/>
        <v>-4.5703839122486289E-4</v>
      </c>
    </row>
    <row r="387" spans="1:8" x14ac:dyDescent="0.2">
      <c r="A387" s="13"/>
      <c r="B387" s="14" t="s">
        <v>363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364</v>
      </c>
      <c r="C388" s="15">
        <v>9</v>
      </c>
      <c r="D388" s="15">
        <v>25</v>
      </c>
      <c r="E388" s="16">
        <f t="shared" si="47"/>
        <v>4.1133455210237658E-3</v>
      </c>
      <c r="F388" s="16">
        <f t="shared" si="48"/>
        <v>7.7978789769182783E-3</v>
      </c>
      <c r="G388" s="16">
        <f t="shared" si="50"/>
        <v>1.7777777777777777</v>
      </c>
      <c r="H388" s="16">
        <f t="shared" si="49"/>
        <v>7.3126142595978053E-3</v>
      </c>
    </row>
    <row r="389" spans="1:8" x14ac:dyDescent="0.2">
      <c r="A389" s="13"/>
      <c r="B389" s="14" t="s">
        <v>365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93</v>
      </c>
      <c r="B390" s="14" t="s">
        <v>366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367</v>
      </c>
      <c r="C391" s="15">
        <v>1</v>
      </c>
      <c r="D391" s="15">
        <v>1</v>
      </c>
      <c r="E391" s="16">
        <f t="shared" si="47"/>
        <v>4.5703839122486289E-4</v>
      </c>
      <c r="F391" s="16">
        <f t="shared" si="48"/>
        <v>3.1191515907673113E-4</v>
      </c>
      <c r="G391" s="16">
        <f t="shared" si="50"/>
        <v>0</v>
      </c>
      <c r="H391" s="16">
        <f t="shared" si="49"/>
        <v>0</v>
      </c>
    </row>
    <row r="392" spans="1:8" x14ac:dyDescent="0.2">
      <c r="A392" s="13" t="s">
        <v>93</v>
      </c>
      <c r="B392" s="14" t="s">
        <v>368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93</v>
      </c>
      <c r="B393" s="14" t="s">
        <v>369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93</v>
      </c>
      <c r="B394" s="14" t="s">
        <v>370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371</v>
      </c>
      <c r="C395" s="15">
        <v>226</v>
      </c>
      <c r="D395" s="15">
        <v>146</v>
      </c>
      <c r="E395" s="16">
        <f t="shared" si="47"/>
        <v>0.10329067641681901</v>
      </c>
      <c r="F395" s="16">
        <f t="shared" si="48"/>
        <v>4.5539613225202745E-2</v>
      </c>
      <c r="G395" s="16">
        <f t="shared" si="50"/>
        <v>-0.35398230088495575</v>
      </c>
      <c r="H395" s="16">
        <f t="shared" si="49"/>
        <v>-3.6563071297989032E-2</v>
      </c>
    </row>
    <row r="396" spans="1:8" x14ac:dyDescent="0.2">
      <c r="A396" s="13" t="s">
        <v>93</v>
      </c>
      <c r="B396" s="14" t="s">
        <v>372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373</v>
      </c>
      <c r="C397" s="15">
        <v>13</v>
      </c>
      <c r="D397" s="15">
        <v>6</v>
      </c>
      <c r="E397" s="16">
        <f t="shared" si="47"/>
        <v>5.9414990859232176E-3</v>
      </c>
      <c r="F397" s="16">
        <f t="shared" si="48"/>
        <v>1.8714909544603868E-3</v>
      </c>
      <c r="G397" s="16">
        <f t="shared" si="50"/>
        <v>-0.53846153846153844</v>
      </c>
      <c r="H397" s="16">
        <f t="shared" si="49"/>
        <v>-3.1992687385740399E-3</v>
      </c>
    </row>
    <row r="398" spans="1:8" x14ac:dyDescent="0.2">
      <c r="A398" s="13"/>
      <c r="B398" s="14" t="s">
        <v>374</v>
      </c>
      <c r="C398" s="15">
        <v>272</v>
      </c>
      <c r="D398" s="15">
        <v>317</v>
      </c>
      <c r="E398" s="16">
        <f t="shared" si="47"/>
        <v>0.12431444241316271</v>
      </c>
      <c r="F398" s="16">
        <f t="shared" si="48"/>
        <v>9.8877105427323767E-2</v>
      </c>
      <c r="G398" s="16">
        <f t="shared" si="50"/>
        <v>0.16544117647058823</v>
      </c>
      <c r="H398" s="16">
        <f t="shared" si="49"/>
        <v>2.056672760511883E-2</v>
      </c>
    </row>
    <row r="399" spans="1:8" x14ac:dyDescent="0.2">
      <c r="A399" s="13"/>
      <c r="B399" s="14" t="s">
        <v>375</v>
      </c>
      <c r="C399" s="15">
        <v>34</v>
      </c>
      <c r="D399" s="15">
        <v>40</v>
      </c>
      <c r="E399" s="16">
        <f t="shared" si="47"/>
        <v>1.5539305301645339E-2</v>
      </c>
      <c r="F399" s="16">
        <f t="shared" si="48"/>
        <v>1.2476606363069246E-2</v>
      </c>
      <c r="G399" s="16">
        <f t="shared" si="50"/>
        <v>0.17647058823529413</v>
      </c>
      <c r="H399" s="16">
        <f t="shared" si="49"/>
        <v>2.7422303473491776E-3</v>
      </c>
    </row>
    <row r="400" spans="1:8" x14ac:dyDescent="0.2">
      <c r="A400" s="13"/>
      <c r="B400" s="14" t="s">
        <v>376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377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378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379</v>
      </c>
      <c r="C403" s="15">
        <v>1</v>
      </c>
      <c r="D403" s="15">
        <v>3</v>
      </c>
      <c r="E403" s="16">
        <f t="shared" si="47"/>
        <v>4.5703839122486289E-4</v>
      </c>
      <c r="F403" s="16">
        <f t="shared" si="48"/>
        <v>9.3574547723019339E-4</v>
      </c>
      <c r="G403" s="16">
        <f t="shared" si="50"/>
        <v>2</v>
      </c>
      <c r="H403" s="16">
        <f t="shared" si="49"/>
        <v>9.1407678244972577E-4</v>
      </c>
    </row>
    <row r="404" spans="1:8" x14ac:dyDescent="0.2">
      <c r="A404" s="13"/>
      <c r="B404" s="14" t="s">
        <v>380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381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382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93</v>
      </c>
      <c r="B407" s="14" t="s">
        <v>383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384</v>
      </c>
      <c r="C408" s="15">
        <v>0</v>
      </c>
      <c r="D408" s="15">
        <v>1</v>
      </c>
      <c r="E408" s="16" t="str">
        <f t="shared" si="47"/>
        <v/>
      </c>
      <c r="F408" s="16">
        <f t="shared" si="48"/>
        <v>3.1191515907673113E-4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385</v>
      </c>
      <c r="C409" s="15">
        <v>1</v>
      </c>
      <c r="D409" s="15">
        <v>1</v>
      </c>
      <c r="E409" s="16">
        <f t="shared" si="47"/>
        <v>4.5703839122486289E-4</v>
      </c>
      <c r="F409" s="16">
        <f t="shared" si="48"/>
        <v>3.1191515907673113E-4</v>
      </c>
      <c r="G409" s="16">
        <f t="shared" si="50"/>
        <v>0</v>
      </c>
      <c r="H409" s="16">
        <f t="shared" si="49"/>
        <v>0</v>
      </c>
    </row>
    <row r="410" spans="1:8" x14ac:dyDescent="0.2">
      <c r="A410" s="13"/>
      <c r="B410" s="14" t="s">
        <v>386</v>
      </c>
      <c r="C410" s="15">
        <v>10</v>
      </c>
      <c r="D410" s="15">
        <v>0</v>
      </c>
      <c r="E410" s="16">
        <f t="shared" si="47"/>
        <v>4.570383912248629E-3</v>
      </c>
      <c r="F410" s="16" t="str">
        <f t="shared" si="48"/>
        <v/>
      </c>
      <c r="G410" s="16">
        <f t="shared" si="50"/>
        <v>-1</v>
      </c>
      <c r="H410" s="16">
        <f t="shared" si="49"/>
        <v>-4.570383912248629E-3</v>
      </c>
    </row>
    <row r="411" spans="1:8" x14ac:dyDescent="0.2">
      <c r="A411" s="13"/>
      <c r="B411" s="14" t="s">
        <v>387</v>
      </c>
      <c r="C411" s="15">
        <v>1</v>
      </c>
      <c r="D411" s="15">
        <v>0</v>
      </c>
      <c r="E411" s="16">
        <f t="shared" si="47"/>
        <v>4.5703839122486289E-4</v>
      </c>
      <c r="F411" s="16" t="str">
        <f t="shared" si="48"/>
        <v/>
      </c>
      <c r="G411" s="16">
        <f t="shared" si="50"/>
        <v>-1</v>
      </c>
      <c r="H411" s="16">
        <f t="shared" si="49"/>
        <v>-4.5703839122486289E-4</v>
      </c>
    </row>
    <row r="412" spans="1:8" x14ac:dyDescent="0.2">
      <c r="A412" s="13"/>
      <c r="B412" s="14" t="s">
        <v>388</v>
      </c>
      <c r="C412" s="15">
        <v>7</v>
      </c>
      <c r="D412" s="15">
        <v>1</v>
      </c>
      <c r="E412" s="16">
        <f t="shared" si="47"/>
        <v>3.1992687385740404E-3</v>
      </c>
      <c r="F412" s="16">
        <f t="shared" si="48"/>
        <v>3.1191515907673113E-4</v>
      </c>
      <c r="G412" s="16">
        <f t="shared" si="50"/>
        <v>-0.8571428571428571</v>
      </c>
      <c r="H412" s="16">
        <f t="shared" si="49"/>
        <v>-2.7422303473491772E-3</v>
      </c>
    </row>
    <row r="413" spans="1:8" x14ac:dyDescent="0.2">
      <c r="A413" s="13"/>
      <c r="B413" s="14" t="s">
        <v>389</v>
      </c>
      <c r="C413" s="15">
        <v>0</v>
      </c>
      <c r="D413" s="15">
        <v>2</v>
      </c>
      <c r="E413" s="16" t="str">
        <f t="shared" ref="E413:E476" si="51">+IF(C413=0,"",C413/C$349)</f>
        <v/>
      </c>
      <c r="F413" s="16">
        <f t="shared" ref="F413:F476" si="52">+IF(D413=0,"",D413/D$349)</f>
        <v>6.2383031815346226E-4</v>
      </c>
      <c r="G413" s="16">
        <f t="shared" si="50"/>
        <v>1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390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391</v>
      </c>
      <c r="C415" s="15">
        <v>0</v>
      </c>
      <c r="D415" s="15">
        <v>54</v>
      </c>
      <c r="E415" s="16" t="str">
        <f t="shared" si="51"/>
        <v/>
      </c>
      <c r="F415" s="16">
        <f t="shared" si="52"/>
        <v>1.6843418590143482E-2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392</v>
      </c>
      <c r="C416" s="15">
        <v>8</v>
      </c>
      <c r="D416" s="15">
        <v>5</v>
      </c>
      <c r="E416" s="16">
        <f t="shared" si="51"/>
        <v>3.6563071297989031E-3</v>
      </c>
      <c r="F416" s="16">
        <f t="shared" si="52"/>
        <v>1.5595757953836558E-3</v>
      </c>
      <c r="G416" s="16">
        <f t="shared" si="54"/>
        <v>-0.375</v>
      </c>
      <c r="H416" s="16">
        <f t="shared" si="53"/>
        <v>-1.3711151736745886E-3</v>
      </c>
    </row>
    <row r="417" spans="1:8" x14ac:dyDescent="0.2">
      <c r="A417" s="13"/>
      <c r="B417" s="14" t="s">
        <v>393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394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395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396</v>
      </c>
      <c r="C420" s="15">
        <v>17</v>
      </c>
      <c r="D420" s="15">
        <v>5</v>
      </c>
      <c r="E420" s="16">
        <f t="shared" si="51"/>
        <v>7.7696526508226693E-3</v>
      </c>
      <c r="F420" s="16">
        <f t="shared" si="52"/>
        <v>1.5595757953836558E-3</v>
      </c>
      <c r="G420" s="16">
        <f t="shared" si="54"/>
        <v>-0.70588235294117652</v>
      </c>
      <c r="H420" s="16">
        <f t="shared" si="53"/>
        <v>-5.4844606946983553E-3</v>
      </c>
    </row>
    <row r="421" spans="1:8" x14ac:dyDescent="0.2">
      <c r="A421" s="13"/>
      <c r="B421" s="14" t="s">
        <v>397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398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399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400</v>
      </c>
      <c r="C424" s="15">
        <v>3</v>
      </c>
      <c r="D424" s="15">
        <v>0</v>
      </c>
      <c r="E424" s="16">
        <f t="shared" si="51"/>
        <v>1.3711151736745886E-3</v>
      </c>
      <c r="F424" s="16" t="str">
        <f t="shared" si="52"/>
        <v/>
      </c>
      <c r="G424" s="16">
        <f t="shared" si="54"/>
        <v>-1</v>
      </c>
      <c r="H424" s="16">
        <f t="shared" si="53"/>
        <v>-1.3711151736745886E-3</v>
      </c>
    </row>
    <row r="425" spans="1:8" x14ac:dyDescent="0.2">
      <c r="A425" s="13"/>
      <c r="B425" s="14" t="s">
        <v>401</v>
      </c>
      <c r="C425" s="15">
        <v>0</v>
      </c>
      <c r="D425" s="15">
        <v>1</v>
      </c>
      <c r="E425" s="16" t="str">
        <f t="shared" si="51"/>
        <v/>
      </c>
      <c r="F425" s="16">
        <f t="shared" si="52"/>
        <v>3.1191515907673113E-4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402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403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404</v>
      </c>
      <c r="C428" s="15">
        <v>1</v>
      </c>
      <c r="D428" s="15">
        <v>0</v>
      </c>
      <c r="E428" s="16">
        <f t="shared" si="51"/>
        <v>4.5703839122486289E-4</v>
      </c>
      <c r="F428" s="16" t="str">
        <f t="shared" si="52"/>
        <v/>
      </c>
      <c r="G428" s="16">
        <f t="shared" si="54"/>
        <v>-1</v>
      </c>
      <c r="H428" s="16">
        <f t="shared" si="53"/>
        <v>-4.5703839122486289E-4</v>
      </c>
    </row>
    <row r="429" spans="1:8" x14ac:dyDescent="0.2">
      <c r="A429" s="13"/>
      <c r="B429" s="14" t="s">
        <v>405</v>
      </c>
      <c r="C429" s="15">
        <v>1</v>
      </c>
      <c r="D429" s="15">
        <v>0</v>
      </c>
      <c r="E429" s="16">
        <f t="shared" si="51"/>
        <v>4.5703839122486289E-4</v>
      </c>
      <c r="F429" s="16" t="str">
        <f t="shared" si="52"/>
        <v/>
      </c>
      <c r="G429" s="16">
        <f t="shared" si="54"/>
        <v>-1</v>
      </c>
      <c r="H429" s="16">
        <f t="shared" si="53"/>
        <v>-4.5703839122486289E-4</v>
      </c>
    </row>
    <row r="430" spans="1:8" x14ac:dyDescent="0.2">
      <c r="A430" s="13"/>
      <c r="B430" s="14" t="s">
        <v>406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407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408</v>
      </c>
      <c r="C432" s="15">
        <v>6</v>
      </c>
      <c r="D432" s="15">
        <v>15</v>
      </c>
      <c r="E432" s="16">
        <f t="shared" si="51"/>
        <v>2.7422303473491772E-3</v>
      </c>
      <c r="F432" s="16">
        <f t="shared" si="52"/>
        <v>4.6787273861509668E-3</v>
      </c>
      <c r="G432" s="16">
        <f t="shared" si="54"/>
        <v>1.5</v>
      </c>
      <c r="H432" s="16">
        <f t="shared" si="53"/>
        <v>4.1133455210237658E-3</v>
      </c>
    </row>
    <row r="433" spans="1:8" x14ac:dyDescent="0.2">
      <c r="A433" s="13"/>
      <c r="B433" s="14" t="s">
        <v>409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410</v>
      </c>
      <c r="C434" s="15">
        <v>9</v>
      </c>
      <c r="D434" s="15">
        <v>14</v>
      </c>
      <c r="E434" s="16">
        <f t="shared" si="51"/>
        <v>4.1133455210237658E-3</v>
      </c>
      <c r="F434" s="16">
        <f t="shared" si="52"/>
        <v>4.3668122270742356E-3</v>
      </c>
      <c r="G434" s="16">
        <f t="shared" si="54"/>
        <v>0.55555555555555558</v>
      </c>
      <c r="H434" s="16">
        <f t="shared" si="53"/>
        <v>2.2851919561243145E-3</v>
      </c>
    </row>
    <row r="435" spans="1:8" ht="25.5" x14ac:dyDescent="0.2">
      <c r="A435" s="13"/>
      <c r="B435" s="14" t="s">
        <v>411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412</v>
      </c>
      <c r="C436" s="15">
        <v>0</v>
      </c>
      <c r="D436" s="15">
        <v>2</v>
      </c>
      <c r="E436" s="16" t="str">
        <f t="shared" si="51"/>
        <v/>
      </c>
      <c r="F436" s="16">
        <f t="shared" si="52"/>
        <v>6.2383031815346226E-4</v>
      </c>
      <c r="G436" s="16">
        <f t="shared" si="54"/>
        <v>1</v>
      </c>
      <c r="H436" s="16" t="str">
        <f t="shared" si="53"/>
        <v/>
      </c>
    </row>
    <row r="437" spans="1:8" x14ac:dyDescent="0.2">
      <c r="A437" s="13" t="s">
        <v>93</v>
      </c>
      <c r="B437" s="14" t="s">
        <v>413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93</v>
      </c>
      <c r="B438" s="14" t="s">
        <v>414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93</v>
      </c>
      <c r="B439" s="14" t="s">
        <v>415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416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417</v>
      </c>
      <c r="C441" s="15">
        <v>0</v>
      </c>
      <c r="D441" s="15">
        <v>2</v>
      </c>
      <c r="E441" s="16" t="str">
        <f t="shared" si="51"/>
        <v/>
      </c>
      <c r="F441" s="16">
        <f t="shared" si="52"/>
        <v>6.2383031815346226E-4</v>
      </c>
      <c r="G441" s="16">
        <f t="shared" si="54"/>
        <v>1</v>
      </c>
      <c r="H441" s="16" t="str">
        <f t="shared" si="53"/>
        <v/>
      </c>
    </row>
    <row r="442" spans="1:8" x14ac:dyDescent="0.2">
      <c r="A442" s="13"/>
      <c r="B442" s="14" t="s">
        <v>418</v>
      </c>
      <c r="C442" s="15">
        <v>151</v>
      </c>
      <c r="D442" s="15">
        <v>85</v>
      </c>
      <c r="E442" s="16">
        <f t="shared" si="51"/>
        <v>6.9012797074954293E-2</v>
      </c>
      <c r="F442" s="16">
        <f t="shared" si="52"/>
        <v>2.6512788521522147E-2</v>
      </c>
      <c r="G442" s="16">
        <f t="shared" si="54"/>
        <v>-0.4370860927152318</v>
      </c>
      <c r="H442" s="16">
        <f t="shared" si="53"/>
        <v>-3.0164533820840951E-2</v>
      </c>
    </row>
    <row r="443" spans="1:8" x14ac:dyDescent="0.2">
      <c r="A443" s="13"/>
      <c r="B443" s="14" t="s">
        <v>419</v>
      </c>
      <c r="C443" s="15">
        <v>14</v>
      </c>
      <c r="D443" s="15">
        <v>3</v>
      </c>
      <c r="E443" s="16">
        <f t="shared" si="51"/>
        <v>6.3985374771480807E-3</v>
      </c>
      <c r="F443" s="16">
        <f t="shared" si="52"/>
        <v>9.3574547723019339E-4</v>
      </c>
      <c r="G443" s="16">
        <f t="shared" si="54"/>
        <v>-0.7857142857142857</v>
      </c>
      <c r="H443" s="16">
        <f t="shared" si="53"/>
        <v>-5.0274223034734921E-3</v>
      </c>
    </row>
    <row r="444" spans="1:8" x14ac:dyDescent="0.2">
      <c r="A444" s="13"/>
      <c r="B444" s="14" t="s">
        <v>420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421</v>
      </c>
      <c r="C445" s="15">
        <v>4</v>
      </c>
      <c r="D445" s="15">
        <v>6</v>
      </c>
      <c r="E445" s="16">
        <f t="shared" si="51"/>
        <v>1.8281535648994515E-3</v>
      </c>
      <c r="F445" s="16">
        <f t="shared" si="52"/>
        <v>1.8714909544603868E-3</v>
      </c>
      <c r="G445" s="16">
        <f t="shared" si="54"/>
        <v>0.5</v>
      </c>
      <c r="H445" s="16">
        <f t="shared" si="53"/>
        <v>9.1407678244972577E-4</v>
      </c>
    </row>
    <row r="446" spans="1:8" x14ac:dyDescent="0.2">
      <c r="A446" s="13"/>
      <c r="B446" s="14" t="s">
        <v>422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423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424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425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426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427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428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429</v>
      </c>
      <c r="C453" s="15">
        <v>2</v>
      </c>
      <c r="D453" s="15">
        <v>84</v>
      </c>
      <c r="E453" s="16">
        <f t="shared" si="51"/>
        <v>9.1407678244972577E-4</v>
      </c>
      <c r="F453" s="16">
        <f t="shared" si="52"/>
        <v>2.6200873362445413E-2</v>
      </c>
      <c r="G453" s="16">
        <f t="shared" si="54"/>
        <v>41</v>
      </c>
      <c r="H453" s="16">
        <f t="shared" si="53"/>
        <v>3.7477148080438755E-2</v>
      </c>
    </row>
    <row r="454" spans="1:8" x14ac:dyDescent="0.2">
      <c r="A454" s="13"/>
      <c r="B454" s="14" t="s">
        <v>430</v>
      </c>
      <c r="C454" s="15">
        <v>1</v>
      </c>
      <c r="D454" s="15">
        <v>0</v>
      </c>
      <c r="E454" s="16">
        <f t="shared" si="51"/>
        <v>4.5703839122486289E-4</v>
      </c>
      <c r="F454" s="16" t="str">
        <f t="shared" si="52"/>
        <v/>
      </c>
      <c r="G454" s="16">
        <f t="shared" si="54"/>
        <v>-1</v>
      </c>
      <c r="H454" s="16">
        <f t="shared" si="53"/>
        <v>-4.5703839122486289E-4</v>
      </c>
    </row>
    <row r="455" spans="1:8" x14ac:dyDescent="0.2">
      <c r="A455" s="13"/>
      <c r="B455" s="14" t="s">
        <v>431</v>
      </c>
      <c r="C455" s="15">
        <v>2</v>
      </c>
      <c r="D455" s="15">
        <v>4</v>
      </c>
      <c r="E455" s="16">
        <f t="shared" si="51"/>
        <v>9.1407678244972577E-4</v>
      </c>
      <c r="F455" s="16">
        <f t="shared" si="52"/>
        <v>1.2476606363069245E-3</v>
      </c>
      <c r="G455" s="16">
        <f t="shared" si="54"/>
        <v>1</v>
      </c>
      <c r="H455" s="16">
        <f t="shared" si="53"/>
        <v>9.1407678244972577E-4</v>
      </c>
    </row>
    <row r="456" spans="1:8" x14ac:dyDescent="0.2">
      <c r="A456" s="13"/>
      <c r="B456" s="14" t="s">
        <v>432</v>
      </c>
      <c r="C456" s="15">
        <v>25</v>
      </c>
      <c r="D456" s="15">
        <v>4</v>
      </c>
      <c r="E456" s="16">
        <f t="shared" si="51"/>
        <v>1.1425959780621572E-2</v>
      </c>
      <c r="F456" s="16">
        <f t="shared" si="52"/>
        <v>1.2476606363069245E-3</v>
      </c>
      <c r="G456" s="16">
        <f t="shared" si="54"/>
        <v>-0.84</v>
      </c>
      <c r="H456" s="16">
        <f t="shared" si="53"/>
        <v>-9.5978062157221194E-3</v>
      </c>
    </row>
    <row r="457" spans="1:8" x14ac:dyDescent="0.2">
      <c r="A457" s="13"/>
      <c r="B457" s="14" t="s">
        <v>433</v>
      </c>
      <c r="C457" s="15">
        <v>0</v>
      </c>
      <c r="D457" s="15">
        <v>3</v>
      </c>
      <c r="E457" s="16" t="str">
        <f t="shared" si="51"/>
        <v/>
      </c>
      <c r="F457" s="16">
        <f t="shared" si="52"/>
        <v>9.3574547723019339E-4</v>
      </c>
      <c r="G457" s="16">
        <f t="shared" si="54"/>
        <v>1</v>
      </c>
      <c r="H457" s="16" t="str">
        <f t="shared" si="53"/>
        <v/>
      </c>
    </row>
    <row r="458" spans="1:8" ht="25.5" x14ac:dyDescent="0.2">
      <c r="A458" s="13"/>
      <c r="B458" s="14" t="s">
        <v>434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435</v>
      </c>
      <c r="C459" s="15">
        <v>6</v>
      </c>
      <c r="D459" s="15">
        <v>13</v>
      </c>
      <c r="E459" s="16">
        <f t="shared" si="51"/>
        <v>2.7422303473491772E-3</v>
      </c>
      <c r="F459" s="16">
        <f t="shared" si="52"/>
        <v>4.0548970679975043E-3</v>
      </c>
      <c r="G459" s="16">
        <f t="shared" si="54"/>
        <v>1.1666666666666667</v>
      </c>
      <c r="H459" s="16">
        <f t="shared" si="53"/>
        <v>3.1992687385740404E-3</v>
      </c>
    </row>
    <row r="460" spans="1:8" ht="25.5" x14ac:dyDescent="0.2">
      <c r="A460" s="13"/>
      <c r="B460" s="14" t="s">
        <v>436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437</v>
      </c>
      <c r="C461" s="15">
        <v>0</v>
      </c>
      <c r="D461" s="15">
        <v>1</v>
      </c>
      <c r="E461" s="16" t="str">
        <f t="shared" si="51"/>
        <v/>
      </c>
      <c r="F461" s="16">
        <f t="shared" si="52"/>
        <v>3.1191515907673113E-4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438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439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440</v>
      </c>
      <c r="C464" s="15">
        <v>2</v>
      </c>
      <c r="D464" s="15">
        <v>0</v>
      </c>
      <c r="E464" s="16">
        <f t="shared" si="51"/>
        <v>9.1407678244972577E-4</v>
      </c>
      <c r="F464" s="16" t="str">
        <f t="shared" si="52"/>
        <v/>
      </c>
      <c r="G464" s="16">
        <f t="shared" si="54"/>
        <v>-1</v>
      </c>
      <c r="H464" s="16">
        <f t="shared" si="53"/>
        <v>-9.1407678244972577E-4</v>
      </c>
    </row>
    <row r="465" spans="1:8" x14ac:dyDescent="0.2">
      <c r="A465" s="13"/>
      <c r="B465" s="14" t="s">
        <v>441</v>
      </c>
      <c r="C465" s="15">
        <v>26</v>
      </c>
      <c r="D465" s="15">
        <v>29</v>
      </c>
      <c r="E465" s="16">
        <f t="shared" si="51"/>
        <v>1.1882998171846435E-2</v>
      </c>
      <c r="F465" s="16">
        <f t="shared" si="52"/>
        <v>9.0455396132252033E-3</v>
      </c>
      <c r="G465" s="16">
        <f t="shared" si="54"/>
        <v>0.11538461538461539</v>
      </c>
      <c r="H465" s="16">
        <f t="shared" si="53"/>
        <v>1.3711151736745888E-3</v>
      </c>
    </row>
    <row r="466" spans="1:8" x14ac:dyDescent="0.2">
      <c r="A466" s="13"/>
      <c r="B466" s="14" t="s">
        <v>442</v>
      </c>
      <c r="C466" s="15">
        <v>3</v>
      </c>
      <c r="D466" s="15">
        <v>0</v>
      </c>
      <c r="E466" s="16">
        <f t="shared" si="51"/>
        <v>1.3711151736745886E-3</v>
      </c>
      <c r="F466" s="16" t="str">
        <f t="shared" si="52"/>
        <v/>
      </c>
      <c r="G466" s="16">
        <f t="shared" si="54"/>
        <v>-1</v>
      </c>
      <c r="H466" s="16">
        <f t="shared" si="53"/>
        <v>-1.3711151736745886E-3</v>
      </c>
    </row>
    <row r="467" spans="1:8" x14ac:dyDescent="0.2">
      <c r="A467" s="13"/>
      <c r="B467" s="14" t="s">
        <v>443</v>
      </c>
      <c r="C467" s="15">
        <v>0</v>
      </c>
      <c r="D467" s="15">
        <v>20</v>
      </c>
      <c r="E467" s="16" t="str">
        <f t="shared" si="51"/>
        <v/>
      </c>
      <c r="F467" s="16">
        <f t="shared" si="52"/>
        <v>6.238303181534623E-3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444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445</v>
      </c>
      <c r="C469" s="15">
        <v>1</v>
      </c>
      <c r="D469" s="15">
        <v>1</v>
      </c>
      <c r="E469" s="16">
        <f t="shared" si="51"/>
        <v>4.5703839122486289E-4</v>
      </c>
      <c r="F469" s="16">
        <f t="shared" si="52"/>
        <v>3.1191515907673113E-4</v>
      </c>
      <c r="G469" s="16">
        <f t="shared" si="54"/>
        <v>0</v>
      </c>
      <c r="H469" s="16">
        <f t="shared" si="53"/>
        <v>0</v>
      </c>
    </row>
    <row r="470" spans="1:8" x14ac:dyDescent="0.2">
      <c r="A470" s="13"/>
      <c r="B470" s="14" t="s">
        <v>446</v>
      </c>
      <c r="C470" s="15">
        <v>2</v>
      </c>
      <c r="D470" s="15">
        <v>0</v>
      </c>
      <c r="E470" s="16">
        <f t="shared" si="51"/>
        <v>9.1407678244972577E-4</v>
      </c>
      <c r="F470" s="16" t="str">
        <f t="shared" si="52"/>
        <v/>
      </c>
      <c r="G470" s="16">
        <f t="shared" si="54"/>
        <v>-1</v>
      </c>
      <c r="H470" s="16">
        <f t="shared" si="53"/>
        <v>-9.1407678244972577E-4</v>
      </c>
    </row>
    <row r="471" spans="1:8" x14ac:dyDescent="0.2">
      <c r="A471" s="13"/>
      <c r="B471" s="14" t="s">
        <v>447</v>
      </c>
      <c r="C471" s="15">
        <v>77</v>
      </c>
      <c r="D471" s="15">
        <v>200</v>
      </c>
      <c r="E471" s="16">
        <f t="shared" si="51"/>
        <v>3.5191956124314444E-2</v>
      </c>
      <c r="F471" s="16">
        <f t="shared" si="52"/>
        <v>6.2383031815346227E-2</v>
      </c>
      <c r="G471" s="16">
        <f t="shared" si="54"/>
        <v>1.5974025974025974</v>
      </c>
      <c r="H471" s="16">
        <f t="shared" si="53"/>
        <v>5.6215722120658139E-2</v>
      </c>
    </row>
    <row r="472" spans="1:8" x14ac:dyDescent="0.2">
      <c r="A472" s="13"/>
      <c r="B472" s="14" t="s">
        <v>448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449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450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451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452</v>
      </c>
      <c r="C476" s="15">
        <v>2</v>
      </c>
      <c r="D476" s="15">
        <v>1</v>
      </c>
      <c r="E476" s="16">
        <f t="shared" si="51"/>
        <v>9.1407678244972577E-4</v>
      </c>
      <c r="F476" s="16">
        <f t="shared" si="52"/>
        <v>3.1191515907673113E-4</v>
      </c>
      <c r="G476" s="16">
        <f t="shared" si="54"/>
        <v>-0.5</v>
      </c>
      <c r="H476" s="16">
        <f t="shared" si="53"/>
        <v>-4.5703839122486289E-4</v>
      </c>
    </row>
    <row r="477" spans="1:8" x14ac:dyDescent="0.2">
      <c r="A477" s="13"/>
      <c r="B477" s="14" t="s">
        <v>453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454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455</v>
      </c>
      <c r="C479" s="15">
        <v>70</v>
      </c>
      <c r="D479" s="15">
        <v>19</v>
      </c>
      <c r="E479" s="16">
        <f t="shared" si="55"/>
        <v>3.1992687385740404E-2</v>
      </c>
      <c r="F479" s="16">
        <f t="shared" si="56"/>
        <v>5.9263880224578918E-3</v>
      </c>
      <c r="G479" s="16">
        <f t="shared" si="58"/>
        <v>-0.72857142857142854</v>
      </c>
      <c r="H479" s="16">
        <f t="shared" si="57"/>
        <v>-2.3308957952468009E-2</v>
      </c>
    </row>
    <row r="480" spans="1:8" ht="25.5" x14ac:dyDescent="0.2">
      <c r="A480" s="13"/>
      <c r="B480" s="14" t="s">
        <v>456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457</v>
      </c>
      <c r="C481" s="15">
        <v>1</v>
      </c>
      <c r="D481" s="15">
        <v>7</v>
      </c>
      <c r="E481" s="16">
        <f t="shared" si="55"/>
        <v>4.5703839122486289E-4</v>
      </c>
      <c r="F481" s="16">
        <f t="shared" si="56"/>
        <v>2.1834061135371178E-3</v>
      </c>
      <c r="G481" s="16">
        <f t="shared" si="58"/>
        <v>6</v>
      </c>
      <c r="H481" s="16">
        <f t="shared" si="57"/>
        <v>2.7422303473491772E-3</v>
      </c>
    </row>
    <row r="482" spans="1:8" x14ac:dyDescent="0.2">
      <c r="A482" s="13"/>
      <c r="B482" s="14" t="s">
        <v>458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459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460</v>
      </c>
      <c r="C484" s="15">
        <v>16</v>
      </c>
      <c r="D484" s="15">
        <v>4</v>
      </c>
      <c r="E484" s="16">
        <f t="shared" si="55"/>
        <v>7.3126142595978062E-3</v>
      </c>
      <c r="F484" s="16">
        <f t="shared" si="56"/>
        <v>1.2476606363069245E-3</v>
      </c>
      <c r="G484" s="16">
        <f t="shared" si="58"/>
        <v>-0.75</v>
      </c>
      <c r="H484" s="16">
        <f t="shared" si="57"/>
        <v>-5.4844606946983544E-3</v>
      </c>
    </row>
    <row r="485" spans="1:8" x14ac:dyDescent="0.2">
      <c r="A485" s="13"/>
      <c r="B485" s="14" t="s">
        <v>461</v>
      </c>
      <c r="C485" s="15">
        <v>4</v>
      </c>
      <c r="D485" s="15">
        <v>0</v>
      </c>
      <c r="E485" s="16">
        <f t="shared" si="55"/>
        <v>1.8281535648994515E-3</v>
      </c>
      <c r="F485" s="16" t="str">
        <f t="shared" si="56"/>
        <v/>
      </c>
      <c r="G485" s="16">
        <f t="shared" si="58"/>
        <v>-1</v>
      </c>
      <c r="H485" s="16">
        <f t="shared" si="57"/>
        <v>-1.8281535648994515E-3</v>
      </c>
    </row>
    <row r="486" spans="1:8" x14ac:dyDescent="0.2">
      <c r="A486" s="13"/>
      <c r="B486" s="14" t="s">
        <v>462</v>
      </c>
      <c r="C486" s="15">
        <v>0</v>
      </c>
      <c r="D486" s="15">
        <v>2</v>
      </c>
      <c r="E486" s="16" t="str">
        <f t="shared" si="55"/>
        <v/>
      </c>
      <c r="F486" s="16">
        <f t="shared" si="56"/>
        <v>6.2383031815346226E-4</v>
      </c>
      <c r="G486" s="16">
        <f t="shared" si="58"/>
        <v>1</v>
      </c>
      <c r="H486" s="16" t="str">
        <f t="shared" si="57"/>
        <v/>
      </c>
    </row>
    <row r="487" spans="1:8" x14ac:dyDescent="0.2">
      <c r="A487" s="13"/>
      <c r="B487" s="14" t="s">
        <v>463</v>
      </c>
      <c r="C487" s="15">
        <v>0</v>
      </c>
      <c r="D487" s="15">
        <v>1</v>
      </c>
      <c r="E487" s="16" t="str">
        <f t="shared" si="55"/>
        <v/>
      </c>
      <c r="F487" s="16">
        <f t="shared" si="56"/>
        <v>3.1191515907673113E-4</v>
      </c>
      <c r="G487" s="16">
        <f t="shared" si="58"/>
        <v>1</v>
      </c>
      <c r="H487" s="16" t="str">
        <f t="shared" si="57"/>
        <v/>
      </c>
    </row>
    <row r="488" spans="1:8" x14ac:dyDescent="0.2">
      <c r="A488" s="13"/>
      <c r="B488" s="14" t="s">
        <v>464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465</v>
      </c>
      <c r="C489" s="15">
        <v>9</v>
      </c>
      <c r="D489" s="15">
        <v>1</v>
      </c>
      <c r="E489" s="16">
        <f t="shared" si="55"/>
        <v>4.1133455210237658E-3</v>
      </c>
      <c r="F489" s="16">
        <f t="shared" si="56"/>
        <v>3.1191515907673113E-4</v>
      </c>
      <c r="G489" s="16">
        <f t="shared" si="58"/>
        <v>-0.88888888888888884</v>
      </c>
      <c r="H489" s="16">
        <f t="shared" si="57"/>
        <v>-3.6563071297989027E-3</v>
      </c>
    </row>
    <row r="490" spans="1:8" x14ac:dyDescent="0.2">
      <c r="A490" s="13"/>
      <c r="B490" s="14" t="s">
        <v>466</v>
      </c>
      <c r="C490" s="15">
        <v>10</v>
      </c>
      <c r="D490" s="15">
        <v>8</v>
      </c>
      <c r="E490" s="16">
        <f t="shared" si="55"/>
        <v>4.570383912248629E-3</v>
      </c>
      <c r="F490" s="16">
        <f t="shared" si="56"/>
        <v>2.495321272613849E-3</v>
      </c>
      <c r="G490" s="16">
        <f t="shared" si="58"/>
        <v>-0.2</v>
      </c>
      <c r="H490" s="16">
        <f t="shared" si="57"/>
        <v>-9.1407678244972588E-4</v>
      </c>
    </row>
    <row r="491" spans="1:8" x14ac:dyDescent="0.2">
      <c r="A491" s="13"/>
      <c r="B491" s="14" t="s">
        <v>467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468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469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470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471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472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473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474</v>
      </c>
      <c r="C498" s="15">
        <v>1</v>
      </c>
      <c r="D498" s="15">
        <v>0</v>
      </c>
      <c r="E498" s="16">
        <f t="shared" si="55"/>
        <v>4.5703839122486289E-4</v>
      </c>
      <c r="F498" s="16" t="str">
        <f t="shared" si="56"/>
        <v/>
      </c>
      <c r="G498" s="16">
        <f t="shared" si="58"/>
        <v>-1</v>
      </c>
      <c r="H498" s="16">
        <f t="shared" si="57"/>
        <v>-4.5703839122486289E-4</v>
      </c>
    </row>
    <row r="499" spans="1:8" ht="25.5" x14ac:dyDescent="0.2">
      <c r="A499" s="13"/>
      <c r="B499" s="14" t="s">
        <v>475</v>
      </c>
      <c r="C499" s="15">
        <v>0</v>
      </c>
      <c r="D499" s="15">
        <v>1</v>
      </c>
      <c r="E499" s="16" t="str">
        <f t="shared" si="55"/>
        <v/>
      </c>
      <c r="F499" s="16">
        <f t="shared" si="56"/>
        <v>3.1191515907673113E-4</v>
      </c>
      <c r="G499" s="16">
        <f t="shared" si="58"/>
        <v>1</v>
      </c>
      <c r="H499" s="16" t="str">
        <f t="shared" si="57"/>
        <v/>
      </c>
    </row>
    <row r="500" spans="1:8" ht="25.5" x14ac:dyDescent="0.2">
      <c r="A500" s="13"/>
      <c r="B500" s="14" t="s">
        <v>476</v>
      </c>
      <c r="C500" s="15">
        <v>7</v>
      </c>
      <c r="D500" s="15">
        <v>2</v>
      </c>
      <c r="E500" s="16">
        <f t="shared" si="55"/>
        <v>3.1992687385740404E-3</v>
      </c>
      <c r="F500" s="16">
        <f t="shared" si="56"/>
        <v>6.2383031815346226E-4</v>
      </c>
      <c r="G500" s="16">
        <f t="shared" si="58"/>
        <v>-0.7142857142857143</v>
      </c>
      <c r="H500" s="16">
        <f t="shared" si="57"/>
        <v>-2.2851919561243145E-3</v>
      </c>
    </row>
    <row r="501" spans="1:8" ht="25.5" x14ac:dyDescent="0.2">
      <c r="A501" s="13"/>
      <c r="B501" s="14" t="s">
        <v>477</v>
      </c>
      <c r="C501" s="15">
        <v>5</v>
      </c>
      <c r="D501" s="15">
        <v>5</v>
      </c>
      <c r="E501" s="16">
        <f t="shared" si="55"/>
        <v>2.2851919561243145E-3</v>
      </c>
      <c r="F501" s="16">
        <f t="shared" si="56"/>
        <v>1.5595757953836558E-3</v>
      </c>
      <c r="G501" s="16">
        <f t="shared" si="58"/>
        <v>0</v>
      </c>
      <c r="H501" s="16">
        <f t="shared" si="57"/>
        <v>0</v>
      </c>
    </row>
    <row r="502" spans="1:8" ht="25.5" x14ac:dyDescent="0.2">
      <c r="A502" s="13"/>
      <c r="B502" s="14" t="s">
        <v>478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479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480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481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482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483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484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485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486</v>
      </c>
      <c r="C510" s="15">
        <v>3</v>
      </c>
      <c r="D510" s="15">
        <v>113</v>
      </c>
      <c r="E510" s="16">
        <f t="shared" si="55"/>
        <v>1.3711151736745886E-3</v>
      </c>
      <c r="F510" s="16">
        <f t="shared" si="56"/>
        <v>3.5246412975670618E-2</v>
      </c>
      <c r="G510" s="16">
        <f t="shared" si="58"/>
        <v>36.666666666666664</v>
      </c>
      <c r="H510" s="16">
        <f t="shared" si="57"/>
        <v>5.0274223034734909E-2</v>
      </c>
    </row>
    <row r="511" spans="1:8" x14ac:dyDescent="0.2">
      <c r="A511" s="13"/>
      <c r="B511" s="14" t="s">
        <v>487</v>
      </c>
      <c r="C511" s="15">
        <v>1</v>
      </c>
      <c r="D511" s="15">
        <v>0</v>
      </c>
      <c r="E511" s="16">
        <f t="shared" si="55"/>
        <v>4.5703839122486289E-4</v>
      </c>
      <c r="F511" s="16" t="str">
        <f t="shared" si="56"/>
        <v/>
      </c>
      <c r="G511" s="16">
        <f t="shared" si="58"/>
        <v>-1</v>
      </c>
      <c r="H511" s="16">
        <f t="shared" si="57"/>
        <v>-4.5703839122486289E-4</v>
      </c>
    </row>
    <row r="512" spans="1:8" ht="38.25" x14ac:dyDescent="0.2">
      <c r="A512" s="13"/>
      <c r="B512" s="14" t="s">
        <v>488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489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490</v>
      </c>
      <c r="C514" s="15">
        <v>2</v>
      </c>
      <c r="D514" s="15">
        <v>0</v>
      </c>
      <c r="E514" s="16">
        <f t="shared" si="55"/>
        <v>9.1407678244972577E-4</v>
      </c>
      <c r="F514" s="16" t="str">
        <f t="shared" si="56"/>
        <v/>
      </c>
      <c r="G514" s="16">
        <f t="shared" si="58"/>
        <v>-1</v>
      </c>
      <c r="H514" s="16">
        <f t="shared" si="57"/>
        <v>-9.1407678244972577E-4</v>
      </c>
    </row>
    <row r="515" spans="1:8" ht="25.5" x14ac:dyDescent="0.2">
      <c r="A515" s="13"/>
      <c r="B515" s="14" t="s">
        <v>491</v>
      </c>
      <c r="C515" s="15">
        <v>7</v>
      </c>
      <c r="D515" s="15">
        <v>0</v>
      </c>
      <c r="E515" s="16">
        <f t="shared" si="55"/>
        <v>3.1992687385740404E-3</v>
      </c>
      <c r="F515" s="16" t="str">
        <f t="shared" si="56"/>
        <v/>
      </c>
      <c r="G515" s="16">
        <f t="shared" si="58"/>
        <v>-1</v>
      </c>
      <c r="H515" s="16">
        <f t="shared" si="57"/>
        <v>-3.1992687385740404E-3</v>
      </c>
    </row>
    <row r="516" spans="1:8" x14ac:dyDescent="0.2">
      <c r="A516" s="13"/>
      <c r="B516" s="14" t="s">
        <v>492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493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494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495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496</v>
      </c>
      <c r="C520" s="15">
        <v>1</v>
      </c>
      <c r="D520" s="15">
        <v>0</v>
      </c>
      <c r="E520" s="16">
        <f t="shared" si="55"/>
        <v>4.5703839122486289E-4</v>
      </c>
      <c r="F520" s="16" t="str">
        <f t="shared" si="56"/>
        <v/>
      </c>
      <c r="G520" s="16">
        <f t="shared" si="58"/>
        <v>-1</v>
      </c>
      <c r="H520" s="16">
        <f t="shared" si="57"/>
        <v>-4.5703839122486289E-4</v>
      </c>
    </row>
    <row r="521" spans="1:8" x14ac:dyDescent="0.2">
      <c r="A521" s="13"/>
      <c r="B521" s="14" t="s">
        <v>497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498</v>
      </c>
      <c r="C522" s="15">
        <v>1</v>
      </c>
      <c r="D522" s="15">
        <v>0</v>
      </c>
      <c r="E522" s="16">
        <f t="shared" si="55"/>
        <v>4.5703839122486289E-4</v>
      </c>
      <c r="F522" s="16" t="str">
        <f t="shared" si="56"/>
        <v/>
      </c>
      <c r="G522" s="16">
        <f t="shared" si="58"/>
        <v>-1</v>
      </c>
      <c r="H522" s="16">
        <f t="shared" si="57"/>
        <v>-4.5703839122486289E-4</v>
      </c>
    </row>
    <row r="523" spans="1:8" ht="25.5" x14ac:dyDescent="0.2">
      <c r="A523" s="13"/>
      <c r="B523" s="14" t="s">
        <v>499</v>
      </c>
      <c r="C523" s="15">
        <v>1</v>
      </c>
      <c r="D523" s="15">
        <v>0</v>
      </c>
      <c r="E523" s="16">
        <f t="shared" si="55"/>
        <v>4.5703839122486289E-4</v>
      </c>
      <c r="F523" s="16" t="str">
        <f t="shared" si="56"/>
        <v/>
      </c>
      <c r="G523" s="16">
        <f t="shared" si="58"/>
        <v>-1</v>
      </c>
      <c r="H523" s="16">
        <f t="shared" si="57"/>
        <v>-4.5703839122486289E-4</v>
      </c>
    </row>
    <row r="524" spans="1:8" ht="25.5" x14ac:dyDescent="0.2">
      <c r="A524" s="13"/>
      <c r="B524" s="14" t="s">
        <v>500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501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502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503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504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505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506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507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508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509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510</v>
      </c>
      <c r="C534" s="15">
        <v>2</v>
      </c>
      <c r="D534" s="15">
        <v>1</v>
      </c>
      <c r="E534" s="16">
        <f t="shared" si="55"/>
        <v>9.1407678244972577E-4</v>
      </c>
      <c r="F534" s="16">
        <f t="shared" si="56"/>
        <v>3.1191515907673113E-4</v>
      </c>
      <c r="G534" s="16">
        <f t="shared" si="58"/>
        <v>-0.5</v>
      </c>
      <c r="H534" s="16">
        <f t="shared" si="57"/>
        <v>-4.5703839122486289E-4</v>
      </c>
    </row>
    <row r="535" spans="1:8" x14ac:dyDescent="0.2">
      <c r="A535" s="13"/>
      <c r="B535" s="14" t="s">
        <v>511</v>
      </c>
      <c r="C535" s="15">
        <v>12</v>
      </c>
      <c r="D535" s="15">
        <v>62</v>
      </c>
      <c r="E535" s="16">
        <f t="shared" si="55"/>
        <v>5.4844606946983544E-3</v>
      </c>
      <c r="F535" s="16">
        <f t="shared" si="56"/>
        <v>1.9338739862757331E-2</v>
      </c>
      <c r="G535" s="16">
        <f t="shared" si="58"/>
        <v>4.166666666666667</v>
      </c>
      <c r="H535" s="16">
        <f t="shared" si="57"/>
        <v>2.2851919561243144E-2</v>
      </c>
    </row>
    <row r="536" spans="1:8" ht="25.5" x14ac:dyDescent="0.2">
      <c r="A536" s="13"/>
      <c r="B536" s="14" t="s">
        <v>512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513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514</v>
      </c>
      <c r="C538" s="15">
        <v>18</v>
      </c>
      <c r="D538" s="15">
        <v>10</v>
      </c>
      <c r="E538" s="16">
        <f t="shared" si="55"/>
        <v>8.2266910420475316E-3</v>
      </c>
      <c r="F538" s="16">
        <f t="shared" si="56"/>
        <v>3.1191515907673115E-3</v>
      </c>
      <c r="G538" s="16">
        <f t="shared" si="58"/>
        <v>-0.44444444444444442</v>
      </c>
      <c r="H538" s="16">
        <f t="shared" si="57"/>
        <v>-3.6563071297989027E-3</v>
      </c>
    </row>
    <row r="539" spans="1:8" x14ac:dyDescent="0.2">
      <c r="A539" s="13"/>
      <c r="B539" s="14" t="s">
        <v>515</v>
      </c>
      <c r="C539" s="15">
        <v>17</v>
      </c>
      <c r="D539" s="15">
        <v>75</v>
      </c>
      <c r="E539" s="16">
        <f t="shared" si="55"/>
        <v>7.7696526508226693E-3</v>
      </c>
      <c r="F539" s="16">
        <f t="shared" si="56"/>
        <v>2.3393636930754833E-2</v>
      </c>
      <c r="G539" s="16">
        <f t="shared" si="58"/>
        <v>3.4117647058823528</v>
      </c>
      <c r="H539" s="16">
        <f t="shared" si="57"/>
        <v>2.6508226691042046E-2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516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517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518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519</v>
      </c>
      <c r="C544" s="15">
        <v>5</v>
      </c>
      <c r="D544" s="15">
        <v>0</v>
      </c>
      <c r="E544" s="16">
        <f t="shared" si="59"/>
        <v>2.2851919561243145E-3</v>
      </c>
      <c r="F544" s="16" t="str">
        <f t="shared" si="60"/>
        <v/>
      </c>
      <c r="G544" s="16">
        <f t="shared" si="62"/>
        <v>-1</v>
      </c>
      <c r="H544" s="16">
        <f t="shared" si="61"/>
        <v>-2.2851919561243145E-3</v>
      </c>
    </row>
    <row r="545" spans="1:8" x14ac:dyDescent="0.2">
      <c r="A545" s="13"/>
      <c r="B545" s="14" t="s">
        <v>520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521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522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523</v>
      </c>
      <c r="C548" s="15">
        <v>6</v>
      </c>
      <c r="D548" s="15">
        <v>200</v>
      </c>
      <c r="E548" s="16">
        <f t="shared" si="59"/>
        <v>2.7422303473491772E-3</v>
      </c>
      <c r="F548" s="16">
        <f t="shared" si="60"/>
        <v>6.2383031815346227E-2</v>
      </c>
      <c r="G548" s="16">
        <f t="shared" si="62"/>
        <v>32.333333333333336</v>
      </c>
      <c r="H548" s="16">
        <f t="shared" si="61"/>
        <v>8.8665447897623401E-2</v>
      </c>
    </row>
    <row r="549" spans="1:8" ht="25.5" x14ac:dyDescent="0.2">
      <c r="A549" s="13"/>
      <c r="B549" s="14" t="s">
        <v>524</v>
      </c>
      <c r="C549" s="15">
        <v>1</v>
      </c>
      <c r="D549" s="15">
        <v>0</v>
      </c>
      <c r="E549" s="16">
        <f t="shared" si="59"/>
        <v>4.5703839122486289E-4</v>
      </c>
      <c r="F549" s="16" t="str">
        <f t="shared" si="60"/>
        <v/>
      </c>
      <c r="G549" s="16">
        <f t="shared" si="62"/>
        <v>-1</v>
      </c>
      <c r="H549" s="16">
        <f t="shared" si="61"/>
        <v>-4.5703839122486289E-4</v>
      </c>
    </row>
    <row r="550" spans="1:8" x14ac:dyDescent="0.2">
      <c r="A550" s="13" t="s">
        <v>93</v>
      </c>
      <c r="B550" s="14" t="s">
        <v>525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526</v>
      </c>
      <c r="C551" s="15">
        <v>2</v>
      </c>
      <c r="D551" s="15">
        <v>0</v>
      </c>
      <c r="E551" s="16">
        <f t="shared" si="59"/>
        <v>9.1407678244972577E-4</v>
      </c>
      <c r="F551" s="16" t="str">
        <f t="shared" si="60"/>
        <v/>
      </c>
      <c r="G551" s="16">
        <f t="shared" si="62"/>
        <v>-1</v>
      </c>
      <c r="H551" s="16">
        <f t="shared" si="61"/>
        <v>-9.1407678244972577E-4</v>
      </c>
    </row>
    <row r="552" spans="1:8" ht="25.5" x14ac:dyDescent="0.2">
      <c r="A552" s="13"/>
      <c r="B552" s="14" t="s">
        <v>527</v>
      </c>
      <c r="C552" s="15">
        <v>3</v>
      </c>
      <c r="D552" s="15">
        <v>1</v>
      </c>
      <c r="E552" s="16">
        <f t="shared" si="59"/>
        <v>1.3711151736745886E-3</v>
      </c>
      <c r="F552" s="16">
        <f t="shared" si="60"/>
        <v>3.1191515907673113E-4</v>
      </c>
      <c r="G552" s="16">
        <f t="shared" si="62"/>
        <v>-0.66666666666666663</v>
      </c>
      <c r="H552" s="16">
        <f t="shared" si="61"/>
        <v>-9.1407678244972567E-4</v>
      </c>
    </row>
    <row r="553" spans="1:8" x14ac:dyDescent="0.2">
      <c r="A553" s="13"/>
      <c r="B553" s="14" t="s">
        <v>528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529</v>
      </c>
      <c r="C554" s="15">
        <v>124</v>
      </c>
      <c r="D554" s="15">
        <v>517</v>
      </c>
      <c r="E554" s="16">
        <f t="shared" si="59"/>
        <v>5.6672760511882997E-2</v>
      </c>
      <c r="F554" s="16">
        <f t="shared" si="60"/>
        <v>0.16126013724266999</v>
      </c>
      <c r="G554" s="16">
        <f t="shared" si="62"/>
        <v>3.1693548387096775</v>
      </c>
      <c r="H554" s="16">
        <f t="shared" si="61"/>
        <v>0.17961608775137111</v>
      </c>
    </row>
    <row r="555" spans="1:8" ht="25.5" x14ac:dyDescent="0.2">
      <c r="A555" s="13"/>
      <c r="B555" s="14" t="s">
        <v>530</v>
      </c>
      <c r="C555" s="15">
        <v>0</v>
      </c>
      <c r="D555" s="15">
        <v>1</v>
      </c>
      <c r="E555" s="16" t="str">
        <f t="shared" si="59"/>
        <v/>
      </c>
      <c r="F555" s="16">
        <f t="shared" si="60"/>
        <v>3.1191515907673113E-4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531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532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533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534</v>
      </c>
      <c r="C559" s="15">
        <v>108</v>
      </c>
      <c r="D559" s="15">
        <v>306</v>
      </c>
      <c r="E559" s="16">
        <f t="shared" si="59"/>
        <v>4.9360146252285193E-2</v>
      </c>
      <c r="F559" s="16">
        <f t="shared" si="60"/>
        <v>9.5446038677479722E-2</v>
      </c>
      <c r="G559" s="16">
        <f t="shared" si="62"/>
        <v>1.8333333333333333</v>
      </c>
      <c r="H559" s="16">
        <f t="shared" si="61"/>
        <v>9.0493601462522846E-2</v>
      </c>
    </row>
    <row r="560" spans="1:8" ht="25.5" x14ac:dyDescent="0.2">
      <c r="A560" s="13"/>
      <c r="B560" s="14" t="s">
        <v>535</v>
      </c>
      <c r="C560" s="15">
        <v>40</v>
      </c>
      <c r="D560" s="15">
        <v>0</v>
      </c>
      <c r="E560" s="16">
        <f t="shared" si="59"/>
        <v>1.8281535648994516E-2</v>
      </c>
      <c r="F560" s="16" t="str">
        <f t="shared" si="60"/>
        <v/>
      </c>
      <c r="G560" s="16">
        <f t="shared" si="62"/>
        <v>-1</v>
      </c>
      <c r="H560" s="16">
        <f t="shared" si="61"/>
        <v>-1.8281535648994516E-2</v>
      </c>
    </row>
    <row r="561" spans="1:8" x14ac:dyDescent="0.2">
      <c r="A561" s="13"/>
      <c r="B561" s="14" t="s">
        <v>536</v>
      </c>
      <c r="C561" s="15">
        <v>42</v>
      </c>
      <c r="D561" s="15">
        <v>92</v>
      </c>
      <c r="E561" s="16">
        <f t="shared" si="59"/>
        <v>1.9195612431444242E-2</v>
      </c>
      <c r="F561" s="16">
        <f t="shared" si="60"/>
        <v>2.8696194635059263E-2</v>
      </c>
      <c r="G561" s="16">
        <f t="shared" si="62"/>
        <v>1.1904761904761905</v>
      </c>
      <c r="H561" s="16">
        <f t="shared" si="61"/>
        <v>2.2851919561243144E-2</v>
      </c>
    </row>
    <row r="562" spans="1:8" x14ac:dyDescent="0.2">
      <c r="A562" s="13"/>
      <c r="B562" s="14" t="s">
        <v>537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538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539</v>
      </c>
      <c r="C564" s="15">
        <v>0</v>
      </c>
      <c r="D564" s="15">
        <v>1</v>
      </c>
      <c r="E564" s="16" t="str">
        <f t="shared" si="59"/>
        <v/>
      </c>
      <c r="F564" s="16">
        <f t="shared" si="60"/>
        <v>3.1191515907673113E-4</v>
      </c>
      <c r="G564" s="16">
        <f t="shared" si="62"/>
        <v>1</v>
      </c>
      <c r="H564" s="16" t="str">
        <f t="shared" si="61"/>
        <v/>
      </c>
    </row>
    <row r="565" spans="1:8" x14ac:dyDescent="0.2">
      <c r="A565" s="13"/>
      <c r="B565" s="14" t="s">
        <v>540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541</v>
      </c>
      <c r="C566" s="15">
        <v>21</v>
      </c>
      <c r="D566" s="15">
        <v>0</v>
      </c>
      <c r="E566" s="16">
        <f t="shared" si="59"/>
        <v>9.5978062157221211E-3</v>
      </c>
      <c r="F566" s="16" t="str">
        <f t="shared" si="60"/>
        <v/>
      </c>
      <c r="G566" s="16">
        <f t="shared" si="62"/>
        <v>-1</v>
      </c>
      <c r="H566" s="16">
        <f t="shared" si="61"/>
        <v>-9.5978062157221211E-3</v>
      </c>
    </row>
    <row r="567" spans="1:8" x14ac:dyDescent="0.2">
      <c r="A567" s="13"/>
      <c r="B567" s="14" t="s">
        <v>542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543</v>
      </c>
      <c r="C568" s="15">
        <v>16</v>
      </c>
      <c r="D568" s="15">
        <v>88</v>
      </c>
      <c r="E568" s="16">
        <f t="shared" si="59"/>
        <v>7.3126142595978062E-3</v>
      </c>
      <c r="F568" s="16">
        <f t="shared" si="60"/>
        <v>2.7448533998752338E-2</v>
      </c>
      <c r="G568" s="16">
        <f t="shared" si="62"/>
        <v>4.5</v>
      </c>
      <c r="H568" s="16">
        <f t="shared" si="61"/>
        <v>3.2906764168190127E-2</v>
      </c>
    </row>
    <row r="569" spans="1:8" x14ac:dyDescent="0.2">
      <c r="A569" s="13"/>
      <c r="B569" s="14" t="s">
        <v>544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545</v>
      </c>
      <c r="C570" s="15">
        <v>3</v>
      </c>
      <c r="D570" s="15">
        <v>15</v>
      </c>
      <c r="E570" s="16">
        <f t="shared" si="59"/>
        <v>1.3711151736745886E-3</v>
      </c>
      <c r="F570" s="16">
        <f t="shared" si="60"/>
        <v>4.6787273861509668E-3</v>
      </c>
      <c r="G570" s="16">
        <f t="shared" si="62"/>
        <v>4</v>
      </c>
      <c r="H570" s="16">
        <f t="shared" si="61"/>
        <v>5.4844606946983544E-3</v>
      </c>
    </row>
    <row r="571" spans="1:8" ht="25.5" x14ac:dyDescent="0.2">
      <c r="A571" s="13"/>
      <c r="B571" s="14" t="s">
        <v>546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547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548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549</v>
      </c>
      <c r="C574" s="15">
        <v>8</v>
      </c>
      <c r="D574" s="15">
        <v>1</v>
      </c>
      <c r="E574" s="16">
        <f t="shared" si="59"/>
        <v>3.6563071297989031E-3</v>
      </c>
      <c r="F574" s="16">
        <f t="shared" si="60"/>
        <v>3.1191515907673113E-4</v>
      </c>
      <c r="G574" s="16">
        <f t="shared" si="62"/>
        <v>-0.875</v>
      </c>
      <c r="H574" s="16">
        <f t="shared" si="61"/>
        <v>-3.1992687385740404E-3</v>
      </c>
    </row>
    <row r="575" spans="1:8" ht="25.5" x14ac:dyDescent="0.2">
      <c r="A575" s="13"/>
      <c r="B575" s="14" t="s">
        <v>550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551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 s="20"/>
      <c r="C577" s="20"/>
      <c r="D577" s="20"/>
      <c r="E577" s="20"/>
      <c r="F577" s="20"/>
      <c r="G577" s="20"/>
      <c r="H577" s="20"/>
    </row>
    <row r="578" spans="1:8" x14ac:dyDescent="0.2">
      <c r="A578" s="10"/>
      <c r="B578" s="20"/>
      <c r="C578" s="20"/>
      <c r="D578" s="20"/>
      <c r="E578" s="20"/>
      <c r="F578" s="20"/>
      <c r="G578" s="20"/>
      <c r="H578" s="20"/>
    </row>
    <row r="579" spans="1:8" x14ac:dyDescent="0.2">
      <c r="A579" s="10"/>
      <c r="B579" s="20"/>
      <c r="C579" s="20"/>
      <c r="D579" s="20"/>
      <c r="E579" s="20"/>
      <c r="F579" s="20"/>
      <c r="G579" s="20"/>
      <c r="H579" s="20"/>
    </row>
    <row r="580" spans="1:8" ht="29.25" customHeight="1" x14ac:dyDescent="0.2">
      <c r="A580" s="13"/>
      <c r="B580" s="36" t="s">
        <v>3</v>
      </c>
      <c r="C580" s="36" t="s">
        <v>13</v>
      </c>
      <c r="D580" s="38"/>
      <c r="E580" s="36" t="s">
        <v>5</v>
      </c>
      <c r="F580" s="38"/>
      <c r="G580" s="36" t="s">
        <v>646</v>
      </c>
      <c r="H580" s="36" t="s">
        <v>6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7" t="s">
        <v>11</v>
      </c>
      <c r="C582" s="18">
        <f>SUM(C583:C609)</f>
        <v>1602</v>
      </c>
      <c r="D582" s="18">
        <f>SUM(D583:D609)</f>
        <v>2065</v>
      </c>
      <c r="E582" s="19">
        <f t="shared" ref="E582:E609" si="63">+IF(C582=0,"",C582/C$582)</f>
        <v>1</v>
      </c>
      <c r="F582" s="19">
        <f t="shared" ref="F582:F609" si="64">+IF(D582=0,"",D582/D$582)</f>
        <v>1</v>
      </c>
      <c r="G582" s="19">
        <f>+IF(AND(C582=0,D582=0),"",IF(C582=0,1,IF(D582=0,-1,(D582-C582)/C582)))</f>
        <v>0.28901373283395754</v>
      </c>
      <c r="H582" s="19">
        <f t="shared" ref="H582:H609" si="65">+IF(OR(AND(E582=""),(G582="")),"",E582*G582)</f>
        <v>0.28901373283395754</v>
      </c>
    </row>
    <row r="583" spans="1:8" x14ac:dyDescent="0.2">
      <c r="A583" s="13"/>
      <c r="B583" s="14" t="s">
        <v>552</v>
      </c>
      <c r="C583" s="15">
        <v>6</v>
      </c>
      <c r="D583" s="15">
        <v>9</v>
      </c>
      <c r="E583" s="16">
        <f t="shared" si="63"/>
        <v>3.7453183520599251E-3</v>
      </c>
      <c r="F583" s="16">
        <f t="shared" si="64"/>
        <v>4.3583535108958835E-3</v>
      </c>
      <c r="G583" s="16">
        <f t="shared" ref="G583:G609" si="66">+IF(AND(C583=0,D583=0)," ",IF(C583=0,1,IF(D583=0,-1,(D583-C583)/C583)))</f>
        <v>0.5</v>
      </c>
      <c r="H583" s="16">
        <f t="shared" si="65"/>
        <v>1.8726591760299626E-3</v>
      </c>
    </row>
    <row r="584" spans="1:8" x14ac:dyDescent="0.2">
      <c r="A584" s="13"/>
      <c r="B584" s="14" t="s">
        <v>553</v>
      </c>
      <c r="C584" s="15">
        <v>5</v>
      </c>
      <c r="D584" s="15">
        <v>191</v>
      </c>
      <c r="E584" s="16">
        <f t="shared" si="63"/>
        <v>3.1210986267166041E-3</v>
      </c>
      <c r="F584" s="16">
        <f t="shared" si="64"/>
        <v>9.2493946731234872E-2</v>
      </c>
      <c r="G584" s="16">
        <f t="shared" si="66"/>
        <v>37.200000000000003</v>
      </c>
      <c r="H584" s="16">
        <f t="shared" si="65"/>
        <v>0.11610486891385768</v>
      </c>
    </row>
    <row r="585" spans="1:8" ht="25.5" x14ac:dyDescent="0.2">
      <c r="A585" s="13"/>
      <c r="B585" s="14" t="s">
        <v>554</v>
      </c>
      <c r="C585" s="15">
        <v>21</v>
      </c>
      <c r="D585" s="15">
        <v>12</v>
      </c>
      <c r="E585" s="16">
        <f t="shared" si="63"/>
        <v>1.3108614232209739E-2</v>
      </c>
      <c r="F585" s="16">
        <f t="shared" si="64"/>
        <v>5.8111380145278446E-3</v>
      </c>
      <c r="G585" s="16">
        <f t="shared" si="66"/>
        <v>-0.42857142857142855</v>
      </c>
      <c r="H585" s="16">
        <f t="shared" si="65"/>
        <v>-5.6179775280898875E-3</v>
      </c>
    </row>
    <row r="586" spans="1:8" x14ac:dyDescent="0.2">
      <c r="A586" s="13"/>
      <c r="B586" s="14" t="s">
        <v>555</v>
      </c>
      <c r="C586" s="15">
        <v>11</v>
      </c>
      <c r="D586" s="15">
        <v>10</v>
      </c>
      <c r="E586" s="16">
        <f t="shared" si="63"/>
        <v>6.8664169787765296E-3</v>
      </c>
      <c r="F586" s="16">
        <f t="shared" si="64"/>
        <v>4.8426150121065378E-3</v>
      </c>
      <c r="G586" s="16">
        <f t="shared" si="66"/>
        <v>-9.0909090909090912E-2</v>
      </c>
      <c r="H586" s="16">
        <f t="shared" si="65"/>
        <v>-6.2421972534332086E-4</v>
      </c>
    </row>
    <row r="587" spans="1:8" x14ac:dyDescent="0.2">
      <c r="A587" s="13"/>
      <c r="B587" s="14" t="s">
        <v>556</v>
      </c>
      <c r="C587" s="15">
        <v>1</v>
      </c>
      <c r="D587" s="15">
        <v>1</v>
      </c>
      <c r="E587" s="16">
        <f t="shared" si="63"/>
        <v>6.2421972534332086E-4</v>
      </c>
      <c r="F587" s="16">
        <f t="shared" si="64"/>
        <v>4.8426150121065375E-4</v>
      </c>
      <c r="G587" s="16">
        <f t="shared" si="66"/>
        <v>0</v>
      </c>
      <c r="H587" s="16">
        <f t="shared" si="65"/>
        <v>0</v>
      </c>
    </row>
    <row r="588" spans="1:8" x14ac:dyDescent="0.2">
      <c r="A588" s="13"/>
      <c r="B588" s="14" t="s">
        <v>557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558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559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560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561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562</v>
      </c>
      <c r="C593" s="15">
        <v>1</v>
      </c>
      <c r="D593" s="15">
        <v>3</v>
      </c>
      <c r="E593" s="16">
        <f t="shared" si="63"/>
        <v>6.2421972534332086E-4</v>
      </c>
      <c r="F593" s="16">
        <f t="shared" si="64"/>
        <v>1.4527845036319612E-3</v>
      </c>
      <c r="G593" s="16">
        <f t="shared" si="66"/>
        <v>2</v>
      </c>
      <c r="H593" s="16">
        <f t="shared" si="65"/>
        <v>1.2484394506866417E-3</v>
      </c>
    </row>
    <row r="594" spans="1:8" x14ac:dyDescent="0.2">
      <c r="A594" s="13"/>
      <c r="B594" s="14" t="s">
        <v>563</v>
      </c>
      <c r="C594" s="15">
        <v>0</v>
      </c>
      <c r="D594" s="15">
        <v>2</v>
      </c>
      <c r="E594" s="16" t="str">
        <f t="shared" si="63"/>
        <v/>
      </c>
      <c r="F594" s="16">
        <f t="shared" si="64"/>
        <v>9.6852300242130751E-4</v>
      </c>
      <c r="G594" s="16">
        <f t="shared" si="66"/>
        <v>1</v>
      </c>
      <c r="H594" s="16" t="str">
        <f t="shared" si="65"/>
        <v/>
      </c>
    </row>
    <row r="595" spans="1:8" x14ac:dyDescent="0.2">
      <c r="A595" s="13" t="s">
        <v>93</v>
      </c>
      <c r="B595" s="14" t="s">
        <v>564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565</v>
      </c>
      <c r="C596" s="15">
        <v>1</v>
      </c>
      <c r="D596" s="15">
        <v>0</v>
      </c>
      <c r="E596" s="16">
        <f t="shared" si="63"/>
        <v>6.2421972534332086E-4</v>
      </c>
      <c r="F596" s="16" t="str">
        <f t="shared" si="64"/>
        <v/>
      </c>
      <c r="G596" s="16">
        <f t="shared" si="66"/>
        <v>-1</v>
      </c>
      <c r="H596" s="16">
        <f t="shared" si="65"/>
        <v>-6.2421972534332086E-4</v>
      </c>
    </row>
    <row r="597" spans="1:8" ht="25.5" x14ac:dyDescent="0.2">
      <c r="A597" s="13"/>
      <c r="B597" s="14" t="s">
        <v>566</v>
      </c>
      <c r="C597" s="15">
        <v>2</v>
      </c>
      <c r="D597" s="15">
        <v>11</v>
      </c>
      <c r="E597" s="16">
        <f t="shared" si="63"/>
        <v>1.2484394506866417E-3</v>
      </c>
      <c r="F597" s="16">
        <f t="shared" si="64"/>
        <v>5.3268765133171912E-3</v>
      </c>
      <c r="G597" s="16">
        <f t="shared" si="66"/>
        <v>4.5</v>
      </c>
      <c r="H597" s="16">
        <f t="shared" si="65"/>
        <v>5.6179775280898875E-3</v>
      </c>
    </row>
    <row r="598" spans="1:8" x14ac:dyDescent="0.2">
      <c r="A598" s="13"/>
      <c r="B598" s="14" t="s">
        <v>567</v>
      </c>
      <c r="C598" s="15">
        <v>7</v>
      </c>
      <c r="D598" s="15">
        <v>10</v>
      </c>
      <c r="E598" s="16">
        <f t="shared" si="63"/>
        <v>4.3695380774032462E-3</v>
      </c>
      <c r="F598" s="16">
        <f t="shared" si="64"/>
        <v>4.8426150121065378E-3</v>
      </c>
      <c r="G598" s="16">
        <f t="shared" si="66"/>
        <v>0.42857142857142855</v>
      </c>
      <c r="H598" s="16">
        <f t="shared" si="65"/>
        <v>1.8726591760299626E-3</v>
      </c>
    </row>
    <row r="599" spans="1:8" x14ac:dyDescent="0.2">
      <c r="A599" s="13"/>
      <c r="B599" s="14" t="s">
        <v>568</v>
      </c>
      <c r="C599" s="15">
        <v>0</v>
      </c>
      <c r="D599" s="15">
        <v>4</v>
      </c>
      <c r="E599" s="16" t="str">
        <f t="shared" si="63"/>
        <v/>
      </c>
      <c r="F599" s="16">
        <f t="shared" si="64"/>
        <v>1.937046004842615E-3</v>
      </c>
      <c r="G599" s="16">
        <f t="shared" si="66"/>
        <v>1</v>
      </c>
      <c r="H599" s="16" t="str">
        <f t="shared" si="65"/>
        <v/>
      </c>
    </row>
    <row r="600" spans="1:8" x14ac:dyDescent="0.2">
      <c r="A600" s="13"/>
      <c r="B600" s="14" t="s">
        <v>569</v>
      </c>
      <c r="C600" s="15">
        <v>1348</v>
      </c>
      <c r="D600" s="15">
        <v>1689</v>
      </c>
      <c r="E600" s="16">
        <f t="shared" si="63"/>
        <v>0.84144818976279645</v>
      </c>
      <c r="F600" s="16">
        <f t="shared" si="64"/>
        <v>0.81791767554479422</v>
      </c>
      <c r="G600" s="16">
        <f t="shared" si="66"/>
        <v>0.2529673590504451</v>
      </c>
      <c r="H600" s="16">
        <f t="shared" si="65"/>
        <v>0.2128589263420724</v>
      </c>
    </row>
    <row r="601" spans="1:8" x14ac:dyDescent="0.2">
      <c r="A601" s="13"/>
      <c r="B601" s="14" t="s">
        <v>570</v>
      </c>
      <c r="C601" s="15">
        <v>11</v>
      </c>
      <c r="D601" s="15">
        <v>9</v>
      </c>
      <c r="E601" s="16">
        <f t="shared" si="63"/>
        <v>6.8664169787765296E-3</v>
      </c>
      <c r="F601" s="16">
        <f t="shared" si="64"/>
        <v>4.3583535108958835E-3</v>
      </c>
      <c r="G601" s="16">
        <f t="shared" si="66"/>
        <v>-0.18181818181818182</v>
      </c>
      <c r="H601" s="16">
        <f t="shared" si="65"/>
        <v>-1.2484394506866417E-3</v>
      </c>
    </row>
    <row r="602" spans="1:8" x14ac:dyDescent="0.2">
      <c r="A602" s="13"/>
      <c r="B602" s="14" t="s">
        <v>571</v>
      </c>
      <c r="C602" s="15">
        <v>25</v>
      </c>
      <c r="D602" s="15">
        <v>18</v>
      </c>
      <c r="E602" s="16">
        <f t="shared" si="63"/>
        <v>1.5605493133583021E-2</v>
      </c>
      <c r="F602" s="16">
        <f t="shared" si="64"/>
        <v>8.7167070217917669E-3</v>
      </c>
      <c r="G602" s="16">
        <f t="shared" si="66"/>
        <v>-0.28000000000000003</v>
      </c>
      <c r="H602" s="16">
        <f t="shared" si="65"/>
        <v>-4.3695380774032462E-3</v>
      </c>
    </row>
    <row r="603" spans="1:8" x14ac:dyDescent="0.2">
      <c r="A603" s="13"/>
      <c r="B603" s="14" t="s">
        <v>572</v>
      </c>
      <c r="C603" s="15">
        <v>0</v>
      </c>
      <c r="D603" s="15">
        <v>15</v>
      </c>
      <c r="E603" s="16" t="str">
        <f t="shared" si="63"/>
        <v/>
      </c>
      <c r="F603" s="16">
        <f t="shared" si="64"/>
        <v>7.2639225181598066E-3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573</v>
      </c>
      <c r="C604" s="15">
        <v>1</v>
      </c>
      <c r="D604" s="15">
        <v>0</v>
      </c>
      <c r="E604" s="16">
        <f t="shared" si="63"/>
        <v>6.2421972534332086E-4</v>
      </c>
      <c r="F604" s="16" t="str">
        <f t="shared" si="64"/>
        <v/>
      </c>
      <c r="G604" s="16">
        <f t="shared" si="66"/>
        <v>-1</v>
      </c>
      <c r="H604" s="16">
        <f t="shared" si="65"/>
        <v>-6.2421972534332086E-4</v>
      </c>
    </row>
    <row r="605" spans="1:8" x14ac:dyDescent="0.2">
      <c r="A605" s="13"/>
      <c r="B605" s="14" t="s">
        <v>574</v>
      </c>
      <c r="C605" s="15">
        <v>3</v>
      </c>
      <c r="D605" s="15">
        <v>4</v>
      </c>
      <c r="E605" s="16">
        <f t="shared" si="63"/>
        <v>1.8726591760299626E-3</v>
      </c>
      <c r="F605" s="16">
        <f t="shared" si="64"/>
        <v>1.937046004842615E-3</v>
      </c>
      <c r="G605" s="16">
        <f t="shared" si="66"/>
        <v>0.33333333333333331</v>
      </c>
      <c r="H605" s="16">
        <f t="shared" si="65"/>
        <v>6.2421972534332086E-4</v>
      </c>
    </row>
    <row r="606" spans="1:8" x14ac:dyDescent="0.2">
      <c r="A606" s="13"/>
      <c r="B606" s="14" t="s">
        <v>575</v>
      </c>
      <c r="C606" s="15">
        <v>2</v>
      </c>
      <c r="D606" s="15">
        <v>0</v>
      </c>
      <c r="E606" s="16">
        <f t="shared" si="63"/>
        <v>1.2484394506866417E-3</v>
      </c>
      <c r="F606" s="16" t="str">
        <f t="shared" si="64"/>
        <v/>
      </c>
      <c r="G606" s="16">
        <f t="shared" si="66"/>
        <v>-1</v>
      </c>
      <c r="H606" s="16">
        <f t="shared" si="65"/>
        <v>-1.2484394506866417E-3</v>
      </c>
    </row>
    <row r="607" spans="1:8" ht="25.5" x14ac:dyDescent="0.2">
      <c r="A607" s="13"/>
      <c r="B607" s="14" t="s">
        <v>576</v>
      </c>
      <c r="C607" s="15">
        <v>0</v>
      </c>
      <c r="D607" s="15">
        <v>2</v>
      </c>
      <c r="E607" s="16" t="str">
        <f t="shared" si="63"/>
        <v/>
      </c>
      <c r="F607" s="16">
        <f t="shared" si="64"/>
        <v>9.6852300242130751E-4</v>
      </c>
      <c r="G607" s="16">
        <f t="shared" si="66"/>
        <v>1</v>
      </c>
      <c r="H607" s="16" t="str">
        <f t="shared" si="65"/>
        <v/>
      </c>
    </row>
    <row r="608" spans="1:8" ht="25.5" x14ac:dyDescent="0.2">
      <c r="A608" s="13"/>
      <c r="B608" s="14" t="s">
        <v>577</v>
      </c>
      <c r="C608" s="15">
        <v>2</v>
      </c>
      <c r="D608" s="15">
        <v>14</v>
      </c>
      <c r="E608" s="16">
        <f t="shared" si="63"/>
        <v>1.2484394506866417E-3</v>
      </c>
      <c r="F608" s="16">
        <f t="shared" si="64"/>
        <v>6.7796610169491523E-3</v>
      </c>
      <c r="G608" s="16">
        <f t="shared" si="66"/>
        <v>6</v>
      </c>
      <c r="H608" s="16">
        <f t="shared" si="65"/>
        <v>7.4906367041198503E-3</v>
      </c>
    </row>
    <row r="609" spans="1:8" ht="25.5" x14ac:dyDescent="0.2">
      <c r="A609" s="13"/>
      <c r="B609" s="14" t="s">
        <v>578</v>
      </c>
      <c r="C609" s="15">
        <v>155</v>
      </c>
      <c r="D609" s="15">
        <v>61</v>
      </c>
      <c r="E609" s="16">
        <f t="shared" si="63"/>
        <v>9.6754057428214732E-2</v>
      </c>
      <c r="F609" s="16">
        <f t="shared" si="64"/>
        <v>2.9539951573849879E-2</v>
      </c>
      <c r="G609" s="16">
        <f t="shared" si="66"/>
        <v>-0.6064516129032258</v>
      </c>
      <c r="H609" s="16">
        <f t="shared" si="65"/>
        <v>-5.8676654182272157E-2</v>
      </c>
    </row>
    <row r="610" spans="1:8" x14ac:dyDescent="0.2">
      <c r="A610" s="10"/>
      <c r="B610" t="s">
        <v>12</v>
      </c>
      <c r="C610" s="20"/>
      <c r="D610" s="20"/>
      <c r="E610" s="20"/>
      <c r="F610" s="20"/>
      <c r="G610" s="20"/>
      <c r="H610" s="2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 </vt:lpstr>
      <vt:lpstr>Tolima</vt:lpstr>
      <vt:lpstr>Valle</vt:lpstr>
      <vt:lpstr>Vaupés</vt:lpstr>
      <vt:lpstr>Vichada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>Sandra Carolina Leguizamón Cruz</cp:lastModifiedBy>
  <cp:revision/>
  <dcterms:created xsi:type="dcterms:W3CDTF">2009-04-10T21:28:49Z</dcterms:created>
  <dcterms:modified xsi:type="dcterms:W3CDTF">2021-03-05T16:59:36Z</dcterms:modified>
  <cp:category/>
  <cp:contentStatus/>
</cp:coreProperties>
</file>